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kte\E2KAO\source\"/>
    </mc:Choice>
  </mc:AlternateContent>
  <xr:revisionPtr revIDLastSave="0" documentId="13_ncr:1_{8DB5509F-5799-4CD6-A9AB-4B19CD2AA7F9}" xr6:coauthVersionLast="44" xr6:coauthVersionMax="44" xr10:uidLastSave="{00000000-0000-0000-0000-000000000000}"/>
  <bookViews>
    <workbookView xWindow="-98" yWindow="-98" windowWidth="20715" windowHeight="13276" firstSheet="2" activeTab="2" xr2:uid="{00000000-000D-0000-FFFF-FFFF00000000}"/>
  </bookViews>
  <sheets>
    <sheet name="MODBUS_POLLER" sheetId="12" r:id="rId1"/>
    <sheet name="MODBUS" sheetId="10" r:id="rId2"/>
    <sheet name="KNX" sheetId="1" r:id="rId3"/>
    <sheet name="Modbus PV" sheetId="8" r:id="rId4"/>
    <sheet name="SERVICES" sheetId="11" r:id="rId5"/>
    <sheet name="WETTER" sheetId="14" r:id="rId6"/>
    <sheet name="PING" sheetId="9" r:id="rId7"/>
    <sheet name="Equipment" sheetId="3" r:id="rId8"/>
    <sheet name="MetaDaten" sheetId="2" r:id="rId9"/>
    <sheet name="Hauptgruppen_Bezeichner" sheetId="4" r:id="rId10"/>
    <sheet name="Mittelgruppen_Bezeichner" sheetId="5" r:id="rId11"/>
    <sheet name="Funktionsübersicht" sheetId="7" r:id="rId12"/>
  </sheets>
  <definedNames>
    <definedName name="_xlnm._FilterDatabase" localSheetId="2" hidden="1">KNX!$A$1:$T$693</definedName>
    <definedName name="_xlnm._FilterDatabase" localSheetId="3" hidden="1">'Modbus PV'!$A$1:$H$32</definedName>
    <definedName name="rng_einheit" localSheetId="0">Tabelle5[EINHEIT]</definedName>
    <definedName name="rng_einheit" localSheetId="4">Tabelle5[EINHEIT]</definedName>
    <definedName name="rng_einheit">Tabelle5[EINHEIT]</definedName>
    <definedName name="rng_equipment_name" localSheetId="0">equipment[Kombinierter Name]</definedName>
    <definedName name="rng_equipment_name" localSheetId="4">equipment[Kombinierter Name]</definedName>
    <definedName name="rng_equipment_name">equipment[Kombinierter Name]</definedName>
    <definedName name="rng_group" localSheetId="0">Tabelle6[GROUP]</definedName>
    <definedName name="rng_group" localSheetId="4">Tabelle6[GROUP]</definedName>
    <definedName name="rng_group">Tabelle6[GROUP]</definedName>
    <definedName name="rng_location" localSheetId="0">Location[LOCATION]</definedName>
    <definedName name="rng_location" localSheetId="4">Location[LOCATION]</definedName>
    <definedName name="rng_location">Location[LOCATION]</definedName>
    <definedName name="rng_tag" localSheetId="0">TAG[TAG]</definedName>
    <definedName name="rng_tag" localSheetId="4">TAG[TAG]</definedName>
    <definedName name="rng_tag">TAG[TAG]</definedName>
    <definedName name="rng_type" localSheetId="0">Type[TYPE]</definedName>
    <definedName name="rng_type" localSheetId="4">Type[TYPE]</definedName>
    <definedName name="rng_type">Type[TYPE]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4  Page 16-17_1f96c67d-bda0-4690-9243-26bd296762d4" name="Table014  Page 16-17" connection="Abfrage - Table014 (Page 16-17)"/>
          <x15:modelTable id="Table016  Page 18-19_ff68f7ad-1847-40e9-9929-c1ab486d2fbe" name="Table016  Page 18-19" connection="Abfrage - Table016 (Page 18-19)"/>
          <x15:modelTable id="Table018  Page 20-21_5b0c1bc1-d293-4a58-b7ae-d6f14beb131a" name="Table018  Page 20-21" connection="Abfrage - Table018 (Page 20-2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5" i="1" l="1"/>
  <c r="U685" i="1"/>
  <c r="X676" i="1"/>
  <c r="U676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X430" i="1" l="1"/>
  <c r="U430" i="1"/>
  <c r="E70" i="3" l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E69" i="3" l="1"/>
  <c r="E68" i="3"/>
  <c r="E67" i="3"/>
  <c r="E66" i="3"/>
  <c r="E65" i="3" l="1"/>
  <c r="E47" i="3"/>
  <c r="E64" i="3" l="1"/>
  <c r="R608" i="1" l="1"/>
  <c r="X2" i="1" l="1"/>
  <c r="U2" i="1"/>
  <c r="R649" i="1" l="1"/>
  <c r="R650" i="1"/>
  <c r="R651" i="1"/>
  <c r="R652" i="1"/>
  <c r="R653" i="1"/>
  <c r="E61" i="3"/>
  <c r="E62" i="3"/>
  <c r="E54" i="3"/>
  <c r="E55" i="3"/>
  <c r="E56" i="3"/>
  <c r="E57" i="3"/>
  <c r="E58" i="3"/>
  <c r="E59" i="3"/>
  <c r="E60" i="3"/>
  <c r="R648" i="1"/>
  <c r="R647" i="1"/>
  <c r="R646" i="1"/>
  <c r="R645" i="1"/>
  <c r="R644" i="1"/>
  <c r="R635" i="1" l="1"/>
  <c r="R636" i="1"/>
  <c r="R637" i="1"/>
  <c r="R638" i="1"/>
  <c r="R639" i="1"/>
  <c r="R640" i="1"/>
  <c r="R641" i="1"/>
  <c r="R642" i="1"/>
  <c r="R643" i="1"/>
  <c r="R634" i="1"/>
  <c r="R627" i="1"/>
  <c r="R628" i="1"/>
  <c r="R629" i="1"/>
  <c r="R630" i="1"/>
  <c r="R631" i="1"/>
  <c r="R632" i="1"/>
  <c r="R633" i="1"/>
  <c r="R626" i="1"/>
  <c r="R622" i="1"/>
  <c r="R623" i="1"/>
  <c r="R624" i="1"/>
  <c r="R625" i="1"/>
  <c r="R617" i="1"/>
  <c r="R616" i="1"/>
  <c r="R610" i="1"/>
  <c r="R611" i="1"/>
  <c r="R612" i="1"/>
  <c r="R613" i="1"/>
  <c r="R614" i="1"/>
  <c r="R615" i="1"/>
  <c r="R618" i="1"/>
  <c r="R619" i="1"/>
  <c r="R620" i="1"/>
  <c r="R621" i="1"/>
  <c r="R609" i="1"/>
  <c r="R607" i="1"/>
  <c r="R606" i="1"/>
  <c r="R605" i="1"/>
  <c r="R600" i="1"/>
  <c r="R601" i="1"/>
  <c r="R602" i="1"/>
  <c r="R603" i="1"/>
  <c r="R604" i="1"/>
  <c r="R64" i="1" l="1"/>
  <c r="R599" i="1" l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E51" i="3"/>
  <c r="E52" i="3"/>
  <c r="E53" i="3"/>
  <c r="R583" i="1"/>
  <c r="R582" i="1"/>
  <c r="R581" i="1"/>
  <c r="R580" i="1"/>
  <c r="R579" i="1"/>
  <c r="R578" i="1"/>
  <c r="R577" i="1"/>
  <c r="R576" i="1"/>
  <c r="R181" i="1"/>
  <c r="E15" i="3" l="1"/>
  <c r="E48" i="3"/>
  <c r="E49" i="3"/>
  <c r="E50" i="3"/>
  <c r="E46" i="3"/>
  <c r="E45" i="3"/>
  <c r="E44" i="3" l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E43" i="3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E42" i="3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E41" i="3" l="1"/>
  <c r="E40" i="3"/>
  <c r="E39" i="3"/>
  <c r="E38" i="3"/>
  <c r="E37" i="3"/>
  <c r="R432" i="1"/>
  <c r="R431" i="1"/>
  <c r="R430" i="1"/>
  <c r="E36" i="3"/>
  <c r="R179" i="1"/>
  <c r="E2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R4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80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0653C-B533-4175-8663-D8D46425A33C}" name="Abfrage - Table014 (Page 16-17)" description="Verbindung mit der Abfrage 'Table014 (Page 16-17)' in der Arbeitsmappe." type="100" refreshedVersion="7" minRefreshableVersion="5">
    <extLst>
      <ext xmlns:x15="http://schemas.microsoft.com/office/spreadsheetml/2010/11/main" uri="{DE250136-89BD-433C-8126-D09CA5730AF9}">
        <x15:connection id="0e5e6623-d178-4867-b735-eed260fb89c9"/>
      </ext>
    </extLst>
  </connection>
  <connection id="2" xr16:uid="{ECE85EB9-C59E-42CF-8C3B-E2B5F62AA652}" name="Abfrage - Table016 (Page 18-19)" description="Verbindung mit der Abfrage 'Table016 (Page 18-19)' in der Arbeitsmappe." type="100" refreshedVersion="7" minRefreshableVersion="5">
    <extLst>
      <ext xmlns:x15="http://schemas.microsoft.com/office/spreadsheetml/2010/11/main" uri="{DE250136-89BD-433C-8126-D09CA5730AF9}">
        <x15:connection id="f20ee6ac-adba-4a67-9b64-e333d15c1c1f"/>
      </ext>
    </extLst>
  </connection>
  <connection id="3" xr16:uid="{A6DF503B-0377-4BC3-B0F7-72A29BDA89AE}" name="Abfrage - Table018 (Page 20-21)" description="Verbindung mit der Abfrage 'Table018 (Page 20-21)' in der Arbeitsmappe." type="100" refreshedVersion="7" minRefreshableVersion="5">
    <extLst>
      <ext xmlns:x15="http://schemas.microsoft.com/office/spreadsheetml/2010/11/main" uri="{DE250136-89BD-433C-8126-D09CA5730AF9}">
        <x15:connection id="928454d5-9360-40bb-aa20-6c0e2c8c5ad7"/>
      </ext>
    </extLst>
  </connection>
  <connection id="4" xr16:uid="{9AE23457-2509-4DC2-BA5A-66A102B46A4D}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<sst xmlns="http://schemas.openxmlformats.org/spreadsheetml/2006/main" count="13965" uniqueCount="1544">
  <si>
    <t>Name</t>
  </si>
  <si>
    <t>Type</t>
  </si>
  <si>
    <t>Label</t>
  </si>
  <si>
    <t>Icon</t>
  </si>
  <si>
    <t>Tag</t>
  </si>
  <si>
    <t>WOZ</t>
  </si>
  <si>
    <t>Switch</t>
  </si>
  <si>
    <t>Equipment</t>
  </si>
  <si>
    <t>Location</t>
  </si>
  <si>
    <t>Einheit</t>
  </si>
  <si>
    <t>Format</t>
  </si>
  <si>
    <t>°C</t>
  </si>
  <si>
    <t>TAG</t>
  </si>
  <si>
    <t>Point</t>
  </si>
  <si>
    <t>Contact</t>
  </si>
  <si>
    <t>DateTime</t>
  </si>
  <si>
    <t>Dimmer</t>
  </si>
  <si>
    <t>Number</t>
  </si>
  <si>
    <t>Rollershutter</t>
  </si>
  <si>
    <t>String</t>
  </si>
  <si>
    <t>TYPE</t>
  </si>
  <si>
    <t>LOCATION</t>
  </si>
  <si>
    <t>Aussen</t>
  </si>
  <si>
    <t>Unterstand</t>
  </si>
  <si>
    <t>Carport</t>
  </si>
  <si>
    <t>Innen</t>
  </si>
  <si>
    <t>Keller</t>
  </si>
  <si>
    <t>Erdgeschoss</t>
  </si>
  <si>
    <t>Dachgeschoss</t>
  </si>
  <si>
    <t>Dach</t>
  </si>
  <si>
    <t>Lagerraum</t>
  </si>
  <si>
    <t>Technikraum</t>
  </si>
  <si>
    <t>Bastelzimmer</t>
  </si>
  <si>
    <t>Flur Keller</t>
  </si>
  <si>
    <t>Wohnzimmer</t>
  </si>
  <si>
    <t>Küche</t>
  </si>
  <si>
    <t>HWR</t>
  </si>
  <si>
    <t>Flur EG</t>
  </si>
  <si>
    <t>Schlafzimmer</t>
  </si>
  <si>
    <t>Ankleide</t>
  </si>
  <si>
    <t>Abstellkammer</t>
  </si>
  <si>
    <t>Kinderzimmer</t>
  </si>
  <si>
    <t>Bad</t>
  </si>
  <si>
    <t>Flur DG</t>
  </si>
  <si>
    <t>EINHEIT</t>
  </si>
  <si>
    <t>%</t>
  </si>
  <si>
    <t>Group#1</t>
  </si>
  <si>
    <t>Group#2</t>
  </si>
  <si>
    <t>Group#3</t>
  </si>
  <si>
    <t>Group#4</t>
  </si>
  <si>
    <t>GROUP</t>
  </si>
  <si>
    <t>Helligkeit</t>
  </si>
  <si>
    <t>Temperatur</t>
  </si>
  <si>
    <t>Beleuchtung</t>
  </si>
  <si>
    <t>Präsenz</t>
  </si>
  <si>
    <t>Luftfeuchtigkeit</t>
  </si>
  <si>
    <t>Absoluter Luftdruck</t>
  </si>
  <si>
    <t>Relativer Luftdruck</t>
  </si>
  <si>
    <t>CO2</t>
  </si>
  <si>
    <t>VOC</t>
  </si>
  <si>
    <t>HCL</t>
  </si>
  <si>
    <t>Farbtemperatur</t>
  </si>
  <si>
    <t>Rolladen</t>
  </si>
  <si>
    <t>PM</t>
  </si>
  <si>
    <t>Glastaster</t>
  </si>
  <si>
    <t>ICON</t>
  </si>
  <si>
    <t>Wetterstation</t>
  </si>
  <si>
    <t>RW</t>
  </si>
  <si>
    <t>Rollladen</t>
  </si>
  <si>
    <t>Stop</t>
  </si>
  <si>
    <t>Verfahren Rollladen</t>
  </si>
  <si>
    <t>Stop Rollladen</t>
  </si>
  <si>
    <t>Absolute Position</t>
  </si>
  <si>
    <t>Status aktuelle Position</t>
  </si>
  <si>
    <t>Auf_Ab</t>
  </si>
  <si>
    <t>Status_aktuelle_Position</t>
  </si>
  <si>
    <t>Kombinierter Name</t>
  </si>
  <si>
    <t>Ort</t>
  </si>
  <si>
    <t>Zugriff</t>
  </si>
  <si>
    <t>Erweiterung</t>
  </si>
  <si>
    <t>Funktion</t>
  </si>
  <si>
    <t>KUE</t>
  </si>
  <si>
    <t>Westfenster</t>
  </si>
  <si>
    <t>Südfenster</t>
  </si>
  <si>
    <t>Nordfenster</t>
  </si>
  <si>
    <t>GWC</t>
  </si>
  <si>
    <t>Ostfenster</t>
  </si>
  <si>
    <t>Präsenzmelder</t>
  </si>
  <si>
    <t>Couch</t>
  </si>
  <si>
    <t>Esstisch</t>
  </si>
  <si>
    <t>FLUEG</t>
  </si>
  <si>
    <t>Localtion</t>
  </si>
  <si>
    <t>Glasttaster</t>
  </si>
  <si>
    <t>Tür</t>
  </si>
  <si>
    <t>Aktuelle Richtung</t>
  </si>
  <si>
    <t>Anzeige der Verfahrrichtung</t>
  </si>
  <si>
    <t>Sperre</t>
  </si>
  <si>
    <t>Status obere Position</t>
  </si>
  <si>
    <t>Status untere Position</t>
  </si>
  <si>
    <t>R</t>
  </si>
  <si>
    <t>Diagnosetext</t>
  </si>
  <si>
    <t>Diagnose</t>
  </si>
  <si>
    <t>Präsenz im Wohnzimmer</t>
  </si>
  <si>
    <t>WOZ_Präsenzmelder_Couch</t>
  </si>
  <si>
    <t>Flur</t>
  </si>
  <si>
    <t>Hauswirtschaftsraum</t>
  </si>
  <si>
    <t>True Präsenz</t>
  </si>
  <si>
    <t>True Präsenz im Wohnzimmer</t>
  </si>
  <si>
    <t>WOZ_Rollladen_Nordfenster</t>
  </si>
  <si>
    <t>Rollladen sperren</t>
  </si>
  <si>
    <t>WOZ_Rollladen_Südfenster</t>
  </si>
  <si>
    <t>Luftfeuchtigkeit im Wohnzimmer (Couch)</t>
  </si>
  <si>
    <t>Temperatur im Wohnzimmer (Couch)</t>
  </si>
  <si>
    <t>Absoluter Luftdruck im Wohnzimmer (Couch)</t>
  </si>
  <si>
    <t>Relativer Luftdruck im Wohnzimmer (Couch)</t>
  </si>
  <si>
    <t>VOC Konzentration im Wohnzimmer (Couch)</t>
  </si>
  <si>
    <t>CO2 Konzentration im Wohnzimmer (Couch)</t>
  </si>
  <si>
    <t>Luftdruck</t>
  </si>
  <si>
    <t>Esszimmer</t>
  </si>
  <si>
    <t>WOZ_Präsenzmelder_Esstisch</t>
  </si>
  <si>
    <t>Temperatur im Wohnzimmer (Esszimmer)</t>
  </si>
  <si>
    <t>Luftfeuchtigkeit im Wohnzimmer (Esszimmer)</t>
  </si>
  <si>
    <t>Relativer Luftdruck im Wohnzimmer (Esszimmer)</t>
  </si>
  <si>
    <t>Absoluter Luftdruck im Wohnzimmer (Esszimmer)</t>
  </si>
  <si>
    <t>CO2 Konzentration im Wohnzimmer (Esszimmer)</t>
  </si>
  <si>
    <t>VOC Konzentration im Wohnzimmer (Esszimmer)</t>
  </si>
  <si>
    <t>Temperatur im Wohnzimmer (Küche)</t>
  </si>
  <si>
    <t>Luftfeuchtigkeit im Wohnzimmer (Küche)</t>
  </si>
  <si>
    <t>Relativer Luftdruck im Wohnzimmer (Küche)</t>
  </si>
  <si>
    <t>Absoluter Luftdruck im Wohnzimmer (Küche)</t>
  </si>
  <si>
    <t>CO2 Konzentration im Wohnzimmer (Küche)</t>
  </si>
  <si>
    <t>VOC Konzentration im Wohnzimmer (Küche)</t>
  </si>
  <si>
    <t>KUE_Präsenzmelder_Küche</t>
  </si>
  <si>
    <t>ppm</t>
  </si>
  <si>
    <t>ppb</t>
  </si>
  <si>
    <t>Lagerraum (Keller)</t>
  </si>
  <si>
    <t>Technikraum (Keller)</t>
  </si>
  <si>
    <t>Bastelzimmer (Keller)</t>
  </si>
  <si>
    <t>Flur (Keller)</t>
  </si>
  <si>
    <t>Wohnzimmer (EG)</t>
  </si>
  <si>
    <t>Küche (EG)</t>
  </si>
  <si>
    <t>HWR (EG)</t>
  </si>
  <si>
    <t>GWC (EG)</t>
  </si>
  <si>
    <t>Flur (EG)</t>
  </si>
  <si>
    <t>Büro (DG)</t>
  </si>
  <si>
    <t>Schlafzimmer (DG)</t>
  </si>
  <si>
    <t>Kinderzimmer (DG)</t>
  </si>
  <si>
    <t>Bad (DG)</t>
  </si>
  <si>
    <t>Ankleide (DG)</t>
  </si>
  <si>
    <t>Abstellkammer (DG)</t>
  </si>
  <si>
    <t>Flur (DG)</t>
  </si>
  <si>
    <t>Dach (Dach)</t>
  </si>
  <si>
    <t>Zentralfunktion</t>
  </si>
  <si>
    <t>Licht</t>
  </si>
  <si>
    <t>Beschattung</t>
  </si>
  <si>
    <t>Heizung</t>
  </si>
  <si>
    <t>Sensoren</t>
  </si>
  <si>
    <t>CarPort (Aussen)</t>
  </si>
  <si>
    <t>Garten (Aussen)</t>
  </si>
  <si>
    <t>Unterstand (Aussen)</t>
  </si>
  <si>
    <t>Rollladen Nordfenster</t>
  </si>
  <si>
    <t>Rollladen WOZ Südfenster</t>
  </si>
  <si>
    <t>Rollladen KUE Südfenster</t>
  </si>
  <si>
    <t>Rollladen HWR</t>
  </si>
  <si>
    <t>Rollladen GWC</t>
  </si>
  <si>
    <t>Präsenzmelder WOZ Couch</t>
  </si>
  <si>
    <t>Präsenzmelder Esstisch</t>
  </si>
  <si>
    <t>Präsenzmelder Küche</t>
  </si>
  <si>
    <t>Präsenzmelder Flur EG</t>
  </si>
  <si>
    <t>Präsenzmelder HWR</t>
  </si>
  <si>
    <t>Präsenzmelder GWC</t>
  </si>
  <si>
    <t>HWR_Präsenzmelder_Hauswirtschaftsraum</t>
  </si>
  <si>
    <t>Temperatur im Wohnzimmer (GWC)</t>
  </si>
  <si>
    <t>Luftfeuchtigkeit im Wohnzimmer (GWC)</t>
  </si>
  <si>
    <t>Relativer Luftdruck im Wohnzimmer (GWC)</t>
  </si>
  <si>
    <t>Absoluter Luftdruck im Wohnzimmer (GWC)</t>
  </si>
  <si>
    <t>CO2 Konzentration im Wohnzimmer (GWC)</t>
  </si>
  <si>
    <t>VOC Konzentration im Wohnzimmer (GWC)</t>
  </si>
  <si>
    <t>Temperatur im Wohnzimmer (HWR)</t>
  </si>
  <si>
    <t>Luftfeuchtigkeit im Wohnzimmer (HWR)</t>
  </si>
  <si>
    <t>Relativer Luftdruck im Wohnzimmer (HWR)</t>
  </si>
  <si>
    <t>Absoluter Luftdruck im Wohnzimmer (HWR)</t>
  </si>
  <si>
    <t>CO2 Konzentration im Wohnzimmer (HWR)</t>
  </si>
  <si>
    <t>VOC Konzentration im Wohnzimmer (HWR)</t>
  </si>
  <si>
    <t>GWC_Präsenzmelder_GWC</t>
  </si>
  <si>
    <t>Temperatur im Wohnzimmer (FLUEG)</t>
  </si>
  <si>
    <t>Luftfeuchtigkeit im Wohnzimmer (FLUEG)</t>
  </si>
  <si>
    <t>Relativer Luftdruck im Wohnzimmer (FLUEG)</t>
  </si>
  <si>
    <t>FLUEG_Präsenzmelder_Flur</t>
  </si>
  <si>
    <t>Absoluter Luftdruck im Wohnzimmer (FLUEG)</t>
  </si>
  <si>
    <t>CO2 Konzentration im Wohnzimmer (FLUEG)</t>
  </si>
  <si>
    <t>VOC Konzentration im Wohnzimmer (FLUEG)</t>
  </si>
  <si>
    <t>BUR</t>
  </si>
  <si>
    <t>Dachfenster</t>
  </si>
  <si>
    <t>Rollladen Büro</t>
  </si>
  <si>
    <t>Büro</t>
  </si>
  <si>
    <t>KIZ</t>
  </si>
  <si>
    <t>Unterlicht</t>
  </si>
  <si>
    <t>Rollladen Kinderzimmer</t>
  </si>
  <si>
    <t>SLZ</t>
  </si>
  <si>
    <t>Rollladen Schlafzimmer</t>
  </si>
  <si>
    <t>BAD</t>
  </si>
  <si>
    <t>Rollladen Bad Dachfenster</t>
  </si>
  <si>
    <t>Rollladen Bad Ostfenster</t>
  </si>
  <si>
    <t>FLUDG</t>
  </si>
  <si>
    <t>Rollladen FLUDG Ostfenster</t>
  </si>
  <si>
    <t>BUR_Rollladen_Dachfenster</t>
  </si>
  <si>
    <t>SLZ_Rollladen_Unterlicht</t>
  </si>
  <si>
    <t>KIZ_Rollladen_Unterlicht</t>
  </si>
  <si>
    <t>BAD_Rollladen_Dachfenster</t>
  </si>
  <si>
    <t>BAD_Rollladen_Ostfenster</t>
  </si>
  <si>
    <t>FLUDG_Rollladen_Ostfenster</t>
  </si>
  <si>
    <t>HWR_Rollladen_Nordfenster</t>
  </si>
  <si>
    <t>KUE_Rollladen_Südfenster</t>
  </si>
  <si>
    <t>DCH</t>
  </si>
  <si>
    <t>Regen</t>
  </si>
  <si>
    <t>Regensensor</t>
  </si>
  <si>
    <t>Wetterdaten Erfassung</t>
  </si>
  <si>
    <t>Garten</t>
  </si>
  <si>
    <t>DCH_Wetterstation_Dach</t>
  </si>
  <si>
    <t>GWC_Rollladen_Ostfenster</t>
  </si>
  <si>
    <t>Ost</t>
  </si>
  <si>
    <t>Lux</t>
  </si>
  <si>
    <t>%.1f</t>
  </si>
  <si>
    <t>Süd</t>
  </si>
  <si>
    <t>Helligkeitswert (West)</t>
  </si>
  <si>
    <t>Helligkeitswert (Ost)</t>
  </si>
  <si>
    <t>Helligkeitswert (Süd)</t>
  </si>
  <si>
    <t>West</t>
  </si>
  <si>
    <t>Dämmerung</t>
  </si>
  <si>
    <t>Außenluft</t>
  </si>
  <si>
    <t>Außenlufttemperatur</t>
  </si>
  <si>
    <t>Wind</t>
  </si>
  <si>
    <t>Windgeschwindigkeit</t>
  </si>
  <si>
    <t>m/s</t>
  </si>
  <si>
    <t>In_Betrieb</t>
  </si>
  <si>
    <t>Regensensor in Betrieb</t>
  </si>
  <si>
    <t>Heizung Aktiv</t>
  </si>
  <si>
    <t>Main #2</t>
  </si>
  <si>
    <t>Middle #2</t>
  </si>
  <si>
    <t>Sub #2</t>
  </si>
  <si>
    <t>Main #3</t>
  </si>
  <si>
    <t>Middle #3</t>
  </si>
  <si>
    <t>Sub #3</t>
  </si>
  <si>
    <t>Main #1</t>
  </si>
  <si>
    <t>Middle #1</t>
  </si>
  <si>
    <t>Sub #1</t>
  </si>
  <si>
    <t>TKR</t>
  </si>
  <si>
    <t>Waermepumpe</t>
  </si>
  <si>
    <t>Außentemperatur</t>
  </si>
  <si>
    <t>Außentemperaturfühler</t>
  </si>
  <si>
    <t>Außentemperatur Heizung</t>
  </si>
  <si>
    <t>TKR_Waermepumpe_Heizung</t>
  </si>
  <si>
    <t>Stoernummer</t>
  </si>
  <si>
    <t>Störnummer der Wärmepumpe</t>
  </si>
  <si>
    <t>Systemmode</t>
  </si>
  <si>
    <t>Modus der Wärmepumpe</t>
  </si>
  <si>
    <t>Wärmespeichertemperatur</t>
  </si>
  <si>
    <t>Kältespeichertemperatur</t>
  </si>
  <si>
    <t>Warmwasserzapftemperatur</t>
  </si>
  <si>
    <t>Wärmequelleneintrittstemperatur</t>
  </si>
  <si>
    <t>Wärmequellenaustrittstemperatur</t>
  </si>
  <si>
    <t>Luftansaugtemperatur</t>
  </si>
  <si>
    <t>Luftwärmetauschertemperatur</t>
  </si>
  <si>
    <t>Raumsolltemperatur Heizen Eco HK A</t>
  </si>
  <si>
    <t>Heizkurve HK A</t>
  </si>
  <si>
    <t>Heizgrenze HK A</t>
  </si>
  <si>
    <t>Sollvorlauftemperatur HK A (Konstant-HK)</t>
  </si>
  <si>
    <t>Raumsolltemperatur Kühlen Normal HK A</t>
  </si>
  <si>
    <t>Raumsolltemperatur Kühlen Eco HK A</t>
  </si>
  <si>
    <t>Kühlgrenze HK A</t>
  </si>
  <si>
    <t>Sollvorlauftemperatur Kühlen HK A</t>
  </si>
  <si>
    <t>Aktive Betriebsart Heizkreis A</t>
  </si>
  <si>
    <t>Parallelverschiebung HK A</t>
  </si>
  <si>
    <t>Summenstörung Wärmepumpe</t>
  </si>
  <si>
    <t>Status Sole / Zwischenkreispumpe (M16)</t>
  </si>
  <si>
    <t>Status ISC Kältespeicherpumpe (M84)</t>
  </si>
  <si>
    <t>Status ISC Rückkühlpumpe (M17)</t>
  </si>
  <si>
    <t>2. Wärmeerzeuger - Bivalenzpunkt 1</t>
  </si>
  <si>
    <t>2. Wärmeerzeuger - Bivalenzpunkt 2</t>
  </si>
  <si>
    <t>Heizkreis A Vorlauftemperatur (B51)</t>
  </si>
  <si>
    <t>Heizkreis A Raumtemperatur (B61)</t>
  </si>
  <si>
    <t>Heizkreis A Sollvorlauftemperatur</t>
  </si>
  <si>
    <t>Feuchtesensor</t>
  </si>
  <si>
    <t>Betriebsart Heizkreis A</t>
  </si>
  <si>
    <t>Raumsolltemperatur Heizen Normal HK A</t>
  </si>
  <si>
    <t>W</t>
  </si>
  <si>
    <t>Externe Raumtemperatur HK A</t>
  </si>
  <si>
    <t>Externe Außentemperatur</t>
  </si>
  <si>
    <t>Externe Feuchte</t>
  </si>
  <si>
    <t>Externe Anforderungstemperatur Heizen</t>
  </si>
  <si>
    <t>Externe Anforderungstemperatur Kühlen</t>
  </si>
  <si>
    <t>Anforderung Heizen</t>
  </si>
  <si>
    <t>Anforderung Kühlen</t>
  </si>
  <si>
    <t>Anforderung Warmwasserladung</t>
  </si>
  <si>
    <t>kWh</t>
  </si>
  <si>
    <t>kW</t>
  </si>
  <si>
    <t>Solar Kollektorrücklauftemperatur (B75)</t>
  </si>
  <si>
    <t>Solar Ladetemperatur (B74)</t>
  </si>
  <si>
    <t>Betriebsart Solar</t>
  </si>
  <si>
    <t>ISC Ladetemperatur Kühlen (B44)</t>
  </si>
  <si>
    <t>ISC Rückkühltemperatur (B49)</t>
  </si>
  <si>
    <t>ISC Modus</t>
  </si>
  <si>
    <t>Transform</t>
  </si>
  <si>
    <t>wmp_betriebsart.map</t>
  </si>
  <si>
    <t>Betriebsart der Wärmepumpe</t>
  </si>
  <si>
    <t>Betriebsart_Waermepumpe</t>
  </si>
  <si>
    <t>Trinkwassererwärmertemp_Unten</t>
  </si>
  <si>
    <t>Trinkwassererwärmertemp_Oben</t>
  </si>
  <si>
    <t>Warmwasserladung_Einschalttemperatur</t>
  </si>
  <si>
    <t>Warmwasserladung_Ausschalttemperatur</t>
  </si>
  <si>
    <t>Aktueller_Strompreis</t>
  </si>
  <si>
    <t>Vorlauftemperatur</t>
  </si>
  <si>
    <t>Rücklauftemperatur</t>
  </si>
  <si>
    <t>HGL_Vorlauftemperatur</t>
  </si>
  <si>
    <t>Luftansaugtemperatur2</t>
  </si>
  <si>
    <t>Summenstörung_Wärmepumpe</t>
  </si>
  <si>
    <t>Warmwasser_Solltemperatur</t>
  </si>
  <si>
    <t>Warmwasser Solltemperatur</t>
  </si>
  <si>
    <t>wmp_stoerung.map</t>
  </si>
  <si>
    <t>Status_Verdichter_1</t>
  </si>
  <si>
    <t>Status Verdichter</t>
  </si>
  <si>
    <t>WMP Status</t>
  </si>
  <si>
    <t>WMP Sensoren</t>
  </si>
  <si>
    <t>wmp_modus.map</t>
  </si>
  <si>
    <t>wmp_on_off.map</t>
  </si>
  <si>
    <t>Status_Ladepumpe</t>
  </si>
  <si>
    <t>Status der Ladepumpe</t>
  </si>
  <si>
    <t>Status_Solepumpe</t>
  </si>
  <si>
    <t>Status_Waermequellen</t>
  </si>
  <si>
    <t>Status_Kältespeicherpumpe</t>
  </si>
  <si>
    <t>Status_Rueckkuehlpumpe</t>
  </si>
  <si>
    <t>Ventil_Heizen_Kuehlen</t>
  </si>
  <si>
    <t>Ventil_Speicher_Heizen_Kuehlen</t>
  </si>
  <si>
    <t>Ventil_Heizen_Warmwasser</t>
  </si>
  <si>
    <t>Reserve_1</t>
  </si>
  <si>
    <t>Reserve_2</t>
  </si>
  <si>
    <t>Reserve_3</t>
  </si>
  <si>
    <t>Reserve_4</t>
  </si>
  <si>
    <t>Reserve_5</t>
  </si>
  <si>
    <t>Bivalentpunkt_1</t>
  </si>
  <si>
    <t>Bivalentpunkt_2</t>
  </si>
  <si>
    <t>wmp_betriebsart_hzk.map</t>
  </si>
  <si>
    <t>HZK Sensoren</t>
  </si>
  <si>
    <t>HZK_Vorlauftemperatur</t>
  </si>
  <si>
    <t>HZK_Raumtemperatur</t>
  </si>
  <si>
    <t>HZK_Sollvorlauftemperatur</t>
  </si>
  <si>
    <t>HZK_Betriebsart</t>
  </si>
  <si>
    <t>HZK_Raumsolltemperatur</t>
  </si>
  <si>
    <t>HZK_Heizkurve</t>
  </si>
  <si>
    <t>HZK_Raumsolltemperatur_Eco</t>
  </si>
  <si>
    <t>HZK_Heizgrenze</t>
  </si>
  <si>
    <t>wmp_hzk_betriebsart_aktiv.map</t>
  </si>
  <si>
    <t>HZK_Sollvorlauftemperatur_HK</t>
  </si>
  <si>
    <t>HZK_Raumsolltemperatur_Kühlen_Normal</t>
  </si>
  <si>
    <t>HZK_Raumsolltemperatur_Kühlen_Eco</t>
  </si>
  <si>
    <t>HZK_Kuehlgrenze</t>
  </si>
  <si>
    <t>HZK_Sollvorlauftemperatur_Kuehlen</t>
  </si>
  <si>
    <t>HZK_Betriebsart_Aktiv</t>
  </si>
  <si>
    <t>Wärmemenge Heizen</t>
  </si>
  <si>
    <t>Wärmemenge Kühlen</t>
  </si>
  <si>
    <t>Wärmemenge Warmwasser</t>
  </si>
  <si>
    <t>Wärmemenge Abtauung</t>
  </si>
  <si>
    <t>Wärmemenge Passive Kühlung</t>
  </si>
  <si>
    <t>Wärmemenge Solar</t>
  </si>
  <si>
    <t>Wärmemenge Elektroheizeinsatz</t>
  </si>
  <si>
    <t>Momentanleistung</t>
  </si>
  <si>
    <t>Momentanleistung Solar</t>
  </si>
  <si>
    <t>Solar Kollektortemperatur</t>
  </si>
  <si>
    <t>wmp_betriebsart_solar.map</t>
  </si>
  <si>
    <t>Stoermeldung_quittieren</t>
  </si>
  <si>
    <t>Störmeldungen quittieren</t>
  </si>
  <si>
    <t>HZK_Raumtemperatur_Ext</t>
  </si>
  <si>
    <t>Kuehlen_Anf</t>
  </si>
  <si>
    <t>Warmwasser_Anf</t>
  </si>
  <si>
    <t>Waermemenge_Heizen</t>
  </si>
  <si>
    <t>Waermemenge_Kuehlen</t>
  </si>
  <si>
    <t>Waermemenge_Warmwasser</t>
  </si>
  <si>
    <t>Waermemenge_Abtauung</t>
  </si>
  <si>
    <t>Waermemenge_Passive_Kuehlung</t>
  </si>
  <si>
    <t>Waermemenge_Solar</t>
  </si>
  <si>
    <t>Waermemenge_Heizstab</t>
  </si>
  <si>
    <t>Parallelverschiebung</t>
  </si>
  <si>
    <t>Außentemperatur_Ext</t>
  </si>
  <si>
    <t>Feuchte_Ext</t>
  </si>
  <si>
    <t>Anforderungstemperatur_Kuehlen_Ext</t>
  </si>
  <si>
    <t>Anforderungstemperatur_Heizeb_Ext</t>
  </si>
  <si>
    <t>Momentanleistung_Solar</t>
  </si>
  <si>
    <t>Solar_Kollektortemperatur</t>
  </si>
  <si>
    <t>Betriebsart_Solar</t>
  </si>
  <si>
    <t>Solar_Kollektorrücklauftemperatur</t>
  </si>
  <si>
    <t>Solar_Ladetemperatur</t>
  </si>
  <si>
    <t>Status Wärmequellen-/Grundwasserpumpe</t>
  </si>
  <si>
    <t>ISC_Ladetemperatur</t>
  </si>
  <si>
    <t>ISC_Modus</t>
  </si>
  <si>
    <t>ISC_Rueckkuehltemperatur</t>
  </si>
  <si>
    <t>EIN_AUS</t>
  </si>
  <si>
    <t>Status</t>
  </si>
  <si>
    <t>Steckdose TV ein/aus</t>
  </si>
  <si>
    <t>TV</t>
  </si>
  <si>
    <t xml:space="preserve">Status TV Steckdose </t>
  </si>
  <si>
    <t>Steckdosen</t>
  </si>
  <si>
    <t>Power</t>
  </si>
  <si>
    <t>TV Steckdosen sperren</t>
  </si>
  <si>
    <t>TV#2</t>
  </si>
  <si>
    <t>TV#1</t>
  </si>
  <si>
    <t>TV#3</t>
  </si>
  <si>
    <t>Couch#1</t>
  </si>
  <si>
    <t>Couch#2</t>
  </si>
  <si>
    <t>Couch#3</t>
  </si>
  <si>
    <t>WOZ_Steckdosen_TV_Controller</t>
  </si>
  <si>
    <t>TV_Controller</t>
  </si>
  <si>
    <t>Couch_Controller</t>
  </si>
  <si>
    <t>WOZ_Steckdosen_Couch_Controller</t>
  </si>
  <si>
    <t>Controller</t>
  </si>
  <si>
    <t>Geräte</t>
  </si>
  <si>
    <t>AKD#1</t>
  </si>
  <si>
    <t>Betriebsstatus</t>
  </si>
  <si>
    <t>State</t>
  </si>
  <si>
    <t>AKD#2</t>
  </si>
  <si>
    <t>EG</t>
  </si>
  <si>
    <t>AKD#3</t>
  </si>
  <si>
    <t>AKD#4</t>
  </si>
  <si>
    <t>AKD#5</t>
  </si>
  <si>
    <t>LED Spots Küche</t>
  </si>
  <si>
    <t xml:space="preserve">Großraumbeleuchtung Wohnzimmer </t>
  </si>
  <si>
    <t>DG</t>
  </si>
  <si>
    <t>AKD#6</t>
  </si>
  <si>
    <t>Steckdose TV#2 ein/aus</t>
  </si>
  <si>
    <t>Steckdose TV#3 ein/aus</t>
  </si>
  <si>
    <t>Steckdose Couch#2 ein/aus</t>
  </si>
  <si>
    <t>Steckdose Couch#3 ein/aus</t>
  </si>
  <si>
    <t xml:space="preserve">Status TV#2 Steckdose </t>
  </si>
  <si>
    <t>TV#2 Steckdosen sperren</t>
  </si>
  <si>
    <t xml:space="preserve">Status TV#3 Steckdose </t>
  </si>
  <si>
    <t>TV#3 Steckdosen sperren</t>
  </si>
  <si>
    <t>Couch#2 Steckdosen sperren</t>
  </si>
  <si>
    <t>Couch#3 Steckdosen sperren</t>
  </si>
  <si>
    <t>Steckdose Couch ein/aus</t>
  </si>
  <si>
    <t xml:space="preserve">Status Couch Steckdose </t>
  </si>
  <si>
    <t>Couch Steckdosen sperren</t>
  </si>
  <si>
    <t xml:space="preserve">Status Couch#2 Steckdose </t>
  </si>
  <si>
    <t xml:space="preserve">Status Couch#3 Steckdose </t>
  </si>
  <si>
    <t>Betriebsstatus Dimmaktor EG</t>
  </si>
  <si>
    <t>Betriebsstatus LED Controller #3 DG</t>
  </si>
  <si>
    <t>Betriebsstatus LED Controller #4 DG</t>
  </si>
  <si>
    <t>Betriebsstatus LED Controller #5 DG</t>
  </si>
  <si>
    <t>Betriebsstatus LED Controller #4 EG</t>
  </si>
  <si>
    <t>Betriebsstatus Dimmaktor DG</t>
  </si>
  <si>
    <t>Schalten</t>
  </si>
  <si>
    <t>Umschaltventil Heizkreis Heizen/Kühlen</t>
  </si>
  <si>
    <t>Umschaltventil Speicher Heizen/Kühlen</t>
  </si>
  <si>
    <t>Umschaltventil Heizen/Warmwasser</t>
  </si>
  <si>
    <t>Umschaltventil Wärmequelle Heizen/Kühlen</t>
  </si>
  <si>
    <t>Umschaltventil Solar Heizen/Warmwasser</t>
  </si>
  <si>
    <t>Umschaltventil Solar Speicher/Wärmequelle</t>
  </si>
  <si>
    <t>Umschaltventil ISC Wärmequelle/Kältespeicher</t>
  </si>
  <si>
    <t>Umschaltventil ISC Speicher/Bypass</t>
  </si>
  <si>
    <t>ZEN</t>
  </si>
  <si>
    <t>Datum</t>
  </si>
  <si>
    <t>Aktuelles Datum</t>
  </si>
  <si>
    <t>Zentral</t>
  </si>
  <si>
    <t>Uhrzeit</t>
  </si>
  <si>
    <t>Aktuelle Uhrzeit</t>
  </si>
  <si>
    <t>Zeit</t>
  </si>
  <si>
    <t>Information</t>
  </si>
  <si>
    <t xml:space="preserve">Liefert dem Bus allgemeine Informatioen </t>
  </si>
  <si>
    <t>Allgemeiner Geräte Controller</t>
  </si>
  <si>
    <t>ZEN_Geräte_Controller</t>
  </si>
  <si>
    <t>ZEN_Information_Controller</t>
  </si>
  <si>
    <t>Tag Nacht Objekt</t>
  </si>
  <si>
    <t>Nacht</t>
  </si>
  <si>
    <t>24V Status</t>
  </si>
  <si>
    <t>Übertemperatur</t>
  </si>
  <si>
    <t>Überstrom</t>
  </si>
  <si>
    <t>Überstrom AKD#1</t>
  </si>
  <si>
    <t>Übertemperatur AKD#1</t>
  </si>
  <si>
    <t>Status der 24V Betriebsspannung AKD#1</t>
  </si>
  <si>
    <t>Status der 24V Betriebsspannung AKD#2</t>
  </si>
  <si>
    <t>Übertemperatur AKD#2</t>
  </si>
  <si>
    <t>Überstrom AKD#2</t>
  </si>
  <si>
    <t>Überstrom AKD#3</t>
  </si>
  <si>
    <t>Übertemperatur AKD#3</t>
  </si>
  <si>
    <t>Status der 24V Betriebsspannung AKD#3</t>
  </si>
  <si>
    <t>Status der 24V Betriebsspannung AKD#4</t>
  </si>
  <si>
    <t>Übertemperatur AKD#4</t>
  </si>
  <si>
    <t>Überstrom AKD#4</t>
  </si>
  <si>
    <t>Betriebsstatus LED Controller AKD#2</t>
  </si>
  <si>
    <t>Betriebsstatus LED Controller AKD#3</t>
  </si>
  <si>
    <t>Betriebsstatus LED Controller AKD#1</t>
  </si>
  <si>
    <t>Status der 24V Betriebsspannung AKD#5</t>
  </si>
  <si>
    <t>Übertemperatur AKD#5</t>
  </si>
  <si>
    <t>Überstrom AKD#5</t>
  </si>
  <si>
    <t>WOZ_Beleuchtung_Couch</t>
  </si>
  <si>
    <t>relativ</t>
  </si>
  <si>
    <t>Grossraumbeleuchtung</t>
  </si>
  <si>
    <t>absolut</t>
  </si>
  <si>
    <t xml:space="preserve">Status </t>
  </si>
  <si>
    <t>Sperre1</t>
  </si>
  <si>
    <t>Sperre2</t>
  </si>
  <si>
    <t>Controller für die TV Steckdosen</t>
  </si>
  <si>
    <t>Controller für die Couch Steckdosen</t>
  </si>
  <si>
    <t>Wohnzimmer Beleuchtung schalten</t>
  </si>
  <si>
    <t>Status Wohnzimmer Sperre</t>
  </si>
  <si>
    <t>Spots</t>
  </si>
  <si>
    <t>TV_Spots</t>
  </si>
  <si>
    <t>Wohnzimmer Spots über dem TV</t>
  </si>
  <si>
    <t>Heizen_Anf</t>
  </si>
  <si>
    <t>Esstisch_Spots</t>
  </si>
  <si>
    <t>Status Wohnzimmer Beleuchtung TV</t>
  </si>
  <si>
    <t>Status Wohnzimmer Sperre TV</t>
  </si>
  <si>
    <t>WOZ_Beleuchtung_TV</t>
  </si>
  <si>
    <t>Wohnzimmerlampe über dem Esstisch</t>
  </si>
  <si>
    <t>Wohnzimmer TV Spots schalten</t>
  </si>
  <si>
    <t>KUE_Beleuchtung_Kueche</t>
  </si>
  <si>
    <t>Spots im EG Flur</t>
  </si>
  <si>
    <t>Wohnzimmer TV Farbtemperatur (%)</t>
  </si>
  <si>
    <t>Wohnzimmer TV Farbtemperatur (K)</t>
  </si>
  <si>
    <t>K</t>
  </si>
  <si>
    <t>Wohnzimmer TV Helligkeit</t>
  </si>
  <si>
    <t>Status Wohnzimmer Helligkeit TV</t>
  </si>
  <si>
    <t>Status Wohnzimmer TV Farbtemperatur (%)</t>
  </si>
  <si>
    <t>Status Wohnzimmer TV Farbtemperatur (K)</t>
  </si>
  <si>
    <t>FarbtemperaturP</t>
  </si>
  <si>
    <t>FarbtemperaturK</t>
  </si>
  <si>
    <t>Wohnzimmer Couch Farbtemperatur (%)</t>
  </si>
  <si>
    <t>Wohnzimmer Couch Farbtemperatur (K)</t>
  </si>
  <si>
    <t>Wohnzimmer Couch Helligkeit</t>
  </si>
  <si>
    <t>Status Wohnzimmer Beleuchtung Couch</t>
  </si>
  <si>
    <t>Status Wohnzimmer Couch Farbtemperatur (%)</t>
  </si>
  <si>
    <t>Status Wohnzimmer Couch Farbtemperatur (K)</t>
  </si>
  <si>
    <t>Status Wohnzimmer Helligkeit Couch</t>
  </si>
  <si>
    <t>Stripe</t>
  </si>
  <si>
    <t>Beleuchtung Küche schalten</t>
  </si>
  <si>
    <t>Farbtemperatur Küche (%)</t>
  </si>
  <si>
    <t>Farbtemperatur Küche (K)</t>
  </si>
  <si>
    <t>Helligkeit Spots Küche</t>
  </si>
  <si>
    <t>rel. Farbtemperatur Küche (%)</t>
  </si>
  <si>
    <t>rel. Farbtemperatur Küche (K)</t>
  </si>
  <si>
    <t>Helligkeit Küche</t>
  </si>
  <si>
    <t>Status Beleuchtung Küche</t>
  </si>
  <si>
    <t>Status Farbtemperatur Küche (%)</t>
  </si>
  <si>
    <t>Status Farbtemperatur Küche (K)</t>
  </si>
  <si>
    <t>Status Sperre Küche Spots</t>
  </si>
  <si>
    <t>WOZ_Beleuchtung_Esstisch_Spots</t>
  </si>
  <si>
    <t>LED_Stripe</t>
  </si>
  <si>
    <t>Beleuchtung Badewanne schalten</t>
  </si>
  <si>
    <t>Farbtemperatur Badewanne (%)</t>
  </si>
  <si>
    <t>Farbtemperatur Badewanne (K)</t>
  </si>
  <si>
    <t>Helligkeit Badewanne</t>
  </si>
  <si>
    <t>rel. Farbtemperatur Badewanne (%)</t>
  </si>
  <si>
    <t>rel. Farbtemperatur Badewanne (K)</t>
  </si>
  <si>
    <t>Status Beleuchtung Badewanne</t>
  </si>
  <si>
    <t>Spots im Badezimmer</t>
  </si>
  <si>
    <t>LED Stripe im Badezimmer</t>
  </si>
  <si>
    <t>Dusche</t>
  </si>
  <si>
    <t>LED Stripe in der Dusche</t>
  </si>
  <si>
    <t>Beleuchtung Dusche schalten</t>
  </si>
  <si>
    <t>Farbtemperatur Dusche (%)</t>
  </si>
  <si>
    <t>Farbtemperatur Dusche (K)</t>
  </si>
  <si>
    <t>Helligkeit Dusche</t>
  </si>
  <si>
    <t>rel. Farbtemperatur Dusche (%)</t>
  </si>
  <si>
    <t>rel. Farbtemperatur Dusche (K)</t>
  </si>
  <si>
    <t>Status Beleuchtung Dusche</t>
  </si>
  <si>
    <t>Status Badewanne Helligkeit TV</t>
  </si>
  <si>
    <t>Status Farbtemperatur Badewanne (%)</t>
  </si>
  <si>
    <t>Status Farbtemperatur Badewanne (K)</t>
  </si>
  <si>
    <t>Status Sperre Badewanne Spots</t>
  </si>
  <si>
    <t>Status Farbtemperatur Dusche (%)</t>
  </si>
  <si>
    <t>Status Farbtemperatur Dusche (K)</t>
  </si>
  <si>
    <t>Status Dusche Helligkeit TV</t>
  </si>
  <si>
    <t>BAD_Beleuchtung_Stripe</t>
  </si>
  <si>
    <t>BAD_Beleuchtung_Dusche</t>
  </si>
  <si>
    <t>Hauptbeleuchtung</t>
  </si>
  <si>
    <t>Beleuchtung Hauptbeleuchtung schalten</t>
  </si>
  <si>
    <t>Farbtemperatur Hauptbeleuchtung (%)</t>
  </si>
  <si>
    <t>Farbtemperatur Hauptbeleuchtung (K)</t>
  </si>
  <si>
    <t>Helligkeit Hauptbeleuchtung</t>
  </si>
  <si>
    <t>rel. Farbtemperatur Hauptbeleuchtung (%)</t>
  </si>
  <si>
    <t>rel. Farbtemperatur Hauptbeleuchtung (K)</t>
  </si>
  <si>
    <t>Status Beleuchtung Hauptbeleuchtung</t>
  </si>
  <si>
    <t>Status Sperre Dusche</t>
  </si>
  <si>
    <t>Status Sperre Hauptbeleuchtung</t>
  </si>
  <si>
    <t>Status Helligkeit Hauptbeleuchtung</t>
  </si>
  <si>
    <t>Status Farbtemperatur Hauptbeleuchtung (%)</t>
  </si>
  <si>
    <t>Status Farbtemperatur Hauptbeleuchtung (K)</t>
  </si>
  <si>
    <t>BAD_Beleuchtung_Hauptbeleuchtung</t>
  </si>
  <si>
    <t>CAR</t>
  </si>
  <si>
    <t>GAR</t>
  </si>
  <si>
    <t>UNT</t>
  </si>
  <si>
    <t>LAG</t>
  </si>
  <si>
    <t>ANK</t>
  </si>
  <si>
    <t>ABS</t>
  </si>
  <si>
    <t>BSZ</t>
  </si>
  <si>
    <t>FLURK</t>
  </si>
  <si>
    <t>Status Glastaster im Bad</t>
  </si>
  <si>
    <t>Temperatur Glastaster im Bad</t>
  </si>
  <si>
    <t>Tastenbetätigung</t>
  </si>
  <si>
    <t>Tastenbetätigung Glastaster im Bad</t>
  </si>
  <si>
    <t>Esstischbeleuchtung</t>
  </si>
  <si>
    <t>Spezialisierung</t>
  </si>
  <si>
    <t>kippbar</t>
  </si>
  <si>
    <t>star</t>
  </si>
  <si>
    <t>Glastaster neben der Wohnzimmertür</t>
  </si>
  <si>
    <t>Glastaster im Büro</t>
  </si>
  <si>
    <t>Glastaster im Kinderzimmer</t>
  </si>
  <si>
    <t>Glastaster im Bad</t>
  </si>
  <si>
    <t>BAD_Glasttaster</t>
  </si>
  <si>
    <t>Aktuelles Datum und Uhrzeit</t>
  </si>
  <si>
    <t>Controller für alle Rollläden</t>
  </si>
  <si>
    <t>ZEN_Rollladen_Controller</t>
  </si>
  <si>
    <t>ALL</t>
  </si>
  <si>
    <t>GWC_Beleuchtung_Controller</t>
  </si>
  <si>
    <t>Beleuchtung GWC</t>
  </si>
  <si>
    <t>Beleuchtung GWC Status</t>
  </si>
  <si>
    <t>Controller für GWC</t>
  </si>
  <si>
    <t>Controller für HWR</t>
  </si>
  <si>
    <t>Beleuchtung HWR</t>
  </si>
  <si>
    <t>Beleuchtung HWR Status</t>
  </si>
  <si>
    <t>HWR_Beleuchtung_Controller</t>
  </si>
  <si>
    <t>Strom</t>
  </si>
  <si>
    <t>Theke</t>
  </si>
  <si>
    <t>Sperren</t>
  </si>
  <si>
    <t>Schwellwertschalter</t>
  </si>
  <si>
    <t>Betriebsstundenzaehler</t>
  </si>
  <si>
    <t>Steckdosen an der Küchentheke schalten</t>
  </si>
  <si>
    <t>Steckdosen an der Küchentheke sperren</t>
  </si>
  <si>
    <t>Status der Steckdosen an der Küchentheke</t>
  </si>
  <si>
    <t>Schwellwertschalter für die Steckdosen an der Küchentheke</t>
  </si>
  <si>
    <t>Betriebsstundenzähler Steckdosen an der Küchentheke</t>
  </si>
  <si>
    <t>Esstischbeleuchtung schalten</t>
  </si>
  <si>
    <t>Status Esstischbeleuchtung</t>
  </si>
  <si>
    <t>Dimmen</t>
  </si>
  <si>
    <t>Esstischbeleuchtung absolut Dimmen</t>
  </si>
  <si>
    <t>Esstischbeleuchtung Dimmwert</t>
  </si>
  <si>
    <t>Esstischbeleuchtung reltativ Dimmen</t>
  </si>
  <si>
    <t>Controller für Küchensteckdosen</t>
  </si>
  <si>
    <t>WOZ_Beleuchtung_Esstischbeleuchtung</t>
  </si>
  <si>
    <t>KUE_Steckdosen_Controller</t>
  </si>
  <si>
    <t>Statustext #1 für Glasttaster im Bad</t>
  </si>
  <si>
    <t>Statustext #2 für Glasttaster im Bad</t>
  </si>
  <si>
    <t>Text#1</t>
  </si>
  <si>
    <t>Text#2</t>
  </si>
  <si>
    <t>Wirkleistung</t>
  </si>
  <si>
    <t>Waschmaschine</t>
  </si>
  <si>
    <t>Controller für die Steckdosen im HWR</t>
  </si>
  <si>
    <t>HWR_Steckdosen_Controller</t>
  </si>
  <si>
    <t>Steckdose der Waschmaschine schalten</t>
  </si>
  <si>
    <t>Status der Steckdosen der Waschmaschine</t>
  </si>
  <si>
    <t>Steckdose für die Waschmaschine sperren</t>
  </si>
  <si>
    <t>Betriebsstundenzähler Steckdose für die Waschmaschine</t>
  </si>
  <si>
    <t>Wirkleistung Steckdose für die Waschmaschine</t>
  </si>
  <si>
    <t>Strom Steckdose für die Waschmaschine</t>
  </si>
  <si>
    <t>Verbrauch</t>
  </si>
  <si>
    <t>Verbrauch der Waschmaschine an el. Energe</t>
  </si>
  <si>
    <t>Trockner</t>
  </si>
  <si>
    <t>Kuehlschrank</t>
  </si>
  <si>
    <t>Spülmaschine</t>
  </si>
  <si>
    <t>mA</t>
  </si>
  <si>
    <t>h</t>
  </si>
  <si>
    <t>Hauptbeleuchtung der Ankleide anschalten</t>
  </si>
  <si>
    <t>Status der Hauptbeleuchtung der Ankleide</t>
  </si>
  <si>
    <t>Hauptbeleuchtung der Ankleide</t>
  </si>
  <si>
    <t>ANK_Beleuchtung_Hauptbeleuchtung</t>
  </si>
  <si>
    <t>Präsens</t>
  </si>
  <si>
    <t>Präsenzinformationen aus dem Bad</t>
  </si>
  <si>
    <t>Temperatur Glastaster im WOZ Tür</t>
  </si>
  <si>
    <t>Status Glastaster im WOZ Tür</t>
  </si>
  <si>
    <t>Tastenbetätigung Glastaster im WOZ Tür</t>
  </si>
  <si>
    <t>Statustext #1 für Glasttaster im WOZ Tür</t>
  </si>
  <si>
    <t>Statustext #2 für Glasttaster im WOZ Tür</t>
  </si>
  <si>
    <t>WOZ_Glasttaster_Tür</t>
  </si>
  <si>
    <t>Beleuchtung Flur DG schalten</t>
  </si>
  <si>
    <t>Farbtemperatur Flur DG (%)</t>
  </si>
  <si>
    <t>Farbtemperatur Flur DG (K)</t>
  </si>
  <si>
    <t>Helligkeit Flur DG</t>
  </si>
  <si>
    <t>rel. Farbtemperatur Flur DG (%)</t>
  </si>
  <si>
    <t>rel. Farbtemperatur Flur DG (K)</t>
  </si>
  <si>
    <t>Status Beleuchtung Flur DG</t>
  </si>
  <si>
    <t>Status Farbtemperatur Flur DG (%)</t>
  </si>
  <si>
    <t>Status Farbtemperatur Flur DG (K)</t>
  </si>
  <si>
    <t>Status Flur DG Helligkeit TV</t>
  </si>
  <si>
    <t>Status Sperre Flur DG</t>
  </si>
  <si>
    <t>Hauptbeleuchtung Flur DG</t>
  </si>
  <si>
    <t>FLUDG_Beleuchtung_Hauptbeleuchtung</t>
  </si>
  <si>
    <t>Beleuchtung KIZ Stripe schalten</t>
  </si>
  <si>
    <t>Farbtemperatur KIZ Stripe (%)</t>
  </si>
  <si>
    <t>Farbtemperatur KIZ Stripe (K)</t>
  </si>
  <si>
    <t>Helligkeit KIZ Stripe</t>
  </si>
  <si>
    <t>rel. Farbtemperatur KIZ Stripe (%)</t>
  </si>
  <si>
    <t>rel. Farbtemperatur KIZ Stripe (K)</t>
  </si>
  <si>
    <t>Status Beleuchtung KIZ Stripe</t>
  </si>
  <si>
    <t>Status Farbtemperatur KIZ Stripe (%)</t>
  </si>
  <si>
    <t>Status Farbtemperatur KIZ Stripe (K)</t>
  </si>
  <si>
    <t>Status KIZ Stripe Helligkeit TV</t>
  </si>
  <si>
    <t>Status Sperre KIZ Stripe</t>
  </si>
  <si>
    <t>LED Stripe Kinderzimmer</t>
  </si>
  <si>
    <t>KIZ_Beleuchtung_Stripe</t>
  </si>
  <si>
    <t>Beleuchtung KIZ Hauptbeleuchtung schalten</t>
  </si>
  <si>
    <t>Farbtemperatur KIZ Hauptbeleuchtung (%)</t>
  </si>
  <si>
    <t>Farbtemperatur KIZ Hauptbeleuchtung (K)</t>
  </si>
  <si>
    <t>Helligkeit KIZ Hauptbeleuchtung</t>
  </si>
  <si>
    <t>rel. Farbtemperatur KIZ Hauptbeleuchtung (%)</t>
  </si>
  <si>
    <t>rel. Farbtemperatur KIZ Hauptbeleuchtung (K)</t>
  </si>
  <si>
    <t>Status Beleuchtung KIZ Hauptbeleuchtung</t>
  </si>
  <si>
    <t>Status Farbtemperatur KIZ Hauptbeleuchtung (%)</t>
  </si>
  <si>
    <t>Status Farbtemperatur KIZ Hauptbeleuchtung (K)</t>
  </si>
  <si>
    <t>Status KIZ Hauptbeleuchtung Helligkeit TV</t>
  </si>
  <si>
    <t>Status Sperre KIZ Hauptbeleuchtung</t>
  </si>
  <si>
    <t>Hauptbeleuchtung Kinderzimmer</t>
  </si>
  <si>
    <t>KIZ_Beleuchtung_Hauptbeleuchtung</t>
  </si>
  <si>
    <t>Glasttaster_Tür</t>
  </si>
  <si>
    <t>Glasttaster_Couch</t>
  </si>
  <si>
    <t>Statustext #2 für Glasttaster im WOZ Couch</t>
  </si>
  <si>
    <t>Statustext #1 für Glasttaster im WOZ Couch</t>
  </si>
  <si>
    <t>Tastenbetätigung Glastaster im WOZ Couch</t>
  </si>
  <si>
    <t>Status Glastaster im WOZ Couch</t>
  </si>
  <si>
    <t>Temperatur Glastaster im WOZ Couch</t>
  </si>
  <si>
    <t>%.2f</t>
  </si>
  <si>
    <t>%d</t>
  </si>
  <si>
    <t>Datentyp</t>
  </si>
  <si>
    <t>switch-control</t>
  </si>
  <si>
    <t>datetime-control</t>
  </si>
  <si>
    <t>7.001</t>
  </si>
  <si>
    <t>Glastaster im Wohnzimmer neben der Couch</t>
  </si>
  <si>
    <t>WOZ_Glasttaster_Couch</t>
  </si>
  <si>
    <t>Glasttaster_Südfenster</t>
  </si>
  <si>
    <t>Glasttaster_Bad</t>
  </si>
  <si>
    <t>Statustext #1 für Glasttaster im WOZ Südfenster</t>
  </si>
  <si>
    <t>Statustext #2 für Glasttaster im WOZ Südfenster</t>
  </si>
  <si>
    <t>Tastenbetätigung Glastaster im WOZ Südfenster</t>
  </si>
  <si>
    <t>Temperatur Glastaster im WOZ Südfenster</t>
  </si>
  <si>
    <t>Status Glastaster im WOZ Südfenster</t>
  </si>
  <si>
    <t>Glastaster im Wohnzimmer neben dem Südfenster</t>
  </si>
  <si>
    <t>WOZ_Glasttaster_Südfenster</t>
  </si>
  <si>
    <t>Glasttaster_Küche</t>
  </si>
  <si>
    <t>Temperatur Glastaster in der Küche</t>
  </si>
  <si>
    <t>Status Glastaster in der Küche</t>
  </si>
  <si>
    <t>Tastenbetätigung Glastaster in der Küche</t>
  </si>
  <si>
    <t>Statustext #1 für Glasttaster in der Küche</t>
  </si>
  <si>
    <t>Statustext #2 für Glasttaster in der Küche</t>
  </si>
  <si>
    <t>Glastaster im Küche</t>
  </si>
  <si>
    <t>Glasttaster_GWC</t>
  </si>
  <si>
    <t>Temperatur Glastaster im GWC</t>
  </si>
  <si>
    <t>Status Glastaster im GWC</t>
  </si>
  <si>
    <t>Tastenbetätigung Glastaster im GWC</t>
  </si>
  <si>
    <t>Statustext #1 für Glasttaster im GWC</t>
  </si>
  <si>
    <t>Statustext #2 für Glasttaster im GWC</t>
  </si>
  <si>
    <t>Glastaster im GWC</t>
  </si>
  <si>
    <t>Glasttaster_FLUEG</t>
  </si>
  <si>
    <t>Temperatur Glastaster im Flur EG</t>
  </si>
  <si>
    <t>Status Glastaster im Flur EG</t>
  </si>
  <si>
    <t>Tastenbetätigung Glastaster im Flur EG</t>
  </si>
  <si>
    <t>Statustext #1 für Glasttaster im Flur EG</t>
  </si>
  <si>
    <t>Statustext #2 für Glasttaster im Flur EG</t>
  </si>
  <si>
    <t>Glasttaster_HWR</t>
  </si>
  <si>
    <t>Temperatur Glastaster im HWR</t>
  </si>
  <si>
    <t>Status Glastaster im HWR</t>
  </si>
  <si>
    <t>Tastenbetätigung Glastaster im HWR</t>
  </si>
  <si>
    <t>Statustext #1 für Glasttaster im HWR</t>
  </si>
  <si>
    <t>Statustext #2 für Glasttaster im HWR</t>
  </si>
  <si>
    <t>Glastaster im HWR</t>
  </si>
  <si>
    <t>Glastaster im Flur EG</t>
  </si>
  <si>
    <t>Glasttaster_KIZ</t>
  </si>
  <si>
    <t>Temperatur Glastaster im Kinderzimmer</t>
  </si>
  <si>
    <t>Status Glastaster im Kinderzimmer</t>
  </si>
  <si>
    <t>Tastenbetätigung Glastaster im Kinderzimmer</t>
  </si>
  <si>
    <t>Statustext #1 für Glasttaster im Kinderzimmer</t>
  </si>
  <si>
    <t>Statustext #2 für Glasttaster im Kinderzimmer</t>
  </si>
  <si>
    <t>Glasttaster_SLZ</t>
  </si>
  <si>
    <t>Temperatur Glastaster im Schlafzimmer</t>
  </si>
  <si>
    <t>Status Glastaster im Schlafzimmer</t>
  </si>
  <si>
    <t>Tastenbetätigung Glastaster im Schlafzimmer</t>
  </si>
  <si>
    <t>Statustext #1 für Glasttaster im Schlafzimmer</t>
  </si>
  <si>
    <t>Statustext #2 für Glasttaster im Schlafzimmer</t>
  </si>
  <si>
    <t>Glastaster im Schlafzimmer</t>
  </si>
  <si>
    <t>Glasttaster_Büro</t>
  </si>
  <si>
    <t>Temperatur Glastaster im Büro</t>
  </si>
  <si>
    <t>Status Glastaster im Büro</t>
  </si>
  <si>
    <t>Tastenbetätigung Glastaster im Büro</t>
  </si>
  <si>
    <t>Statustext #1 für Glasttaster im Büro</t>
  </si>
  <si>
    <t>Statustext #2 für Glasttaster im Büro</t>
  </si>
  <si>
    <t>KUE_Glasttaster</t>
  </si>
  <si>
    <t>GWC_Glasttaster</t>
  </si>
  <si>
    <t>FLUEG_Glasttaster</t>
  </si>
  <si>
    <t>HWR_Glasttaster</t>
  </si>
  <si>
    <t>KIZ_Glasttaster</t>
  </si>
  <si>
    <t>SLZ_Glasttaster</t>
  </si>
  <si>
    <t>BUR_Glasttaster</t>
  </si>
  <si>
    <t>Rollladen Westfenster star</t>
  </si>
  <si>
    <t>Rollladen Westfenster kippbar</t>
  </si>
  <si>
    <t>Westfenster star</t>
  </si>
  <si>
    <t>Westfenster kippbar</t>
  </si>
  <si>
    <t>11.001</t>
  </si>
  <si>
    <t>10.001</t>
  </si>
  <si>
    <t>gemittelter Außentemperaturfühler</t>
  </si>
  <si>
    <t>Präsenzmelder Schlafzimmer</t>
  </si>
  <si>
    <t>SLZ_Präsenzmelder</t>
  </si>
  <si>
    <t>Temperatur im Schlafzimmer</t>
  </si>
  <si>
    <t>True Präsenz im Schlafzimmer</t>
  </si>
  <si>
    <t>Luftfeuchtigkeit im Schlafzimmer</t>
  </si>
  <si>
    <t>Relativer Luftdruck im Schlafzimmer</t>
  </si>
  <si>
    <t>Absoluter Luftdruck im Schlafzimmer</t>
  </si>
  <si>
    <t>CO2 Konzentration im Schlafzimmer</t>
  </si>
  <si>
    <t>VOC Konzentration im Schlafzimmer</t>
  </si>
  <si>
    <t>Präsenzmelder Kinderzimmer</t>
  </si>
  <si>
    <t>Präsenzmelder Flur DG</t>
  </si>
  <si>
    <t>Präsenz im Schlafzimmer</t>
  </si>
  <si>
    <t>Präsenz im Kinderzimmer</t>
  </si>
  <si>
    <t>True Präsenz im Kinderzimmer</t>
  </si>
  <si>
    <t>Temperatur im Kinderzimmer</t>
  </si>
  <si>
    <t>Luftfeuchtigkeit im Kinderzimmer</t>
  </si>
  <si>
    <t>Relativer Luftdruck im Kinderzimmer</t>
  </si>
  <si>
    <t>Absoluter Luftdruck im Kinderzimmer</t>
  </si>
  <si>
    <t>CO2 Konzentration im Kinderzimmer</t>
  </si>
  <si>
    <t>VOC Konzentration im Kinderzimmer</t>
  </si>
  <si>
    <t>KIZ_Präsenzmelder</t>
  </si>
  <si>
    <t>Präsenz im Flur DG</t>
  </si>
  <si>
    <t>True Präsenz im Flur DG</t>
  </si>
  <si>
    <t>Temperatur im Flur DG</t>
  </si>
  <si>
    <t>Luftfeuchtigkeit im Flur DG</t>
  </si>
  <si>
    <t>Relativer Luftdruck im Flur DG</t>
  </si>
  <si>
    <t>Absoluter Luftdruck im Flur DG</t>
  </si>
  <si>
    <t>CO2 Konzentration im Flur DG</t>
  </si>
  <si>
    <t>VOC Konzentration im Flur DG</t>
  </si>
  <si>
    <t>FLUDG_Präsenzmelder</t>
  </si>
  <si>
    <t>gemittelte</t>
  </si>
  <si>
    <t>Helligkeit Konzentration im Wohnzimmer (Küche)</t>
  </si>
  <si>
    <t>lux</t>
  </si>
  <si>
    <t xml:space="preserve">Status Flur EG Akzentbeleuchtung </t>
  </si>
  <si>
    <t>Akzent</t>
  </si>
  <si>
    <t>Akzentbeleuchtung Flur EG</t>
  </si>
  <si>
    <t>FLUEG_Beleuchtung_Akzent</t>
  </si>
  <si>
    <t>Akzentbeleeuchtung</t>
  </si>
  <si>
    <t>Lüftung</t>
  </si>
  <si>
    <t>Betriebsmodus</t>
  </si>
  <si>
    <t>Betriebsmodus der Lüftung</t>
  </si>
  <si>
    <t>TKR_Lüftung</t>
  </si>
  <si>
    <t>Ändern des Betriebsmodus der Lüftung</t>
  </si>
  <si>
    <t>kwl_betriebsmodus.map</t>
  </si>
  <si>
    <t>Manueller</t>
  </si>
  <si>
    <t>Ventilatorstopp</t>
  </si>
  <si>
    <t>Ventilatorstopp der Lüftung erlauben</t>
  </si>
  <si>
    <t>Ventilatorstufe</t>
  </si>
  <si>
    <t>Ventilatorstufe ändern</t>
  </si>
  <si>
    <t>Istwert</t>
  </si>
  <si>
    <t>Zulufttemperatur</t>
  </si>
  <si>
    <t>Außenlufttemperatur PDM</t>
  </si>
  <si>
    <t>relative</t>
  </si>
  <si>
    <t>Frostschutz</t>
  </si>
  <si>
    <t>relative Luftfeuchtigkeit Lüftung</t>
  </si>
  <si>
    <t>Außentemperatur Lüftung PDM</t>
  </si>
  <si>
    <t>Istwert Außenlufttemperatur Lüftung</t>
  </si>
  <si>
    <t>Istwert Zulufttemperatur Lüftung</t>
  </si>
  <si>
    <t>Sollwert</t>
  </si>
  <si>
    <t>Betriebsmeldung</t>
  </si>
  <si>
    <t>Zuluftventilatoren</t>
  </si>
  <si>
    <t>Abluftventilatoren</t>
  </si>
  <si>
    <t>aktuelle</t>
  </si>
  <si>
    <t>Betriebsmeldung Lüftung</t>
  </si>
  <si>
    <t>Zuluftventilatoren Lüftung</t>
  </si>
  <si>
    <t>Abluftventilatoren Lüftung</t>
  </si>
  <si>
    <t>Drehzahl Zuluftventilator Lüftung</t>
  </si>
  <si>
    <t>Drehzahl Abluftventilator Lüftung</t>
  </si>
  <si>
    <t>Istwert Lüftung</t>
  </si>
  <si>
    <t>Temperatur Lüftung</t>
  </si>
  <si>
    <t>Zulufttemperatur Lüftung</t>
  </si>
  <si>
    <t>Steuersignal</t>
  </si>
  <si>
    <t>Zuluftventilator</t>
  </si>
  <si>
    <t>Abluftventilator</t>
  </si>
  <si>
    <t>Alarm</t>
  </si>
  <si>
    <t>Filterstandzeit</t>
  </si>
  <si>
    <t>Filterwechsel</t>
  </si>
  <si>
    <t>Filterstandzeitarlarm Lüftung</t>
  </si>
  <si>
    <t xml:space="preserve">Nächster Filterwechsel fällig in </t>
  </si>
  <si>
    <t>Rollladen im Erdgeschoss</t>
  </si>
  <si>
    <t>Rollladen im Dachgeschoss</t>
  </si>
  <si>
    <t>ZEN_Rollladen_Erdgeschoss</t>
  </si>
  <si>
    <t>ZEN_Rollladen_Dachgeschoss</t>
  </si>
  <si>
    <t>Flur EG Akzentbeleuchtungschalten</t>
  </si>
  <si>
    <t>Flur EG Akzentbeleuchtung  absolut Dimmen</t>
  </si>
  <si>
    <t>Flur EG Akzentbeleuchtung  Dimmwert</t>
  </si>
  <si>
    <t>Flur EG Akzentbeleuchtung  reltativ Dimmen</t>
  </si>
  <si>
    <t>Flur DG Akzentbeleuchtung  absolut Dimmen</t>
  </si>
  <si>
    <t>Flur DG Akzentbeleuchtung  Dimmwert</t>
  </si>
  <si>
    <t>Flur DG Akzentbeleuchtung  reltativ Dimmen</t>
  </si>
  <si>
    <t>FLUDG_Beleuchtung_Akzent</t>
  </si>
  <si>
    <t>Akzentbeleuchtung Flur DG</t>
  </si>
  <si>
    <t>Zentrale Flur Beleuchtung schalten</t>
  </si>
  <si>
    <t>Flur DG Akzentbeleuchtung schalten</t>
  </si>
  <si>
    <t xml:space="preserve">Status zentrale Flur Beleuchtung </t>
  </si>
  <si>
    <t>Zentrale Flur Beleuchtung absolut Dimmen</t>
  </si>
  <si>
    <t>Zentrale Flur Beleuchtung Dimmwert</t>
  </si>
  <si>
    <t>Zentrale Flur Beleuchtung relativ Dimmen</t>
  </si>
  <si>
    <t>zentrale Flur Beleuchtung</t>
  </si>
  <si>
    <t>ZEN_Beleuchtung_Flur</t>
  </si>
  <si>
    <t>Beleuchtung Flur</t>
  </si>
  <si>
    <t>WOZ_Rollladen_Westfenster_star</t>
  </si>
  <si>
    <t>WOZ_Rollladen_Westfenster_kippbar</t>
  </si>
  <si>
    <t xml:space="preserve">Ventilatorstufe </t>
  </si>
  <si>
    <t>5.010</t>
  </si>
  <si>
    <t>PV</t>
  </si>
  <si>
    <t>Persistenz</t>
  </si>
  <si>
    <t>Photovoltaik</t>
  </si>
  <si>
    <t>x</t>
  </si>
  <si>
    <t>AC Power</t>
  </si>
  <si>
    <t>Tägliche Stromproduktion</t>
  </si>
  <si>
    <t>Akkumulierte Stromproduktion</t>
  </si>
  <si>
    <t>Start Time</t>
  </si>
  <si>
    <t>Shutdown Time</t>
  </si>
  <si>
    <t>Gerätestatus</t>
  </si>
  <si>
    <t>Photovoltaik Fehlercode</t>
  </si>
  <si>
    <t>Powermeter</t>
  </si>
  <si>
    <t>fa-bolt</t>
  </si>
  <si>
    <t>fa-clock</t>
  </si>
  <si>
    <t>fa-quote-left</t>
  </si>
  <si>
    <t>fa-plus</t>
  </si>
  <si>
    <t>fa-square-plus</t>
  </si>
  <si>
    <t>fa-triangle-exclamation</t>
  </si>
  <si>
    <t>fa-shield-heart</t>
  </si>
  <si>
    <t>fa-temperature-three-quarters</t>
  </si>
  <si>
    <t>fa-droplet</t>
  </si>
  <si>
    <t>fa-cloud</t>
  </si>
  <si>
    <t>Kueche</t>
  </si>
  <si>
    <t>Beleuchtung Küche</t>
  </si>
  <si>
    <t>Gerät</t>
  </si>
  <si>
    <t>LED Controller</t>
  </si>
  <si>
    <t>In Betrieb</t>
  </si>
  <si>
    <t>Status
Versorgungsspannung</t>
  </si>
  <si>
    <t>DIM Conntroller</t>
  </si>
  <si>
    <t>Übertemperatur pro Channel</t>
  </si>
  <si>
    <t>Lastfehler pro Channel</t>
  </si>
  <si>
    <t>Netzfehler pro Channel</t>
  </si>
  <si>
    <t>Überlast Kurzschluss</t>
  </si>
  <si>
    <t>AZI</t>
  </si>
  <si>
    <t>AKS</t>
  </si>
  <si>
    <t>Spannungsfehler</t>
  </si>
  <si>
    <t>AKH</t>
  </si>
  <si>
    <t>Störung Überlast</t>
  </si>
  <si>
    <t>JAL</t>
  </si>
  <si>
    <t>Windalarm</t>
  </si>
  <si>
    <t>Regenalarm</t>
  </si>
  <si>
    <t>Frostalarm</t>
  </si>
  <si>
    <t>Steinel TP</t>
  </si>
  <si>
    <t>I</t>
  </si>
  <si>
    <t>Busch Jäger</t>
  </si>
  <si>
    <t>fa-circle-info</t>
  </si>
  <si>
    <t>fa-fan</t>
  </si>
  <si>
    <t>fa-users-gear</t>
  </si>
  <si>
    <t>fa-icicles</t>
  </si>
  <si>
    <t>Drehzahl_Zuluftventilator</t>
  </si>
  <si>
    <t>Drehzahl_Abluftventilator</t>
  </si>
  <si>
    <t>Beleuchtung Technikraum schalten</t>
  </si>
  <si>
    <t>Beleuchtung Bastelzimmer schalten</t>
  </si>
  <si>
    <t>Beleuchtung Flur Keller schalten</t>
  </si>
  <si>
    <t>fa-lightbulb</t>
  </si>
  <si>
    <t>Beleuchtung Lagerraum status</t>
  </si>
  <si>
    <t>Beleuchtung Technikraum Status</t>
  </si>
  <si>
    <t>Beleuchtung Bastelzimmer Status</t>
  </si>
  <si>
    <t>Beleuchtung Flur Keller Status</t>
  </si>
  <si>
    <t>Beleuchtung Lagerraum</t>
  </si>
  <si>
    <t>Beleuchtung Technikraum</t>
  </si>
  <si>
    <t>Beleuchtung Bastelzimmer</t>
  </si>
  <si>
    <t>Beleuchtung Flur Keller</t>
  </si>
  <si>
    <t>LAG_Beleuchtung</t>
  </si>
  <si>
    <t>TKR_Beleuchtung</t>
  </si>
  <si>
    <t>BSZ_Beleuchtung</t>
  </si>
  <si>
    <t>FLURK_Beleuchtung</t>
  </si>
  <si>
    <t>Read&amp;Write</t>
  </si>
  <si>
    <t>Address</t>
  </si>
  <si>
    <t>Quantity</t>
  </si>
  <si>
    <t>modbus</t>
  </si>
  <si>
    <t>poller</t>
  </si>
  <si>
    <t>pv</t>
  </si>
  <si>
    <t>data</t>
  </si>
  <si>
    <t>Rated Power</t>
  </si>
  <si>
    <t>U32</t>
  </si>
  <si>
    <t>Maximum Active Power</t>
  </si>
  <si>
    <t>Peak Active Power of current Day</t>
  </si>
  <si>
    <t>I32</t>
  </si>
  <si>
    <t>Active Power</t>
  </si>
  <si>
    <t>Reactive Power</t>
  </si>
  <si>
    <t>Device Status</t>
  </si>
  <si>
    <t>U16</t>
  </si>
  <si>
    <t>Fault Code</t>
  </si>
  <si>
    <t>Startup Time</t>
  </si>
  <si>
    <t>Accumulated Energy Yield</t>
  </si>
  <si>
    <t>Daily Energy Yield</t>
  </si>
  <si>
    <t>Power Meter</t>
  </si>
  <si>
    <t>System Time</t>
  </si>
  <si>
    <t>Startup</t>
  </si>
  <si>
    <t>Shutdown</t>
  </si>
  <si>
    <t>WO</t>
  </si>
  <si>
    <t>Input Power</t>
  </si>
  <si>
    <t>Ende</t>
  </si>
  <si>
    <t>Start</t>
  </si>
  <si>
    <t>Eingangsleistung</t>
  </si>
  <si>
    <t>Blindleistung</t>
  </si>
  <si>
    <t>fa-play</t>
  </si>
  <si>
    <t>fa-flag-checkered</t>
  </si>
  <si>
    <t>Column1</t>
  </si>
  <si>
    <t>divideBy100.js</t>
  </si>
  <si>
    <t>Beleuchtung Schlazimmer</t>
  </si>
  <si>
    <t>SLZ_Beleuchtung</t>
  </si>
  <si>
    <t>Beleuchtung Lagerraum schalten</t>
  </si>
  <si>
    <t>PingDevice</t>
  </si>
  <si>
    <t>Online Status des WLAN Accesspoint im Erdgeschoss</t>
  </si>
  <si>
    <t>fa-signal</t>
  </si>
  <si>
    <t>Error</t>
  </si>
  <si>
    <t>Timestamp</t>
  </si>
  <si>
    <t>Auf Ab</t>
  </si>
  <si>
    <t>fa-blinds</t>
  </si>
  <si>
    <t>5.001</t>
  </si>
  <si>
    <t>5.005</t>
  </si>
  <si>
    <t>fa-radar</t>
  </si>
  <si>
    <t>Präsenz_1</t>
  </si>
  <si>
    <t>Präsenz_2</t>
  </si>
  <si>
    <t>Präsenz_3</t>
  </si>
  <si>
    <t>Präsenz_4</t>
  </si>
  <si>
    <t>IP</t>
  </si>
  <si>
    <t>MAC</t>
  </si>
  <si>
    <t>PERSISTENCE</t>
  </si>
  <si>
    <t>drax</t>
  </si>
  <si>
    <t>Drax</t>
  </si>
  <si>
    <t>soule-stone</t>
  </si>
  <si>
    <t>space-stone</t>
  </si>
  <si>
    <t>4E:99:5A:53:DF:02</t>
  </si>
  <si>
    <t>rocket</t>
  </si>
  <si>
    <t>Rocket</t>
  </si>
  <si>
    <t>18:26:49:73:EE:84</t>
  </si>
  <si>
    <t>ironman</t>
  </si>
  <si>
    <t>nebula</t>
  </si>
  <si>
    <t>00:11:32:B4:F7:11</t>
  </si>
  <si>
    <t>7C:1E:B3:F2:02:B3</t>
  </si>
  <si>
    <t>80:CC:9C:47:49:47</t>
  </si>
  <si>
    <t>80:CC:9C:47:4A:0D</t>
  </si>
  <si>
    <t>AUS</t>
  </si>
  <si>
    <t>Space Stone</t>
  </si>
  <si>
    <t>Soul Stone</t>
  </si>
  <si>
    <t>Ironman</t>
  </si>
  <si>
    <t>Nebula</t>
  </si>
  <si>
    <t>captain-america</t>
  </si>
  <si>
    <t>DC:A6:32:1C:14:5F</t>
  </si>
  <si>
    <t>Captain America</t>
  </si>
  <si>
    <t>ServiceDevice</t>
  </si>
  <si>
    <t>Openhab</t>
  </si>
  <si>
    <t>Port</t>
  </si>
  <si>
    <t>Gamora</t>
  </si>
  <si>
    <t>gamora</t>
  </si>
  <si>
    <t>2E:20:1F:68:3F:B3</t>
  </si>
  <si>
    <t>A8:A2:37:2B:A0:54</t>
  </si>
  <si>
    <t>ultron</t>
  </si>
  <si>
    <t>Ultron</t>
  </si>
  <si>
    <t>Online Status des WLAN Accesspoint im Dachgeschoss</t>
  </si>
  <si>
    <t>NAS</t>
  </si>
  <si>
    <t>LG TV im Wohnzimmer</t>
  </si>
  <si>
    <t>Handy Vanessa</t>
  </si>
  <si>
    <t xml:space="preserve">Handy Ivo </t>
  </si>
  <si>
    <t>Sprechanlage</t>
  </si>
  <si>
    <t>Surface Ivo</t>
  </si>
  <si>
    <t>FE:C8:95:03:5E:2D</t>
  </si>
  <si>
    <t>kingpin</t>
  </si>
  <si>
    <t>Kingpin</t>
  </si>
  <si>
    <t>Arbeitshandy Vanessa</t>
  </si>
  <si>
    <t>Colossus</t>
  </si>
  <si>
    <t>colossus</t>
  </si>
  <si>
    <t>00:24:BD:02:D3:EF</t>
  </si>
  <si>
    <t>Thanos</t>
  </si>
  <si>
    <t>Ivos Pc</t>
  </si>
  <si>
    <t>thanos</t>
  </si>
  <si>
    <t>2C:56:DC:9A:5F:A4</t>
  </si>
  <si>
    <t>holding</t>
  </si>
  <si>
    <t>Lentgh</t>
  </si>
  <si>
    <t>ReadValueType</t>
  </si>
  <si>
    <t>Poller</t>
  </si>
  <si>
    <t>ID</t>
  </si>
  <si>
    <t>int32</t>
  </si>
  <si>
    <t>uint16</t>
  </si>
  <si>
    <t>uint32</t>
  </si>
  <si>
    <t>Fehler</t>
  </si>
  <si>
    <t>kummulierte Stromproduktion</t>
  </si>
  <si>
    <t>Systemzeit</t>
  </si>
  <si>
    <t>ZEN_Rollladen_Süd</t>
  </si>
  <si>
    <t>ZEN_Rollladen_West</t>
  </si>
  <si>
    <t>%.0f</t>
  </si>
  <si>
    <t>Wh</t>
  </si>
  <si>
    <t>Status der Steckdosen der Spülmaschine</t>
  </si>
  <si>
    <t>Steckdose für die Spülmaschine sperren</t>
  </si>
  <si>
    <t>Betriebsstundenzähler Steckdose für die Spülmaschine</t>
  </si>
  <si>
    <t>Wirkleistung Steckdose für die Spülmaschine</t>
  </si>
  <si>
    <t>Strom Steckdose für die Spülmaschine</t>
  </si>
  <si>
    <t>Verbrauch der Spülmaschine an el. Energe</t>
  </si>
  <si>
    <t>Steckdose für die Kühlschrank sperren</t>
  </si>
  <si>
    <t>Betriebsstundenzähler Steckdose für die Kühlschrank</t>
  </si>
  <si>
    <t>Wirkleistung Steckdose für die Kühlschrank</t>
  </si>
  <si>
    <t>Strom Steckdose für die Kühlschrank</t>
  </si>
  <si>
    <t>Verbrauch der Kühlschrank an el. Energe</t>
  </si>
  <si>
    <t>Status der Steckdosen der Kühlschrank</t>
  </si>
  <si>
    <t>Steckdose der Kühlschrank schalten</t>
  </si>
  <si>
    <t>14.056</t>
  </si>
  <si>
    <t>13.013</t>
  </si>
  <si>
    <t>PROZENT</t>
  </si>
  <si>
    <t>Elektrische_Gesamtleistung</t>
  </si>
  <si>
    <t>elektrische Gesamtleistunfg</t>
  </si>
  <si>
    <t>Wärmepumpe</t>
  </si>
  <si>
    <t>PV Leistung</t>
  </si>
  <si>
    <t>PV Überschuss</t>
  </si>
  <si>
    <t>Hausverbrauch</t>
  </si>
  <si>
    <t>Batterieentladung</t>
  </si>
  <si>
    <t>Batterie Füllstand</t>
  </si>
  <si>
    <t>Wetter</t>
  </si>
  <si>
    <t>Sonnenaufgang</t>
  </si>
  <si>
    <t>Sonnenuntergang</t>
  </si>
  <si>
    <t>Letztes Update der Wetterdaten</t>
  </si>
  <si>
    <t>Zeitpunkt für den Sonnenaufgang</t>
  </si>
  <si>
    <t>Zeitpunkt für den Sonnenuntergang</t>
  </si>
  <si>
    <t>%1$tY-%1$tm-%1$tdT%1$tH:%1$tM:%1$tS</t>
  </si>
  <si>
    <t>Channel</t>
  </si>
  <si>
    <t>current#sunset</t>
  </si>
  <si>
    <t>current#sunrise</t>
  </si>
  <si>
    <t>current#time-stamp</t>
  </si>
  <si>
    <t>Aktuelle Situation</t>
  </si>
  <si>
    <t>%s</t>
  </si>
  <si>
    <t>Aktuelle Wettersituation</t>
  </si>
  <si>
    <t>current#condition</t>
  </si>
  <si>
    <t>current#icon</t>
  </si>
  <si>
    <t>Icon aktuelle Wettersituation</t>
  </si>
  <si>
    <t>Icon für die aktuelle Wettersituation</t>
  </si>
  <si>
    <t>gefühlte Temperatur</t>
  </si>
  <si>
    <t>Regenwahrscheinlichkeit</t>
  </si>
  <si>
    <t>Windrichtung</t>
  </si>
  <si>
    <t>Bewölkung</t>
  </si>
  <si>
    <t>UV Index</t>
  </si>
  <si>
    <t>Regenmegen</t>
  </si>
  <si>
    <t>Schneemenge</t>
  </si>
  <si>
    <t>Sichtweite</t>
  </si>
  <si>
    <t>%unit%</t>
  </si>
  <si>
    <t>Number:Dimensionless</t>
  </si>
  <si>
    <t>Windböhen</t>
  </si>
  <si>
    <t>km/h</t>
  </si>
  <si>
    <t>current#temperature</t>
  </si>
  <si>
    <t>current#apparent-temperature</t>
  </si>
  <si>
    <t>current#pressure</t>
  </si>
  <si>
    <t>current#humidity</t>
  </si>
  <si>
    <t>current#wind-speed</t>
  </si>
  <si>
    <t>current#wind-direction</t>
  </si>
  <si>
    <t>current#gust-speed</t>
  </si>
  <si>
    <t>current#cloudiness</t>
  </si>
  <si>
    <t>current#uvindex</t>
  </si>
  <si>
    <t>current#rain</t>
  </si>
  <si>
    <t>current#snow</t>
  </si>
  <si>
    <t>current#visibility</t>
  </si>
  <si>
    <t>forecastHours01#time-stamp</t>
  </si>
  <si>
    <t>forecastHours01#sunrise</t>
  </si>
  <si>
    <t>forecastHours01#sunset</t>
  </si>
  <si>
    <t>forecastHours01#condition</t>
  </si>
  <si>
    <t>forecastHours01#icon</t>
  </si>
  <si>
    <t>forecastHours01#temperature</t>
  </si>
  <si>
    <t>forecastHours01#apparent-temperature</t>
  </si>
  <si>
    <t>forecastHours01#pressure</t>
  </si>
  <si>
    <t>forecastHours01#humidity</t>
  </si>
  <si>
    <t>forecastHours01#wind-speed</t>
  </si>
  <si>
    <t>forecastHours01#wind-direction</t>
  </si>
  <si>
    <t>forecastHours01#gust-speed</t>
  </si>
  <si>
    <t>forecastHours01#cloudiness</t>
  </si>
  <si>
    <t>forecastHours01#uvindex</t>
  </si>
  <si>
    <t>forecastHours01#rain</t>
  </si>
  <si>
    <t>forecastHours01#snow</t>
  </si>
  <si>
    <t>forecastHours01#visibility</t>
  </si>
  <si>
    <t>DUMMY</t>
  </si>
  <si>
    <t>Temperatur des aktuellen Tages</t>
  </si>
  <si>
    <t>gefühlte Temperatur des aktuellen Tages</t>
  </si>
  <si>
    <t>Luftdruck des aktuellen Tages</t>
  </si>
  <si>
    <t>Luftfeuchtigkeit des aktuellen Tages</t>
  </si>
  <si>
    <t>Regenwahrscheinlichkeit des aktuellen Tages</t>
  </si>
  <si>
    <t>Windgeschwindigkeit des aktuellen Tages</t>
  </si>
  <si>
    <t>Windrichtung des aktuellen Tages</t>
  </si>
  <si>
    <t>Windböhen des aktuellen Tages</t>
  </si>
  <si>
    <t>Bewölkung des aktuellen Tages</t>
  </si>
  <si>
    <t>UV Index des aktuellen Tages</t>
  </si>
  <si>
    <t>Schneemenge des aktuellen Tages</t>
  </si>
  <si>
    <t>Sichtweite des aktuellen Tages</t>
  </si>
  <si>
    <t>forecastHours02#time-stamp</t>
  </si>
  <si>
    <t>forecastHours02#sunrise</t>
  </si>
  <si>
    <t>forecastHours02#sunset</t>
  </si>
  <si>
    <t>forecastHours02#condition</t>
  </si>
  <si>
    <t>forecastHours02#icon</t>
  </si>
  <si>
    <t>forecastHours02#temperature</t>
  </si>
  <si>
    <t>forecastHours02#apparent-temperature</t>
  </si>
  <si>
    <t>forecastHours02#pressure</t>
  </si>
  <si>
    <t>forecastHours02#humidity</t>
  </si>
  <si>
    <t>forecastHours02#dew-point</t>
  </si>
  <si>
    <t>forecastHours02#wind-speed</t>
  </si>
  <si>
    <t>forecastHours02#wind-direction</t>
  </si>
  <si>
    <t>forecastHours02#gust-speed</t>
  </si>
  <si>
    <t>forecastHours02#cloudiness</t>
  </si>
  <si>
    <t>forecastHours02#uvindex</t>
  </si>
  <si>
    <t>forecastHours02#rain</t>
  </si>
  <si>
    <t>forecastHours02#snow</t>
  </si>
  <si>
    <t>forecastHours02#visibility</t>
  </si>
  <si>
    <t>forecastHours01#precip-probability</t>
  </si>
  <si>
    <t>current#precip-probability</t>
  </si>
  <si>
    <t>forecastHours03#time-stamp</t>
  </si>
  <si>
    <t>forecastHours03#sunrise</t>
  </si>
  <si>
    <t>forecastHours03#sunset</t>
  </si>
  <si>
    <t>forecastHours03#condition</t>
  </si>
  <si>
    <t>forecastHours03#icon</t>
  </si>
  <si>
    <t>forecastHours03#temperature</t>
  </si>
  <si>
    <t>forecastHours03#apparent-temperature</t>
  </si>
  <si>
    <t>forecastHours03#pressure</t>
  </si>
  <si>
    <t>forecastHours03#humidity</t>
  </si>
  <si>
    <t>forecastHours03#precip-probability</t>
  </si>
  <si>
    <t>forecastHours03#wind-speed</t>
  </si>
  <si>
    <t>forecastHours03#wind-direction</t>
  </si>
  <si>
    <t>forecastHours03#gust-speed</t>
  </si>
  <si>
    <t>forecastHours03#cloudiness</t>
  </si>
  <si>
    <t>forecastHours03#uvindex</t>
  </si>
  <si>
    <t>forecastHours03#rain</t>
  </si>
  <si>
    <t>forecastHours03#snow</t>
  </si>
  <si>
    <t>forecastHours03#visibility</t>
  </si>
  <si>
    <t>forecastHours04#time-stamp</t>
  </si>
  <si>
    <t>forecastHours04#sunrise</t>
  </si>
  <si>
    <t>forecastHours04#sunset</t>
  </si>
  <si>
    <t>forecastHours04#condition</t>
  </si>
  <si>
    <t>forecastHours04#icon</t>
  </si>
  <si>
    <t>forecastHours04#temperature</t>
  </si>
  <si>
    <t>forecastHours04#apparent-temperature</t>
  </si>
  <si>
    <t>forecastHours04#pressure</t>
  </si>
  <si>
    <t>forecastHours04#humidity</t>
  </si>
  <si>
    <t>forecastHours04#precip-probability</t>
  </si>
  <si>
    <t>forecastHours04#wind-speed</t>
  </si>
  <si>
    <t>forecastHours04#wind-direction</t>
  </si>
  <si>
    <t>forecastHours04#gust-speed</t>
  </si>
  <si>
    <t>forecastHours04#cloudiness</t>
  </si>
  <si>
    <t>forecastHours04#uvindex</t>
  </si>
  <si>
    <t>forecastHours04#rain</t>
  </si>
  <si>
    <t>forecastHours04#snow</t>
  </si>
  <si>
    <t>forecastHours04#visibility</t>
  </si>
  <si>
    <t>forecastHours05#time-stamp</t>
  </si>
  <si>
    <t>forecastHours05#sunrise</t>
  </si>
  <si>
    <t>forecastHours05#sunset</t>
  </si>
  <si>
    <t>forecastHours05#condition</t>
  </si>
  <si>
    <t>forecastHours05#icon</t>
  </si>
  <si>
    <t>forecastHours05#temperature</t>
  </si>
  <si>
    <t>forecastHours05#apparent-temperature</t>
  </si>
  <si>
    <t>forecastHours05#pressure</t>
  </si>
  <si>
    <t>forecastHours05#humidity</t>
  </si>
  <si>
    <t>forecastHours05#precip-probability</t>
  </si>
  <si>
    <t>forecastHours05#wind-speed</t>
  </si>
  <si>
    <t>forecastHours05#wind-direction</t>
  </si>
  <si>
    <t>forecastHours05#gust-speed</t>
  </si>
  <si>
    <t>forecastHours05#cloudiness</t>
  </si>
  <si>
    <t>forecastHours05#uvindex</t>
  </si>
  <si>
    <t>forecastHours05#rain</t>
  </si>
  <si>
    <t>forecastHours05#snow</t>
  </si>
  <si>
    <t>forecastHours05#visibility</t>
  </si>
  <si>
    <t>forecastHours06#time-stamp</t>
  </si>
  <si>
    <t>forecastHours06#sunrise</t>
  </si>
  <si>
    <t>forecastHours06#sunset</t>
  </si>
  <si>
    <t>forecastHours06#condition</t>
  </si>
  <si>
    <t>forecastHours06#icon</t>
  </si>
  <si>
    <t>forecastHours06#temperature</t>
  </si>
  <si>
    <t>forecastHours06#apparent-temperature</t>
  </si>
  <si>
    <t>forecastHours06#pressure</t>
  </si>
  <si>
    <t>forecastHours06#humidity</t>
  </si>
  <si>
    <t>forecastHours06#precip-probability</t>
  </si>
  <si>
    <t>forecastHours06#wind-speed</t>
  </si>
  <si>
    <t>forecastHours06#wind-direction</t>
  </si>
  <si>
    <t>forecastHours06#gust-speed</t>
  </si>
  <si>
    <t>forecastHours06#cloudiness</t>
  </si>
  <si>
    <t>forecastHours06#uvindex</t>
  </si>
  <si>
    <t>forecastHours06#rain</t>
  </si>
  <si>
    <t>forecastHours06#snow</t>
  </si>
  <si>
    <t>forecastHours06#visibility</t>
  </si>
  <si>
    <t>forecastHours07#time-stamp</t>
  </si>
  <si>
    <t>forecastHours07#sunrise</t>
  </si>
  <si>
    <t>forecastHours07#sunset</t>
  </si>
  <si>
    <t>forecastHours07#condition</t>
  </si>
  <si>
    <t>forecastHours07#icon</t>
  </si>
  <si>
    <t>forecastHours07#temperature</t>
  </si>
  <si>
    <t>forecastHours07#apparent-temperature</t>
  </si>
  <si>
    <t>forecastHours07#pressure</t>
  </si>
  <si>
    <t>forecastHours07#humidity</t>
  </si>
  <si>
    <t>forecastHours07#precip-probability</t>
  </si>
  <si>
    <t>forecastHours07#wind-speed</t>
  </si>
  <si>
    <t>forecastHours07#wind-direction</t>
  </si>
  <si>
    <t>forecastHours07#gust-speed</t>
  </si>
  <si>
    <t>forecastHours07#cloudiness</t>
  </si>
  <si>
    <t>forecastHours07#uvindex</t>
  </si>
  <si>
    <t>forecastHours07#rain</t>
  </si>
  <si>
    <t>forecastHours07#snow</t>
  </si>
  <si>
    <t>forecastHours07#visibility</t>
  </si>
  <si>
    <t>forecastHours08#time-stamp</t>
  </si>
  <si>
    <t>forecastHours08#sunrise</t>
  </si>
  <si>
    <t>forecastHours08#sunset</t>
  </si>
  <si>
    <t>forecastHours08#condition</t>
  </si>
  <si>
    <t>forecastHours08#icon</t>
  </si>
  <si>
    <t>forecastHours08#temperature</t>
  </si>
  <si>
    <t>forecastHours08#apparent-temperature</t>
  </si>
  <si>
    <t>forecastHours08#pressure</t>
  </si>
  <si>
    <t>forecastHours08#humidity</t>
  </si>
  <si>
    <t>forecastHours08#precip-probability</t>
  </si>
  <si>
    <t>forecastHours08#wind-speed</t>
  </si>
  <si>
    <t>forecastHours08#wind-direction</t>
  </si>
  <si>
    <t>forecastHours08#gust-speed</t>
  </si>
  <si>
    <t>forecastHours08#cloudiness</t>
  </si>
  <si>
    <t>forecastHours08#uvindex</t>
  </si>
  <si>
    <t>forecastHours08#rain</t>
  </si>
  <si>
    <t>forecastHours08#snow</t>
  </si>
  <si>
    <t>forecastHours08#visibility</t>
  </si>
  <si>
    <t>forecastHours09#time-stamp</t>
  </si>
  <si>
    <t>forecastHours09#sunrise</t>
  </si>
  <si>
    <t>forecastHours09#sunset</t>
  </si>
  <si>
    <t>forecastHours09#condition</t>
  </si>
  <si>
    <t>forecastHours09#icon</t>
  </si>
  <si>
    <t>forecastHours09#temperature</t>
  </si>
  <si>
    <t>forecastHours09#apparent-temperature</t>
  </si>
  <si>
    <t>forecastHours09#pressure</t>
  </si>
  <si>
    <t>forecastHours09#humidity</t>
  </si>
  <si>
    <t>forecastHours09#precip-probability</t>
  </si>
  <si>
    <t>forecastHours09#wind-speed</t>
  </si>
  <si>
    <t>forecastHours09#wind-direction</t>
  </si>
  <si>
    <t>forecastHours09#gust-speed</t>
  </si>
  <si>
    <t>forecastHours09#cloudiness</t>
  </si>
  <si>
    <t>forecastHours09#uvindex</t>
  </si>
  <si>
    <t>forecastHours09#rain</t>
  </si>
  <si>
    <t>forecastHours09#snow</t>
  </si>
  <si>
    <t>forecastHours09#visibility</t>
  </si>
  <si>
    <t>forecastHours10#time-stamp</t>
  </si>
  <si>
    <t>forecastHours10#sunrise</t>
  </si>
  <si>
    <t>forecastHours10#sunset</t>
  </si>
  <si>
    <t>forecastHours10#condition</t>
  </si>
  <si>
    <t>forecastHours10#icon</t>
  </si>
  <si>
    <t>forecastHours10#temperature</t>
  </si>
  <si>
    <t>forecastHours10#apparent-temperature</t>
  </si>
  <si>
    <t>forecastHours10#pressure</t>
  </si>
  <si>
    <t>forecastHours10#humidity</t>
  </si>
  <si>
    <t>forecastHours10#precip-probability</t>
  </si>
  <si>
    <t>forecastHours10#wind-speed</t>
  </si>
  <si>
    <t>forecastHours10#wind-direction</t>
  </si>
  <si>
    <t>forecastHours10#gust-speed</t>
  </si>
  <si>
    <t>forecastHours10#cloudiness</t>
  </si>
  <si>
    <t>forecastHours10#uvindex</t>
  </si>
  <si>
    <t>forecastHours10#rain</t>
  </si>
  <si>
    <t>forecastHours10#snow</t>
  </si>
  <si>
    <t>forecastHours10#visibility</t>
  </si>
  <si>
    <t>forecastHours11#sunrise</t>
  </si>
  <si>
    <t>forecastHours11#sunset</t>
  </si>
  <si>
    <t>forecastHours11#condition</t>
  </si>
  <si>
    <t>forecastHours11#icon</t>
  </si>
  <si>
    <t>forecastHours11#temperature</t>
  </si>
  <si>
    <t>forecastHours11#apparent-temperature</t>
  </si>
  <si>
    <t>forecastHours11#pressure</t>
  </si>
  <si>
    <t>forecastHours11#humidity</t>
  </si>
  <si>
    <t>forecastHours11#precip-probability</t>
  </si>
  <si>
    <t>forecastHours11#wind-speed</t>
  </si>
  <si>
    <t>forecastHours11#wind-direction</t>
  </si>
  <si>
    <t>forecastHours11#gust-speed</t>
  </si>
  <si>
    <t>forecastHours11#cloudiness</t>
  </si>
  <si>
    <t>forecastHours11#uvindex</t>
  </si>
  <si>
    <t>forecastHours11#rain</t>
  </si>
  <si>
    <t>forecastHours11#snow</t>
  </si>
  <si>
    <t>forecastHours11#visibility</t>
  </si>
  <si>
    <t>forecastHours11#time-stamp</t>
  </si>
  <si>
    <t>forecastHours12#time-stamp</t>
  </si>
  <si>
    <t>forecastHours12#sunrise</t>
  </si>
  <si>
    <t>forecastHours12#sunset</t>
  </si>
  <si>
    <t>forecastHours12#condition</t>
  </si>
  <si>
    <t>forecastHours12#icon</t>
  </si>
  <si>
    <t>forecastHours12#temperature</t>
  </si>
  <si>
    <t>forecastHours12#apparent-temperature</t>
  </si>
  <si>
    <t>forecastHours12#pressure</t>
  </si>
  <si>
    <t>forecastHours12#humidity</t>
  </si>
  <si>
    <t>forecastHours12#precip-probability</t>
  </si>
  <si>
    <t>forecastHours12#wind-speed</t>
  </si>
  <si>
    <t>forecastHours12#wind-direction</t>
  </si>
  <si>
    <t>forecastHours12#gust-speed</t>
  </si>
  <si>
    <t>forecastHours12#cloudiness</t>
  </si>
  <si>
    <t>forecastHours12#uvindex</t>
  </si>
  <si>
    <t>forecastHours12#rain</t>
  </si>
  <si>
    <t>forecastHours12#snow</t>
  </si>
  <si>
    <t>forecastHours12#visibility</t>
  </si>
  <si>
    <t>Vorhersage Stündlich 1</t>
  </si>
  <si>
    <t>Vorhersage Stündlich 2</t>
  </si>
  <si>
    <t>Vorhersage Stündlich 3</t>
  </si>
  <si>
    <t>Vorhersage Stündlich 4</t>
  </si>
  <si>
    <t>Vorhersage Stündlich 5</t>
  </si>
  <si>
    <t>Vorhersage Stündlich 6</t>
  </si>
  <si>
    <t>Vorhersage Stündlich 7</t>
  </si>
  <si>
    <t>Vorhersage Stündlich 8</t>
  </si>
  <si>
    <t>Vorhersage Stündlich 9</t>
  </si>
  <si>
    <t>Vorhersage Stündlich 10</t>
  </si>
  <si>
    <t>Vorhersage Stündlich 11</t>
  </si>
  <si>
    <t>Vorhersage Stündlich 12</t>
  </si>
  <si>
    <t>Vorhersage Täglich Heute</t>
  </si>
  <si>
    <t>forecastToday#time-stamp</t>
  </si>
  <si>
    <t>forecastToday#sunrise</t>
  </si>
  <si>
    <t>forecastToday#sunset</t>
  </si>
  <si>
    <t>forecastToday#condition</t>
  </si>
  <si>
    <t>forecastToday#icon</t>
  </si>
  <si>
    <t>Temperatur am Morgen</t>
  </si>
  <si>
    <t>Temperatur am Tag</t>
  </si>
  <si>
    <t>Temperatur am Abend</t>
  </si>
  <si>
    <t>Temperatur in der Nacht</t>
  </si>
  <si>
    <t>Minimale Temperatur</t>
  </si>
  <si>
    <t>Maximale Temperatur</t>
  </si>
  <si>
    <t xml:space="preserve">heutige maximale Temperatur </t>
  </si>
  <si>
    <t xml:space="preserve">heutige minimale Temperatur </t>
  </si>
  <si>
    <t>heutige Luftdruck</t>
  </si>
  <si>
    <t>heutige Luftfeuchtigkeit</t>
  </si>
  <si>
    <t>forecastToday#morning-temperature</t>
  </si>
  <si>
    <t>forecastToday#day-temperature</t>
  </si>
  <si>
    <t>forecastToday#evening-temperature</t>
  </si>
  <si>
    <t>forecastToday#night-temperature</t>
  </si>
  <si>
    <t>forecastToday#min-temperature</t>
  </si>
  <si>
    <t>forecastToday#max-temperature</t>
  </si>
  <si>
    <t>forecastToday#pressure</t>
  </si>
  <si>
    <t>forecastToday#humidity</t>
  </si>
  <si>
    <t>forecastToday#precip-probability</t>
  </si>
  <si>
    <t>forecastToday#wind-speed</t>
  </si>
  <si>
    <t>forecastToday#wind-direction</t>
  </si>
  <si>
    <t>forecastToday#cloudiness</t>
  </si>
  <si>
    <t>forecastToday#uvindex</t>
  </si>
  <si>
    <t>forecastToday#rain</t>
  </si>
  <si>
    <t>forecastToday#snow</t>
  </si>
  <si>
    <t>heutige Regenwahrscheinlichkeit</t>
  </si>
  <si>
    <t>heutige Windgeschwindigkeit</t>
  </si>
  <si>
    <t>heutige Windrichtung</t>
  </si>
  <si>
    <t>heutige Bewölkung</t>
  </si>
  <si>
    <t>heutige UV Index</t>
  </si>
  <si>
    <t>heutige Schneemenge</t>
  </si>
  <si>
    <t>heutige Regenmenge</t>
  </si>
  <si>
    <t>Regenmenge des aktuellen Tages</t>
  </si>
  <si>
    <t>Vorhersage Täglich Morgen</t>
  </si>
  <si>
    <t>forecastTomorrow#time-stamp</t>
  </si>
  <si>
    <t>forecastTomorrow#sunrise</t>
  </si>
  <si>
    <t>forecastTomorrow#sunset</t>
  </si>
  <si>
    <t>forecastTomorrow#condition</t>
  </si>
  <si>
    <t>forecastTomorrow#icon</t>
  </si>
  <si>
    <t>forecastTomorrow#morning-temperature</t>
  </si>
  <si>
    <t>forecastTomorrow#day-temperature</t>
  </si>
  <si>
    <t>forecastTomorrow#evening-temperature</t>
  </si>
  <si>
    <t>forecastTomorrow#night-temperature</t>
  </si>
  <si>
    <t>forecastTomorrow#min-temperature</t>
  </si>
  <si>
    <t>forecastTomorrow#max-temperature</t>
  </si>
  <si>
    <t>forecastTomorrow#pressure</t>
  </si>
  <si>
    <t>forecastTomorrow#humidity</t>
  </si>
  <si>
    <t>forecastTomorrow#precip-probability</t>
  </si>
  <si>
    <t>forecastTomorrow#wind-speed</t>
  </si>
  <si>
    <t>forecastTomorrow#wind-direction</t>
  </si>
  <si>
    <t>forecastTomorrow#cloudiness</t>
  </si>
  <si>
    <t>forecastTomorrow#uvindex</t>
  </si>
  <si>
    <t>forecastTomorrow#rain</t>
  </si>
  <si>
    <t>forecastTomorrow#snow</t>
  </si>
  <si>
    <t>Vorhersage Täglich Übermorgen</t>
  </si>
  <si>
    <t>Temperatur am Übermorgen</t>
  </si>
  <si>
    <t>forecastDay2#time-stamp</t>
  </si>
  <si>
    <t>forecastDay2#sunrise</t>
  </si>
  <si>
    <t>forecastDay2#sunset</t>
  </si>
  <si>
    <t>forecastDay2#condition</t>
  </si>
  <si>
    <t>forecastDay2#icon</t>
  </si>
  <si>
    <t>forecastDay2#morning-temperature</t>
  </si>
  <si>
    <t>forecastDay2#day-temperature</t>
  </si>
  <si>
    <t>forecastDay2#evening-temperature</t>
  </si>
  <si>
    <t>forecastDay2#night-temperature</t>
  </si>
  <si>
    <t>forecastDay2#min-temperature</t>
  </si>
  <si>
    <t>forecastDay2#max-temperature</t>
  </si>
  <si>
    <t>forecastDay2#pressure</t>
  </si>
  <si>
    <t>forecastDay2#humidity</t>
  </si>
  <si>
    <t>forecastDay2#precip-probability</t>
  </si>
  <si>
    <t>forecastDay2#wind-speed</t>
  </si>
  <si>
    <t>forecastDay2#wind-direction</t>
  </si>
  <si>
    <t>forecastDay2#cloudiness</t>
  </si>
  <si>
    <t>forecastDay2#uvindex</t>
  </si>
  <si>
    <t>forecastDay2#rain</t>
  </si>
  <si>
    <t>forecastDay2#snow</t>
  </si>
  <si>
    <t>Vorhersage Täglich Tag 3</t>
  </si>
  <si>
    <t>forecastDay3#time-stamp</t>
  </si>
  <si>
    <t>forecastDay3#sunrise</t>
  </si>
  <si>
    <t>forecastDay3#sunset</t>
  </si>
  <si>
    <t>forecastDay3#condition</t>
  </si>
  <si>
    <t>forecastDay3#icon</t>
  </si>
  <si>
    <t>forecastDay3#morning-temperature</t>
  </si>
  <si>
    <t>forecastDay3#day-temperature</t>
  </si>
  <si>
    <t>forecastDay3#evening-temperature</t>
  </si>
  <si>
    <t>forecastDay3#night-temperature</t>
  </si>
  <si>
    <t>forecastDay3#min-temperature</t>
  </si>
  <si>
    <t>forecastDay3#max-temperature</t>
  </si>
  <si>
    <t>forecastDay3#pressure</t>
  </si>
  <si>
    <t>forecastDay3#humidity</t>
  </si>
  <si>
    <t>forecastDay3#precip-probability</t>
  </si>
  <si>
    <t>forecastDay3#wind-speed</t>
  </si>
  <si>
    <t>forecastDay3#wind-direction</t>
  </si>
  <si>
    <t>forecastDay3#cloudiness</t>
  </si>
  <si>
    <t>forecastDay3#uvindex</t>
  </si>
  <si>
    <t>forecastDay3#rain</t>
  </si>
  <si>
    <t>forecastDay3#snow</t>
  </si>
  <si>
    <t>Vorhersage Täglich Tag 4</t>
  </si>
  <si>
    <t>forecastDay4#time-stamp</t>
  </si>
  <si>
    <t>forecastDay4#sunrise</t>
  </si>
  <si>
    <t>forecastDay4#sunset</t>
  </si>
  <si>
    <t>forecastDay4#condition</t>
  </si>
  <si>
    <t>forecastDay4#icon</t>
  </si>
  <si>
    <t>forecastDay4#morning-temperature</t>
  </si>
  <si>
    <t>forecastDay4#day-temperature</t>
  </si>
  <si>
    <t>forecastDay4#evening-temperature</t>
  </si>
  <si>
    <t>forecastDay4#night-temperature</t>
  </si>
  <si>
    <t>forecastDay4#min-temperature</t>
  </si>
  <si>
    <t>forecastDay4#max-temperature</t>
  </si>
  <si>
    <t>forecastDay4#pressure</t>
  </si>
  <si>
    <t>forecastDay4#humidity</t>
  </si>
  <si>
    <t>forecastDay4#precip-probability</t>
  </si>
  <si>
    <t>forecastDay4#wind-speed</t>
  </si>
  <si>
    <t>forecastDay4#wind-direction</t>
  </si>
  <si>
    <t>forecastDay4#cloudiness</t>
  </si>
  <si>
    <t>forecastDay4#uvindex</t>
  </si>
  <si>
    <t>forecastDay4#rain</t>
  </si>
  <si>
    <t>forecastDay4#snow</t>
  </si>
  <si>
    <t>Vorhersage Täglich Tag 5</t>
  </si>
  <si>
    <t>forecastDay5#time-stamp</t>
  </si>
  <si>
    <t>forecastDay5#sunrise</t>
  </si>
  <si>
    <t>forecastDay5#sunset</t>
  </si>
  <si>
    <t>forecastDay5#condition</t>
  </si>
  <si>
    <t>forecastDay5#icon</t>
  </si>
  <si>
    <t>forecastDay5#morning-temperature</t>
  </si>
  <si>
    <t>forecastDay5#day-temperature</t>
  </si>
  <si>
    <t>forecastDay5#evening-temperature</t>
  </si>
  <si>
    <t>forecastDay5#night-temperature</t>
  </si>
  <si>
    <t>forecastDay5#min-temperature</t>
  </si>
  <si>
    <t>forecastDay5#max-temperature</t>
  </si>
  <si>
    <t>forecastDay5#pressure</t>
  </si>
  <si>
    <t>forecastDay5#humidity</t>
  </si>
  <si>
    <t>forecastDay5#precip-probability</t>
  </si>
  <si>
    <t>forecastDay5#wind-speed</t>
  </si>
  <si>
    <t>forecastDay5#wind-direction</t>
  </si>
  <si>
    <t>forecastDay5#cloudiness</t>
  </si>
  <si>
    <t>forecastDay5#uvindex</t>
  </si>
  <si>
    <t>forecastDay5#rain</t>
  </si>
  <si>
    <t>forecastDay5#snow</t>
  </si>
  <si>
    <t>Image</t>
  </si>
  <si>
    <t>°</t>
  </si>
  <si>
    <t>mm/h</t>
  </si>
  <si>
    <t>m</t>
  </si>
  <si>
    <t>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</si>
</sst>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Var(--font-family-monospace)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ill="1"/>
    <xf numFmtId="49" fontId="0" fillId="0" borderId="0" xfId="1" applyNumberFormat="1" applyFon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1" xfId="0" applyFont="1" applyFill="1" applyBorder="1"/>
    <xf numFmtId="0" fontId="0" fillId="0" borderId="1" xfId="0" applyFont="1" applyBorder="1"/>
    <xf numFmtId="0" fontId="0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4" fillId="0" borderId="0" xfId="0" applyFont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 applyFill="1"/>
    <xf numFmtId="0" fontId="3" fillId="2" borderId="3" xfId="0" applyFont="1" applyFill="1" applyBorder="1"/>
    <xf numFmtId="0" fontId="3" fillId="2" borderId="2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5" fillId="0" borderId="0" xfId="0" applyFont="1" applyFill="1"/>
    <xf numFmtId="0" fontId="3" fillId="0" borderId="4" xfId="0" applyFont="1" applyFill="1" applyBorder="1"/>
    <xf numFmtId="0" fontId="0" fillId="9" borderId="0" xfId="0" applyFont="1" applyFill="1"/>
    <xf numFmtId="0" fontId="0" fillId="9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 vertical="center"/>
    </xf>
    <xf numFmtId="0" fontId="0" fillId="9" borderId="5" xfId="0" applyFont="1" applyFill="1" applyBorder="1"/>
    <xf numFmtId="0" fontId="0" fillId="0" borderId="5" xfId="0" applyFont="1" applyFill="1" applyBorder="1"/>
    <xf numFmtId="0" fontId="0" fillId="9" borderId="0" xfId="0" applyNumberFormat="1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3" fillId="2" borderId="0" xfId="0" applyFont="1" applyFill="1"/>
    <xf numFmtId="0" fontId="0" fillId="0" borderId="0" xfId="0" applyFill="1" applyBorder="1"/>
    <xf numFmtId="0" fontId="0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89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DDEBF7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DDEBF7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963B8A-E8D9-4FD1-9CD3-C40D1CF26086}" name="Table812" displayName="Table812" ref="A1:J14" totalsRowShown="0" headerRowDxfId="88" dataDxfId="86" headerRowBorderDxfId="87" tableBorderDxfId="85" totalsRowBorderDxfId="84">
  <autoFilter ref="A1:J14" xr:uid="{99A25B8F-4808-4800-9745-17FAA3023085}"/>
  <tableColumns count="10">
    <tableColumn id="1" xr3:uid="{243631D9-32D5-40FD-B497-79B9959CEAC4}" name="Ort" dataDxfId="83"/>
    <tableColumn id="2" xr3:uid="{E83F3A3A-9620-449E-B113-F1BC9377D785}" name="Zugriff" dataDxfId="82"/>
    <tableColumn id="3" xr3:uid="{F6121A4B-CACC-49F6-A6B2-948B138CCAB0}" name="Name" dataDxfId="81"/>
    <tableColumn id="4" xr3:uid="{1B34D87C-6025-47B4-91FA-8F212E8976ED}" name="Erweiterung" dataDxfId="80"/>
    <tableColumn id="5" xr3:uid="{971D5678-F4D2-480C-9680-5149E0538565}" name="Funktion" dataDxfId="79"/>
    <tableColumn id="7" xr3:uid="{036F1A4B-333A-46AC-A169-BCC7E530EA0A}" name="Label" dataDxfId="78"/>
    <tableColumn id="6" xr3:uid="{BF44B45C-557F-4059-8CAD-5BCA5DF4B48D}" name="Address" dataDxfId="77"/>
    <tableColumn id="8" xr3:uid="{291890E3-8EA7-42A9-9D07-4D2AF61F48A8}" name="Lentgh" dataDxfId="76"/>
    <tableColumn id="9" xr3:uid="{5BC75D1A-9929-4817-8B58-76F9992CE03D}" name="Type" dataDxfId="75"/>
    <tableColumn id="10" xr3:uid="{E8DBD953-AA1F-4C55-8B4D-FE5408C273B1}" name="ID" dataDxfId="7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3A245-0B6B-4B52-B31E-187CF3B01AD6}" name="Location" displayName="Location" ref="D1:D29" totalsRowShown="0">
  <autoFilter ref="D1:D29" xr:uid="{4A93A245-0B6B-4B52-B31E-187CF3B01AD6}"/>
  <tableColumns count="1">
    <tableColumn id="1" xr3:uid="{9CF5789D-3B8F-4118-B27B-3C039F87F4F0}" name="LOCA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3E507-45A9-4881-ABE5-C0E3E29B7279}" name="Tabelle5" displayName="Tabelle5" ref="E1:E14" totalsRowShown="0">
  <autoFilter ref="E1:E14" xr:uid="{C123E507-45A9-4881-ABE5-C0E3E29B7279}"/>
  <tableColumns count="1">
    <tableColumn id="1" xr3:uid="{0C48F03E-C20D-455E-BC20-E2B153718BC1}" name="EINHEI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D40BC-0735-4FF9-BDC0-124E63529C2B}" name="Tabelle6" displayName="Tabelle6" ref="F1:F23" totalsRowShown="0">
  <autoFilter ref="F1:F23" xr:uid="{65ED40BC-0735-4FF9-BDC0-124E63529C2B}"/>
  <tableColumns count="1">
    <tableColumn id="1" xr3:uid="{BD3F3678-F3E9-4F6F-9CBD-E419A9513E7F}" name="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B8B7F4-802A-4BD3-8DDE-4DBF9B8E1FA5}" name="Table8" displayName="Table8" ref="A1:T14" totalsRowShown="0" headerRowDxfId="73" dataDxfId="71" headerRowBorderDxfId="72" tableBorderDxfId="70" totalsRowBorderDxfId="69">
  <autoFilter ref="A1:T14" xr:uid="{99A25B8F-4808-4800-9745-17FAA3023085}"/>
  <tableColumns count="20">
    <tableColumn id="1" xr3:uid="{9FD6EE5B-1D81-4CB0-B950-025E3F5070FD}" name="Ort" dataDxfId="68"/>
    <tableColumn id="2" xr3:uid="{3E88ABCD-C306-4F49-99B3-3719712D16BF}" name="Zugriff" dataDxfId="67"/>
    <tableColumn id="3" xr3:uid="{A1C0EB7C-7405-4866-9B9B-F55856E2C0C8}" name="Name" dataDxfId="66"/>
    <tableColumn id="4" xr3:uid="{0451CA65-6278-4163-B907-B4AD7D4B194B}" name="Erweiterung" dataDxfId="65"/>
    <tableColumn id="5" xr3:uid="{69B716CF-3700-4C31-AD78-33BB841C9421}" name="Funktion" dataDxfId="64"/>
    <tableColumn id="6" xr3:uid="{E8AF980D-8391-4AA1-86BA-F5FA3CBA8CDC}" name="Type" dataDxfId="63"/>
    <tableColumn id="7" xr3:uid="{F92A1621-038E-4B65-9910-C4F39EDC86CD}" name="Label" dataDxfId="62"/>
    <tableColumn id="8" xr3:uid="{064C664D-8455-4FC1-BAEE-15653A882FB8}" name="Format" dataDxfId="61"/>
    <tableColumn id="9" xr3:uid="{2E1B3B0C-523B-4250-9BF6-6FCC65F01679}" name="Einheit" dataDxfId="60"/>
    <tableColumn id="10" xr3:uid="{0F53C5C2-66C6-4D60-8F23-04EC196D89D6}" name="Icon" dataDxfId="59"/>
    <tableColumn id="11" xr3:uid="{E13F65ED-2E62-4BCA-B7EF-7B25560D6179}" name="Group#1" dataDxfId="58"/>
    <tableColumn id="12" xr3:uid="{EE8319AA-2575-4A8F-9B76-8DD0C1793F04}" name="Group#2" dataDxfId="57"/>
    <tableColumn id="13" xr3:uid="{9EC8147E-0231-4B7B-BFAA-21FAD86C7233}" name="Group#3" dataDxfId="56"/>
    <tableColumn id="14" xr3:uid="{782D124E-05DF-4B87-9F84-31F8E63176F4}" name="Group#4" dataDxfId="55"/>
    <tableColumn id="15" xr3:uid="{08A4105E-7E6B-4F84-9993-E855BEE85A3B}" name="Tag" dataDxfId="54"/>
    <tableColumn id="16" xr3:uid="{4293FC5E-C76E-46F5-9E23-B93ED69EBD4C}" name="Transform" dataDxfId="53"/>
    <tableColumn id="17" xr3:uid="{05CAF0F9-5DC1-4AC8-AD27-1D3A0160F211}" name="Persistenz" dataDxfId="52"/>
    <tableColumn id="18" xr3:uid="{B9202907-59FF-406D-ACCB-B9F8BEC1A817}" name="ReadValueType" dataDxfId="51"/>
    <tableColumn id="19" xr3:uid="{EBD90CED-7BFE-4605-B9B7-6A21D1389BC7}" name="Address" dataDxfId="50"/>
    <tableColumn id="20" xr3:uid="{6487D7CF-5D6F-415C-AF4C-7346B26BB588}" name="Poller" dataDxfId="49">
      <calculatedColumnFormula>Table8[[#This Row],[Poller]]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C66DC-F079-457E-8963-0D6F4EB1CB72}" name="Tabelle4" displayName="Tabelle4" ref="A1:AC693" totalsRowShown="0" headerRowDxfId="48">
  <autoFilter ref="A1:AC693" xr:uid="{D01C00E8-C618-4E61-84AD-41FBF1860522}">
    <filterColumn colId="8">
      <filters>
        <filter val="ppm"/>
      </filters>
    </filterColumn>
  </autoFilter>
  <tableColumns count="29">
    <tableColumn id="1" xr3:uid="{86F121E2-C52D-4292-89D4-BF9ADBB1F0B4}" name="Ort"/>
    <tableColumn id="2" xr3:uid="{8F3CC895-DE7F-4BF1-800F-9BD34DFACD1F}" name="Zugriff"/>
    <tableColumn id="3" xr3:uid="{E859135B-8215-4BFA-A475-6D70BB794AE6}" name="Name" dataDxfId="47"/>
    <tableColumn id="4" xr3:uid="{B746227C-489B-4423-BCA8-ECA3407CDA7B}" name="Erweiterung" dataDxfId="46"/>
    <tableColumn id="5" xr3:uid="{B2A4138F-E66B-41FA-B98B-30B48DD91721}" name="Funktion"/>
    <tableColumn id="6" xr3:uid="{A04537ED-CA68-4E65-B319-15BF1346E0D4}" name="Type"/>
    <tableColumn id="7" xr3:uid="{4D491AAD-CF8C-471F-A6C1-D7FB8F511316}" name="Label"/>
    <tableColumn id="8" xr3:uid="{D12B594E-8409-45DB-8174-70B709ECFF51}" name="Format"/>
    <tableColumn id="9" xr3:uid="{81282A23-B652-4A25-906A-904E57AE62C9}" name="Einheit"/>
    <tableColumn id="10" xr3:uid="{3F48D3FD-36E6-4B81-BFBC-7D0A892B546E}" name="Icon"/>
    <tableColumn id="11" xr3:uid="{F78B9C2A-1355-4107-B26D-4A908E852E1C}" name="Group#1"/>
    <tableColumn id="12" xr3:uid="{6E874003-C49C-4CA6-9B05-6DABBD3ADA7D}" name="Group#2"/>
    <tableColumn id="13" xr3:uid="{09DA8AB1-4535-4C8D-A2DF-EC8253E1D1D5}" name="Group#3"/>
    <tableColumn id="14" xr3:uid="{F2F56344-AEF6-4106-95B5-9BE36C176466}" name="Group#4"/>
    <tableColumn id="15" xr3:uid="{44FFC1A3-9B27-4329-B0B4-35368486DA52}" name="Tag"/>
    <tableColumn id="29" xr3:uid="{4D381057-5579-485B-8113-02260857A486}" name="Transform"/>
    <tableColumn id="17" xr3:uid="{FA4CF871-8B3A-46FA-804A-B2657FEA3C73}" name="Equipment"/>
    <tableColumn id="19" xr3:uid="{C68EE782-BA6B-4E9E-9EE2-9F7A22DF3DA2}" name="Main #1" dataDxfId="45"/>
    <tableColumn id="20" xr3:uid="{46354E35-DBFA-4DF9-A56C-F789F043E34C}" name="Middle #1" dataDxfId="44"/>
    <tableColumn id="21" xr3:uid="{B9783777-2FE4-4089-9FD1-D1B17B2BF8BA}" name="Sub #1" dataDxfId="43"/>
    <tableColumn id="22" xr3:uid="{B6E82DBC-7518-4E98-9AD9-616191000427}" name="Main #2" dataDxfId="42"/>
    <tableColumn id="23" xr3:uid="{F0A8E8FE-B6C6-4125-9CA0-CEC04AEEC297}" name="Middle #2" dataDxfId="41"/>
    <tableColumn id="24" xr3:uid="{37A0C892-771C-48E9-886A-E67FC5BF745B}" name="Sub #2" dataDxfId="40"/>
    <tableColumn id="25" xr3:uid="{BEB6F2D4-BA43-4AFD-B096-B19E36AE4E61}" name="Main #3" dataDxfId="39"/>
    <tableColumn id="26" xr3:uid="{3802C06A-2668-45A6-88A1-4929054F5018}" name="Middle #3" dataDxfId="38"/>
    <tableColumn id="27" xr3:uid="{D1D600B6-57C2-41C2-A160-69EE1DA4225A}" name="Sub #3" dataDxfId="37"/>
    <tableColumn id="30" xr3:uid="{C38C990F-25A7-448C-91EC-E8997FE008FD}" name="Datentyp" dataDxfId="36"/>
    <tableColumn id="32" xr3:uid="{E5C20B50-59FB-47D9-8557-99A2C3C43579}" name="Persistenz" dataDxfId="35"/>
    <tableColumn id="33" xr3:uid="{E652BFDE-E629-445F-B3DE-1BB641DB7A2D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78E861-BD37-4815-98B5-8B67034C5380}" name="Table911" displayName="Table911" ref="A1:O2" totalsRowShown="0" headerRowDxfId="34" headerRowBorderDxfId="33" tableBorderDxfId="32">
  <autoFilter ref="A1:O2" xr:uid="{2D27263D-FBC3-4A64-8896-52B44DED0A68}"/>
  <tableColumns count="15">
    <tableColumn id="1" xr3:uid="{F3A7FC6D-4073-44E3-988D-55CE6A3151AC}" name="Ort"/>
    <tableColumn id="2" xr3:uid="{9EB82488-6D13-4FEF-B9AF-120897D7E7AC}" name="Zugriff"/>
    <tableColumn id="3" xr3:uid="{73BB064B-61F9-4EFF-B8B9-B8F5FB40E9BC}" name="Name" dataDxfId="31"/>
    <tableColumn id="4" xr3:uid="{98F6734F-FDA2-40BD-B509-267359A1B6A6}" name="Erweiterung" dataDxfId="30"/>
    <tableColumn id="6" xr3:uid="{56E3A5BF-A7FF-4006-95D2-DE20E21F1F4D}" name="Type"/>
    <tableColumn id="7" xr3:uid="{4191E263-F003-495D-8B9E-7BA1F2626322}" name="Label"/>
    <tableColumn id="8" xr3:uid="{94615F93-BE7C-4BAC-B411-866D37BE3DDE}" name="Icon"/>
    <tableColumn id="9" xr3:uid="{648A9936-3A7F-41A6-AD3A-757EFC02947F}" name="Group#1"/>
    <tableColumn id="10" xr3:uid="{89A9DDFD-8196-48BB-BDF5-90A2717BF804}" name="Group#2"/>
    <tableColumn id="11" xr3:uid="{F4B09D6F-A207-4606-A202-93565BDEFF15}" name="Group#3"/>
    <tableColumn id="12" xr3:uid="{2604C043-8D4F-46D7-B51D-56883CBDF76A}" name="Group#4"/>
    <tableColumn id="13" xr3:uid="{A9DC9349-BB79-46CF-9DF7-FE6EEA2CCF87}" name="Tag"/>
    <tableColumn id="14" xr3:uid="{C9FF5362-2F09-419C-BE37-19E4C8653CDE}" name="IP"/>
    <tableColumn id="15" xr3:uid="{83588B7C-734B-4333-8485-C9EF8E30D9B0}" name="Port"/>
    <tableColumn id="16" xr3:uid="{F83B937A-DE81-4BEB-8459-564F2AD1518F}" name="PERSISTE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EA7FD5-2699-4F9B-B2E3-A12C5D664A27}" name="Table1214" displayName="Table1214" ref="A1:S355" totalsRowShown="0" headerRowDxfId="29" dataDxfId="28">
  <autoFilter ref="A1:S355" xr:uid="{945DECCB-5358-47DC-92CB-D12D48690EF0}"/>
  <tableColumns count="19">
    <tableColumn id="1" xr3:uid="{8CC336DC-40F5-4F8E-80FB-E44914EC987A}" name="Ort" dataDxfId="27"/>
    <tableColumn id="2" xr3:uid="{68E29B8A-0340-4870-A6B7-2D5547707BA5}" name="Zugriff" dataDxfId="26"/>
    <tableColumn id="3" xr3:uid="{EDD38F2D-12EF-491B-A444-3175EAC1E63E}" name="Name" dataDxfId="25"/>
    <tableColumn id="4" xr3:uid="{E570745A-C912-4526-AF3F-90C4299D224F}" name="Erweiterung" dataDxfId="24"/>
    <tableColumn id="5" xr3:uid="{B3E41BAC-8E96-4A2C-86B0-696C4A2D1E82}" name="Funktion" dataDxfId="23"/>
    <tableColumn id="6" xr3:uid="{D4E391B3-D532-4C23-94CA-DA3A415E1935}" name="Type" dataDxfId="22"/>
    <tableColumn id="7" xr3:uid="{435775C1-3E3A-4BE7-A937-6FE00A3130C2}" name="Label" dataDxfId="21"/>
    <tableColumn id="8" xr3:uid="{919EB44E-1172-49D9-B0EE-A746E7674E3D}" name="Format" dataDxfId="20"/>
    <tableColumn id="9" xr3:uid="{9F40DC4B-5D34-47D5-ADFC-48DACD9A8979}" name="Einheit" dataDxfId="19"/>
    <tableColumn id="10" xr3:uid="{0D707966-04E5-45B8-BD01-08C4A249100A}" name="Icon" dataDxfId="18"/>
    <tableColumn id="11" xr3:uid="{876E4F9B-F17F-4836-B5A5-72F9A007BA4C}" name="Group#1" dataDxfId="17"/>
    <tableColumn id="12" xr3:uid="{BFBEDE33-6BE2-484B-960D-F674D249E936}" name="Group#2" dataDxfId="16"/>
    <tableColumn id="13" xr3:uid="{8FDE18AB-EE7B-40D6-A633-69149E52A892}" name="Group#3" dataDxfId="15"/>
    <tableColumn id="14" xr3:uid="{E39EE3CE-5102-40B7-9487-83ABCD8E07ED}" name="Group#4" dataDxfId="14"/>
    <tableColumn id="15" xr3:uid="{19EDE22D-5B81-49DC-9C32-4181D52C8FD9}" name="Tag" dataDxfId="13"/>
    <tableColumn id="16" xr3:uid="{5C53C5F2-7071-4838-BF59-569FE8E686D3}" name="Transform" dataDxfId="12"/>
    <tableColumn id="17" xr3:uid="{8D36A8B5-69AC-4995-A680-769DE4A6DEF8}" name="Equipment" dataDxfId="11"/>
    <tableColumn id="18" xr3:uid="{D4A3C871-B943-47DF-95D8-DF534FA8CA88}" name="Channel" dataDxfId="10"/>
    <tableColumn id="19" xr3:uid="{FEBFFAB3-8FF3-4AAD-9258-0A66C834F9CB}" name="Persistenz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F1B397-E818-4138-BF56-65870C3B9AD3}" name="Table9" displayName="Table9" ref="A1:O13" totalsRowShown="0" headerRowDxfId="8" headerRowBorderDxfId="7" tableBorderDxfId="6">
  <autoFilter ref="A1:O13" xr:uid="{B34E0D82-69C0-4BC0-927C-D04B69AF852C}"/>
  <tableColumns count="15">
    <tableColumn id="1" xr3:uid="{C648C96B-7EE3-48F0-8768-1BE42B400FAA}" name="Ort"/>
    <tableColumn id="2" xr3:uid="{E5753CA0-EADF-4EC2-BADB-64590D82FCD8}" name="Zugriff"/>
    <tableColumn id="3" xr3:uid="{AEF7A4F9-84C8-4507-A139-96EDA93393D9}" name="Name" dataDxfId="5"/>
    <tableColumn id="4" xr3:uid="{670F280C-979E-4B94-B529-37A95CAF7621}" name="Erweiterung" dataDxfId="4"/>
    <tableColumn id="6" xr3:uid="{2508147D-18D4-496A-8C22-77B840855357}" name="Type"/>
    <tableColumn id="7" xr3:uid="{773A094E-3072-4B2D-8E64-2C4E967A0EEC}" name="Label"/>
    <tableColumn id="8" xr3:uid="{5339D22F-7374-4712-9D76-78BCFA1C2C79}" name="Icon"/>
    <tableColumn id="9" xr3:uid="{CA363EF1-6949-43D7-9FD4-DE6CA75B12C4}" name="Group#1"/>
    <tableColumn id="10" xr3:uid="{1C31ED3B-E951-4E65-8434-B39FA9DAF69B}" name="Group#2"/>
    <tableColumn id="11" xr3:uid="{CEEEAA2D-B027-43D5-8305-9CE8961EE006}" name="Group#3"/>
    <tableColumn id="12" xr3:uid="{4A948DA2-F055-4F1B-BD2C-2A8BDB23ED2B}" name="Group#4"/>
    <tableColumn id="13" xr3:uid="{F121E17D-2E1E-4CA7-AEBE-5FD782CAB0EA}" name="Tag"/>
    <tableColumn id="14" xr3:uid="{9679DFF6-14FC-4421-9084-D3B787B38B81}" name="IP"/>
    <tableColumn id="15" xr3:uid="{C0271E55-E837-4812-A77B-EA05ABE70B52}" name="MAC"/>
    <tableColumn id="16" xr3:uid="{E1BDA487-D1E5-4FD5-B31D-68A26774B2CD}" name="PERSISTEN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94E3BA-4E79-402E-BD69-D7B59B1F724A}" name="equipment" displayName="equipment" ref="A1:L70" totalsRowShown="0" headerRowDxfId="3">
  <autoFilter ref="A1:L70" xr:uid="{C794E3BA-4E79-402E-BD69-D7B59B1F724A}"/>
  <tableColumns count="12">
    <tableColumn id="1" xr3:uid="{7C3C6C0A-9C7A-47AE-9830-E8484125A2F7}" name="Ort"/>
    <tableColumn id="3" xr3:uid="{66D7A1FC-BEDE-48AB-A64A-26DEE4DBBBD5}" name="Name"/>
    <tableColumn id="4" xr3:uid="{F921E292-7DEF-4A8C-8AC3-44E69617CDB1}" name="Erweiterung" dataDxfId="2"/>
    <tableColumn id="2" xr3:uid="{8BE79615-63A4-4940-BDC4-DEDBC49184BD}" name="Spezialisierung" dataDxfId="1"/>
    <tableColumn id="6" xr3:uid="{EC965579-4765-4451-950B-715A452FD30D}" name="Kombinierter Name" dataDxfId="0">
      <calculatedColumnFormula>SUBSTITUTE(_xlfn.TEXTJOIN("_",TRUE,A2,B2,C2,D2)," ","_")</calculatedColumnFormula>
    </tableColumn>
    <tableColumn id="7" xr3:uid="{111A7596-D567-42E8-B1E6-0738D2AF262F}" name="Label"/>
    <tableColumn id="8" xr3:uid="{31EDD2AE-0158-49A4-A46D-872B2A9CA96B}" name="Icon"/>
    <tableColumn id="14" xr3:uid="{3681CF89-5C03-4C97-ABB4-0AC69FEE472D}" name="Localtion"/>
    <tableColumn id="9" xr3:uid="{39BDCA59-4F6C-4176-9741-1FAA25BB3421}" name="Group#1"/>
    <tableColumn id="10" xr3:uid="{D04FE665-19BC-467F-9870-0A25E53143BE}" name="Group#2"/>
    <tableColumn id="11" xr3:uid="{C6061E9B-857F-47D6-8668-F580329B7464}" name="Group#3"/>
    <tableColumn id="12" xr3:uid="{3F6EFD53-159D-44D6-AF28-61E324ED5304}" name="Group#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78873-48C3-4CB3-A600-BBC3CBBBF14F}" name="TAG" displayName="TAG" ref="B1:B4" totalsRowShown="0">
  <autoFilter ref="B1:B4" xr:uid="{96278873-48C3-4CB3-A600-BBC3CBBBF14F}"/>
  <tableColumns count="1">
    <tableColumn id="1" xr3:uid="{9D42B63F-F44D-4B63-85EC-CAB8A1CB1889}" name="TA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E55AE-8C72-4845-A214-5BDCBF5A62B0}" name="Type" displayName="Type" ref="C1:C10" totalsRowShown="0">
  <autoFilter ref="C1:C10" xr:uid="{60DE55AE-8C72-4845-A214-5BDCBF5A62B0}"/>
  <tableColumns count="1">
    <tableColumn id="1" xr3:uid="{9BC14EB2-48C7-4A93-8A88-7ADAB9EECCCC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ritz.box/secure_link.lua?sid=09a3560ba1a406da&amp;lnk=http%3A%2F%2F192.168.178.4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fritz.box/secure_link.lua?sid=09a3560ba1a406da&amp;lnk=http%3A%2F%2F192.168.178.42" TargetMode="External"/><Relationship Id="rId1" Type="http://schemas.openxmlformats.org/officeDocument/2006/relationships/hyperlink" Target="http://fritz.box/secure_link.lua?sid=09a3560ba1a406da&amp;lnk=http%3A%2F%2F192.168.178.42" TargetMode="Externa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22EF-BAE7-4700-AC78-D9BD8202CD4E}">
  <sheetPr>
    <tabColor theme="5" tint="0.39997558519241921"/>
  </sheetPr>
  <dimension ref="A1:J14"/>
  <sheetViews>
    <sheetView workbookViewId="0">
      <selection activeCell="C12" sqref="C12"/>
    </sheetView>
  </sheetViews>
  <sheetFormatPr defaultRowHeight="14.25"/>
  <cols>
    <col min="1" max="1" width="5.265625" style="27" customWidth="1"/>
    <col min="2" max="2" width="7.86328125" style="27" customWidth="1"/>
    <col min="3" max="3" width="7.3984375" customWidth="1"/>
    <col min="4" max="4" width="12.53125" customWidth="1"/>
    <col min="5" max="5" width="21.6640625" bestFit="1" customWidth="1"/>
    <col min="6" max="6" width="25.3984375" bestFit="1" customWidth="1"/>
  </cols>
  <sheetData>
    <row r="1" spans="1:10" s="1" customFormat="1">
      <c r="A1" s="38" t="s">
        <v>77</v>
      </c>
      <c r="B1" s="38" t="s">
        <v>78</v>
      </c>
      <c r="C1" s="39" t="s">
        <v>0</v>
      </c>
      <c r="D1" s="40" t="s">
        <v>79</v>
      </c>
      <c r="E1" s="40" t="s">
        <v>80</v>
      </c>
      <c r="F1" s="40" t="s">
        <v>2</v>
      </c>
      <c r="G1" s="45" t="s">
        <v>969</v>
      </c>
      <c r="H1" s="45" t="s">
        <v>1072</v>
      </c>
      <c r="I1" s="45" t="s">
        <v>1</v>
      </c>
      <c r="J1" s="45" t="s">
        <v>1075</v>
      </c>
    </row>
    <row r="2" spans="1:10">
      <c r="A2" s="41" t="s">
        <v>214</v>
      </c>
      <c r="B2" s="41" t="s">
        <v>99</v>
      </c>
      <c r="C2" s="42" t="s">
        <v>901</v>
      </c>
      <c r="D2" s="42"/>
      <c r="E2" s="21" t="s">
        <v>996</v>
      </c>
      <c r="F2" s="43" t="s">
        <v>911</v>
      </c>
      <c r="G2" s="17">
        <v>32064</v>
      </c>
      <c r="H2" s="17">
        <v>2</v>
      </c>
      <c r="I2" s="17" t="s">
        <v>1071</v>
      </c>
      <c r="J2" s="44">
        <v>2</v>
      </c>
    </row>
    <row r="3" spans="1:10">
      <c r="A3" s="41" t="s">
        <v>214</v>
      </c>
      <c r="B3" s="41" t="s">
        <v>99</v>
      </c>
      <c r="C3" s="42" t="s">
        <v>901</v>
      </c>
      <c r="D3" s="42"/>
      <c r="E3" s="17" t="s">
        <v>905</v>
      </c>
      <c r="F3" s="43" t="s">
        <v>905</v>
      </c>
      <c r="G3" s="17">
        <v>32080</v>
      </c>
      <c r="H3" s="17">
        <v>2</v>
      </c>
      <c r="I3" s="17" t="s">
        <v>1071</v>
      </c>
      <c r="J3" s="44">
        <v>4</v>
      </c>
    </row>
    <row r="4" spans="1:10">
      <c r="A4" s="41" t="s">
        <v>214</v>
      </c>
      <c r="B4" s="41" t="s">
        <v>99</v>
      </c>
      <c r="C4" s="42" t="s">
        <v>901</v>
      </c>
      <c r="D4" s="42"/>
      <c r="E4" s="17" t="s">
        <v>997</v>
      </c>
      <c r="F4" s="43" t="s">
        <v>997</v>
      </c>
      <c r="G4" s="17">
        <v>32082</v>
      </c>
      <c r="H4" s="17">
        <v>2</v>
      </c>
      <c r="I4" s="17" t="s">
        <v>1071</v>
      </c>
      <c r="J4" s="44">
        <v>5</v>
      </c>
    </row>
    <row r="5" spans="1:10">
      <c r="A5" s="41" t="s">
        <v>214</v>
      </c>
      <c r="B5" s="41" t="s">
        <v>99</v>
      </c>
      <c r="C5" s="42" t="s">
        <v>901</v>
      </c>
      <c r="D5" s="42"/>
      <c r="E5" s="21" t="s">
        <v>910</v>
      </c>
      <c r="F5" s="43" t="s">
        <v>910</v>
      </c>
      <c r="G5" s="17">
        <v>32089</v>
      </c>
      <c r="H5" s="17">
        <v>1</v>
      </c>
      <c r="I5" s="17" t="s">
        <v>1071</v>
      </c>
      <c r="J5" s="44">
        <v>6</v>
      </c>
    </row>
    <row r="6" spans="1:10">
      <c r="A6" s="41" t="s">
        <v>214</v>
      </c>
      <c r="B6" s="41" t="s">
        <v>99</v>
      </c>
      <c r="C6" s="42" t="s">
        <v>901</v>
      </c>
      <c r="D6" s="42"/>
      <c r="E6" s="22" t="s">
        <v>911</v>
      </c>
      <c r="F6" s="43" t="s">
        <v>1079</v>
      </c>
      <c r="G6" s="17">
        <v>32090</v>
      </c>
      <c r="H6" s="17">
        <v>1</v>
      </c>
      <c r="I6" s="17" t="s">
        <v>1071</v>
      </c>
      <c r="J6" s="44">
        <v>7</v>
      </c>
    </row>
    <row r="7" spans="1:10">
      <c r="A7" s="41" t="s">
        <v>214</v>
      </c>
      <c r="B7" s="41" t="s">
        <v>99</v>
      </c>
      <c r="C7" s="42" t="s">
        <v>901</v>
      </c>
      <c r="D7" s="42"/>
      <c r="E7" s="21" t="s">
        <v>908</v>
      </c>
      <c r="F7" s="43" t="s">
        <v>908</v>
      </c>
      <c r="G7" s="17">
        <v>32091</v>
      </c>
      <c r="H7" s="17">
        <v>2</v>
      </c>
      <c r="I7" s="17" t="s">
        <v>1071</v>
      </c>
      <c r="J7" s="44">
        <v>8</v>
      </c>
    </row>
    <row r="8" spans="1:10">
      <c r="A8" s="41" t="s">
        <v>214</v>
      </c>
      <c r="B8" s="41" t="s">
        <v>99</v>
      </c>
      <c r="C8" s="42" t="s">
        <v>901</v>
      </c>
      <c r="D8" s="42"/>
      <c r="E8" s="22" t="s">
        <v>909</v>
      </c>
      <c r="F8" s="43" t="s">
        <v>909</v>
      </c>
      <c r="G8" s="17">
        <v>32093</v>
      </c>
      <c r="H8" s="17">
        <v>2</v>
      </c>
      <c r="I8" s="17" t="s">
        <v>1071</v>
      </c>
      <c r="J8" s="44">
        <v>9</v>
      </c>
    </row>
    <row r="9" spans="1:10">
      <c r="A9" s="41" t="s">
        <v>214</v>
      </c>
      <c r="B9" s="41" t="s">
        <v>99</v>
      </c>
      <c r="C9" s="42" t="s">
        <v>901</v>
      </c>
      <c r="D9" s="42"/>
      <c r="E9" s="22" t="s">
        <v>907</v>
      </c>
      <c r="F9" s="43" t="s">
        <v>1080</v>
      </c>
      <c r="G9" s="17">
        <v>32106</v>
      </c>
      <c r="H9" s="17">
        <v>2</v>
      </c>
      <c r="I9" s="17" t="s">
        <v>1071</v>
      </c>
      <c r="J9" s="44">
        <v>10</v>
      </c>
    </row>
    <row r="10" spans="1:10">
      <c r="A10" s="41" t="s">
        <v>214</v>
      </c>
      <c r="B10" s="41" t="s">
        <v>99</v>
      </c>
      <c r="C10" s="42" t="s">
        <v>901</v>
      </c>
      <c r="D10" s="42"/>
      <c r="E10" s="21" t="s">
        <v>906</v>
      </c>
      <c r="F10" s="43" t="s">
        <v>906</v>
      </c>
      <c r="G10" s="17">
        <v>32114</v>
      </c>
      <c r="H10" s="17">
        <v>2</v>
      </c>
      <c r="I10" s="17" t="s">
        <v>1071</v>
      </c>
      <c r="J10" s="44">
        <v>11</v>
      </c>
    </row>
    <row r="11" spans="1:10">
      <c r="A11" s="41" t="s">
        <v>214</v>
      </c>
      <c r="B11" s="41" t="s">
        <v>99</v>
      </c>
      <c r="C11" s="42" t="s">
        <v>901</v>
      </c>
      <c r="D11" s="42"/>
      <c r="E11" s="21" t="s">
        <v>912</v>
      </c>
      <c r="F11" s="43" t="s">
        <v>912</v>
      </c>
      <c r="G11" s="17">
        <v>37113</v>
      </c>
      <c r="H11" s="17">
        <v>2</v>
      </c>
      <c r="I11" s="17" t="s">
        <v>1071</v>
      </c>
      <c r="J11" s="44">
        <v>12</v>
      </c>
    </row>
    <row r="12" spans="1:10">
      <c r="A12" s="41" t="s">
        <v>214</v>
      </c>
      <c r="B12" s="41" t="s">
        <v>67</v>
      </c>
      <c r="C12" s="42" t="s">
        <v>901</v>
      </c>
      <c r="D12" s="42"/>
      <c r="E12" s="17" t="s">
        <v>1081</v>
      </c>
      <c r="F12" s="17" t="s">
        <v>1081</v>
      </c>
      <c r="G12" s="17">
        <v>40000</v>
      </c>
      <c r="H12" s="17">
        <v>2</v>
      </c>
      <c r="I12" s="17" t="s">
        <v>1071</v>
      </c>
      <c r="J12" s="44">
        <v>13</v>
      </c>
    </row>
    <row r="13" spans="1:10">
      <c r="A13" s="41" t="s">
        <v>214</v>
      </c>
      <c r="B13" s="41" t="s">
        <v>992</v>
      </c>
      <c r="C13" s="42" t="s">
        <v>901</v>
      </c>
      <c r="D13" s="42"/>
      <c r="E13" s="17" t="s">
        <v>990</v>
      </c>
      <c r="F13" s="43" t="s">
        <v>995</v>
      </c>
      <c r="G13" s="17">
        <v>40200</v>
      </c>
      <c r="H13" s="17">
        <v>1</v>
      </c>
      <c r="I13" s="17" t="s">
        <v>1071</v>
      </c>
      <c r="J13" s="44">
        <v>14</v>
      </c>
    </row>
    <row r="14" spans="1:10">
      <c r="A14" s="41" t="s">
        <v>214</v>
      </c>
      <c r="B14" s="41" t="s">
        <v>992</v>
      </c>
      <c r="C14" s="42" t="s">
        <v>901</v>
      </c>
      <c r="D14" s="42"/>
      <c r="E14" s="17" t="s">
        <v>991</v>
      </c>
      <c r="F14" s="43" t="s">
        <v>994</v>
      </c>
      <c r="G14" s="17">
        <v>40201</v>
      </c>
      <c r="H14" s="17">
        <v>1</v>
      </c>
      <c r="I14" s="17" t="s">
        <v>1071</v>
      </c>
      <c r="J14" s="44">
        <v>15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DB27-C09E-4D9A-A720-2CA64ED06840}">
  <dimension ref="A1:C21"/>
  <sheetViews>
    <sheetView workbookViewId="0">
      <selection activeCell="B3" sqref="B3"/>
    </sheetView>
  </sheetViews>
  <sheetFormatPr defaultColWidth="10.6640625" defaultRowHeight="14.25"/>
  <cols>
    <col min="1" max="1" width="17.59765625" bestFit="1" customWidth="1"/>
  </cols>
  <sheetData>
    <row r="1" spans="1:3">
      <c r="A1" t="s">
        <v>461</v>
      </c>
      <c r="B1" t="s">
        <v>458</v>
      </c>
      <c r="C1">
        <v>0</v>
      </c>
    </row>
    <row r="2" spans="1:3">
      <c r="A2" t="s">
        <v>157</v>
      </c>
      <c r="B2" t="s">
        <v>587</v>
      </c>
      <c r="C2">
        <v>1</v>
      </c>
    </row>
    <row r="3" spans="1:3">
      <c r="A3" t="s">
        <v>158</v>
      </c>
      <c r="B3" t="s">
        <v>588</v>
      </c>
      <c r="C3">
        <v>2</v>
      </c>
    </row>
    <row r="4" spans="1:3">
      <c r="A4" t="s">
        <v>159</v>
      </c>
      <c r="B4" t="s">
        <v>589</v>
      </c>
      <c r="C4">
        <v>3</v>
      </c>
    </row>
    <row r="5" spans="1:3">
      <c r="A5" t="s">
        <v>135</v>
      </c>
      <c r="B5" t="s">
        <v>590</v>
      </c>
      <c r="C5">
        <v>4</v>
      </c>
    </row>
    <row r="6" spans="1:3">
      <c r="A6" t="s">
        <v>136</v>
      </c>
      <c r="B6" t="s">
        <v>247</v>
      </c>
      <c r="C6">
        <v>5</v>
      </c>
    </row>
    <row r="7" spans="1:3">
      <c r="A7" t="s">
        <v>137</v>
      </c>
      <c r="B7" t="s">
        <v>593</v>
      </c>
      <c r="C7">
        <v>6</v>
      </c>
    </row>
    <row r="8" spans="1:3">
      <c r="A8" t="s">
        <v>138</v>
      </c>
      <c r="B8" t="s">
        <v>594</v>
      </c>
      <c r="C8">
        <v>7</v>
      </c>
    </row>
    <row r="9" spans="1:3">
      <c r="A9" t="s">
        <v>139</v>
      </c>
      <c r="B9" t="s">
        <v>5</v>
      </c>
      <c r="C9">
        <v>8</v>
      </c>
    </row>
    <row r="10" spans="1:3">
      <c r="A10" t="s">
        <v>140</v>
      </c>
      <c r="B10" t="s">
        <v>81</v>
      </c>
      <c r="C10">
        <v>9</v>
      </c>
    </row>
    <row r="11" spans="1:3">
      <c r="A11" t="s">
        <v>141</v>
      </c>
      <c r="B11" t="s">
        <v>36</v>
      </c>
      <c r="C11">
        <v>10</v>
      </c>
    </row>
    <row r="12" spans="1:3">
      <c r="A12" t="s">
        <v>142</v>
      </c>
      <c r="B12" t="s">
        <v>85</v>
      </c>
      <c r="C12">
        <v>11</v>
      </c>
    </row>
    <row r="13" spans="1:3">
      <c r="A13" t="s">
        <v>143</v>
      </c>
      <c r="B13" t="s">
        <v>90</v>
      </c>
      <c r="C13">
        <v>12</v>
      </c>
    </row>
    <row r="14" spans="1:3">
      <c r="A14" t="s">
        <v>144</v>
      </c>
      <c r="B14" t="s">
        <v>192</v>
      </c>
      <c r="C14">
        <v>13</v>
      </c>
    </row>
    <row r="15" spans="1:3">
      <c r="A15" t="s">
        <v>145</v>
      </c>
      <c r="B15" t="s">
        <v>199</v>
      </c>
      <c r="C15">
        <v>14</v>
      </c>
    </row>
    <row r="16" spans="1:3">
      <c r="A16" t="s">
        <v>146</v>
      </c>
      <c r="B16" t="s">
        <v>196</v>
      </c>
      <c r="C16">
        <v>15</v>
      </c>
    </row>
    <row r="17" spans="1:3">
      <c r="A17" t="s">
        <v>147</v>
      </c>
      <c r="B17" t="s">
        <v>201</v>
      </c>
      <c r="C17">
        <v>16</v>
      </c>
    </row>
    <row r="18" spans="1:3">
      <c r="A18" t="s">
        <v>148</v>
      </c>
      <c r="B18" t="s">
        <v>591</v>
      </c>
      <c r="C18">
        <v>17</v>
      </c>
    </row>
    <row r="19" spans="1:3">
      <c r="A19" t="s">
        <v>149</v>
      </c>
      <c r="B19" t="s">
        <v>592</v>
      </c>
      <c r="C19">
        <v>18</v>
      </c>
    </row>
    <row r="20" spans="1:3">
      <c r="A20" t="s">
        <v>150</v>
      </c>
      <c r="B20" t="s">
        <v>204</v>
      </c>
      <c r="C20">
        <v>19</v>
      </c>
    </row>
    <row r="21" spans="1:3">
      <c r="A21" t="s">
        <v>151</v>
      </c>
      <c r="B21" t="s">
        <v>214</v>
      </c>
      <c r="C21">
        <v>20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4A6E-1599-42E6-8E2F-85CD649BFEE4}">
  <dimension ref="A1:B8"/>
  <sheetViews>
    <sheetView workbookViewId="0">
      <selection activeCell="B3" sqref="B3"/>
    </sheetView>
  </sheetViews>
  <sheetFormatPr defaultColWidth="10.6640625" defaultRowHeight="14.25"/>
  <cols>
    <col min="1" max="1" width="12.9296875" bestFit="1" customWidth="1"/>
  </cols>
  <sheetData>
    <row r="1" spans="1:2">
      <c r="A1" t="s">
        <v>152</v>
      </c>
      <c r="B1">
        <v>0</v>
      </c>
    </row>
    <row r="2" spans="1:2">
      <c r="A2" t="s">
        <v>153</v>
      </c>
      <c r="B2">
        <v>1</v>
      </c>
    </row>
    <row r="3" spans="1:2">
      <c r="A3" t="s">
        <v>154</v>
      </c>
      <c r="B3">
        <v>2</v>
      </c>
    </row>
    <row r="4" spans="1:2">
      <c r="A4" t="s">
        <v>155</v>
      </c>
      <c r="B4">
        <v>3</v>
      </c>
    </row>
    <row r="5" spans="1:2">
      <c r="A5" t="s">
        <v>54</v>
      </c>
      <c r="B5">
        <v>4</v>
      </c>
    </row>
    <row r="6" spans="1:2">
      <c r="A6" t="s">
        <v>156</v>
      </c>
      <c r="B6">
        <v>5</v>
      </c>
    </row>
    <row r="7" spans="1:2">
      <c r="A7" t="s">
        <v>449</v>
      </c>
      <c r="B7">
        <v>6</v>
      </c>
    </row>
    <row r="8" spans="1:2">
      <c r="A8" t="s">
        <v>397</v>
      </c>
      <c r="B8">
        <v>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CD57-75FF-4640-9644-8B091285303D}">
  <dimension ref="A1:O10"/>
  <sheetViews>
    <sheetView workbookViewId="0">
      <selection activeCell="A12" sqref="A12"/>
    </sheetView>
  </sheetViews>
  <sheetFormatPr defaultRowHeight="14.25"/>
  <cols>
    <col min="2" max="2" width="8.3984375" style="11" bestFit="1" customWidth="1"/>
    <col min="3" max="3" width="9.19921875" style="11" bestFit="1" customWidth="1"/>
    <col min="4" max="4" width="13.6640625" style="11" bestFit="1" customWidth="1"/>
    <col min="5" max="5" width="18.1328125" style="11" bestFit="1" customWidth="1"/>
    <col min="6" max="6" width="15.3984375" style="11" customWidth="1"/>
    <col min="7" max="7" width="9.06640625" style="11"/>
    <col min="8" max="8" width="12.86328125" style="11" customWidth="1"/>
    <col min="9" max="9" width="9.06640625" style="11"/>
    <col min="10" max="10" width="13.86328125" style="11" bestFit="1" customWidth="1"/>
  </cols>
  <sheetData>
    <row r="1" spans="1:15" ht="42.75">
      <c r="A1" t="s">
        <v>925</v>
      </c>
      <c r="B1" s="11" t="s">
        <v>927</v>
      </c>
      <c r="C1" s="11" t="s">
        <v>474</v>
      </c>
      <c r="D1" s="11" t="s">
        <v>473</v>
      </c>
      <c r="E1" s="20" t="s">
        <v>928</v>
      </c>
      <c r="F1" s="20" t="s">
        <v>930</v>
      </c>
      <c r="G1" s="20" t="s">
        <v>931</v>
      </c>
      <c r="H1" s="20" t="s">
        <v>932</v>
      </c>
      <c r="I1" s="20" t="s">
        <v>933</v>
      </c>
      <c r="J1" s="11" t="s">
        <v>936</v>
      </c>
      <c r="K1" s="20" t="s">
        <v>938</v>
      </c>
      <c r="L1" s="20" t="s">
        <v>101</v>
      </c>
      <c r="M1" s="20" t="s">
        <v>940</v>
      </c>
      <c r="N1" s="20" t="s">
        <v>941</v>
      </c>
      <c r="O1" s="20" t="s">
        <v>942</v>
      </c>
    </row>
    <row r="2" spans="1:15">
      <c r="A2" t="s">
        <v>926</v>
      </c>
      <c r="B2" s="11" t="s">
        <v>904</v>
      </c>
      <c r="C2" s="11" t="s">
        <v>904</v>
      </c>
      <c r="D2" s="11" t="s">
        <v>904</v>
      </c>
      <c r="E2" s="11" t="s">
        <v>904</v>
      </c>
      <c r="I2" s="20"/>
    </row>
    <row r="3" spans="1:15">
      <c r="A3" t="s">
        <v>929</v>
      </c>
      <c r="B3" s="11" t="s">
        <v>904</v>
      </c>
      <c r="F3" s="11" t="s">
        <v>904</v>
      </c>
      <c r="G3" s="11" t="s">
        <v>904</v>
      </c>
      <c r="H3" s="11" t="s">
        <v>904</v>
      </c>
      <c r="I3" s="11" t="s">
        <v>904</v>
      </c>
    </row>
    <row r="4" spans="1:15">
      <c r="A4" t="s">
        <v>934</v>
      </c>
      <c r="B4" s="11" t="s">
        <v>904</v>
      </c>
      <c r="J4" s="11" t="s">
        <v>904</v>
      </c>
      <c r="L4" t="s">
        <v>904</v>
      </c>
    </row>
    <row r="5" spans="1:15">
      <c r="A5" t="s">
        <v>935</v>
      </c>
      <c r="B5" s="11" t="s">
        <v>904</v>
      </c>
    </row>
    <row r="6" spans="1:15">
      <c r="A6" t="s">
        <v>937</v>
      </c>
      <c r="B6" s="11" t="s">
        <v>904</v>
      </c>
      <c r="K6" t="s">
        <v>904</v>
      </c>
    </row>
    <row r="7" spans="1:15">
      <c r="A7" t="s">
        <v>939</v>
      </c>
      <c r="B7" s="11" t="s">
        <v>904</v>
      </c>
      <c r="L7" t="s">
        <v>904</v>
      </c>
      <c r="M7" t="s">
        <v>904</v>
      </c>
      <c r="N7" t="s">
        <v>904</v>
      </c>
      <c r="O7" t="s">
        <v>904</v>
      </c>
    </row>
    <row r="8" spans="1:15">
      <c r="A8" t="s">
        <v>943</v>
      </c>
      <c r="B8" s="11" t="s">
        <v>944</v>
      </c>
    </row>
    <row r="9" spans="1:15">
      <c r="A9" t="s">
        <v>945</v>
      </c>
      <c r="B9" s="11" t="s">
        <v>904</v>
      </c>
    </row>
    <row r="10" spans="1:15">
      <c r="A10" t="s">
        <v>64</v>
      </c>
      <c r="B10" s="11" t="s">
        <v>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2502-7A4C-4CA6-9214-1BE6C6B5DB17}">
  <sheetPr>
    <tabColor theme="5" tint="0.39997558519241921"/>
  </sheetPr>
  <dimension ref="A1:T14"/>
  <sheetViews>
    <sheetView workbookViewId="0">
      <selection activeCell="F14" sqref="F14"/>
    </sheetView>
  </sheetViews>
  <sheetFormatPr defaultRowHeight="14.25"/>
  <cols>
    <col min="1" max="1" width="5.265625" style="27" customWidth="1"/>
    <col min="2" max="2" width="7.86328125" style="27" customWidth="1"/>
    <col min="3" max="3" width="7.3984375" customWidth="1"/>
    <col min="4" max="4" width="12.53125" customWidth="1"/>
    <col min="5" max="5" width="21.6640625" bestFit="1" customWidth="1"/>
    <col min="6" max="6" width="7.1328125" bestFit="1" customWidth="1"/>
    <col min="7" max="7" width="25.3984375" bestFit="1" customWidth="1"/>
    <col min="8" max="8" width="8.3984375" customWidth="1"/>
    <col min="9" max="9" width="8.265625" customWidth="1"/>
    <col min="10" max="10" width="19.265625" bestFit="1" customWidth="1"/>
    <col min="11" max="11" width="9.59765625" customWidth="1"/>
    <col min="12" max="12" width="10.6640625" bestFit="1" customWidth="1"/>
    <col min="13" max="14" width="9.59765625" customWidth="1"/>
    <col min="15" max="15" width="5.3984375" customWidth="1"/>
    <col min="16" max="16" width="10.9296875" customWidth="1"/>
    <col min="17" max="17" width="10.86328125" customWidth="1"/>
  </cols>
  <sheetData>
    <row r="1" spans="1:20" s="1" customFormat="1">
      <c r="A1" s="28" t="s">
        <v>77</v>
      </c>
      <c r="B1" s="28" t="s">
        <v>78</v>
      </c>
      <c r="C1" s="29" t="s">
        <v>0</v>
      </c>
      <c r="D1" s="30" t="s">
        <v>79</v>
      </c>
      <c r="E1" s="30" t="s">
        <v>80</v>
      </c>
      <c r="F1" s="30" t="s">
        <v>1</v>
      </c>
      <c r="G1" s="30" t="s">
        <v>2</v>
      </c>
      <c r="H1" s="30" t="s">
        <v>10</v>
      </c>
      <c r="I1" s="30" t="s">
        <v>9</v>
      </c>
      <c r="J1" s="30" t="s">
        <v>3</v>
      </c>
      <c r="K1" s="30" t="s">
        <v>46</v>
      </c>
      <c r="L1" s="30" t="s">
        <v>47</v>
      </c>
      <c r="M1" s="30" t="s">
        <v>48</v>
      </c>
      <c r="N1" s="30" t="s">
        <v>49</v>
      </c>
      <c r="O1" s="30" t="s">
        <v>4</v>
      </c>
      <c r="P1" s="30" t="s">
        <v>303</v>
      </c>
      <c r="Q1" s="30" t="s">
        <v>902</v>
      </c>
      <c r="R1" s="30" t="s">
        <v>1073</v>
      </c>
      <c r="S1" s="30" t="s">
        <v>969</v>
      </c>
      <c r="T1" s="30" t="s">
        <v>1074</v>
      </c>
    </row>
    <row r="2" spans="1:20">
      <c r="A2" s="25" t="s">
        <v>214</v>
      </c>
      <c r="B2" s="26" t="s">
        <v>99</v>
      </c>
      <c r="C2" s="24" t="s">
        <v>901</v>
      </c>
      <c r="D2" s="24"/>
      <c r="E2" s="22" t="s">
        <v>911</v>
      </c>
      <c r="F2" s="22" t="s">
        <v>17</v>
      </c>
      <c r="G2" s="22" t="s">
        <v>911</v>
      </c>
      <c r="H2" s="22"/>
      <c r="I2" s="22"/>
      <c r="J2" s="22" t="s">
        <v>918</v>
      </c>
      <c r="K2" s="22" t="s">
        <v>1008</v>
      </c>
      <c r="L2" s="22" t="s">
        <v>903</v>
      </c>
      <c r="M2" s="22"/>
      <c r="N2" s="22"/>
      <c r="O2" s="22" t="s">
        <v>13</v>
      </c>
      <c r="P2" s="22"/>
      <c r="Q2" s="24" t="s">
        <v>904</v>
      </c>
      <c r="R2" s="17" t="s">
        <v>1077</v>
      </c>
      <c r="S2" s="17">
        <v>32090</v>
      </c>
      <c r="T2" s="46">
        <v>7</v>
      </c>
    </row>
    <row r="3" spans="1:20">
      <c r="A3" s="25" t="s">
        <v>214</v>
      </c>
      <c r="B3" s="25" t="s">
        <v>99</v>
      </c>
      <c r="C3" s="23" t="s">
        <v>901</v>
      </c>
      <c r="D3" s="23"/>
      <c r="E3" s="21" t="s">
        <v>912</v>
      </c>
      <c r="F3" s="21" t="s">
        <v>17</v>
      </c>
      <c r="G3" s="21" t="s">
        <v>912</v>
      </c>
      <c r="H3" s="21" t="s">
        <v>223</v>
      </c>
      <c r="I3" s="21" t="s">
        <v>286</v>
      </c>
      <c r="J3" s="21" t="s">
        <v>913</v>
      </c>
      <c r="K3" s="21" t="s">
        <v>402</v>
      </c>
      <c r="L3" s="21" t="s">
        <v>903</v>
      </c>
      <c r="M3" s="21"/>
      <c r="N3" s="21"/>
      <c r="O3" s="21" t="s">
        <v>13</v>
      </c>
      <c r="P3" s="21"/>
      <c r="Q3" s="23" t="s">
        <v>904</v>
      </c>
      <c r="R3" s="17" t="s">
        <v>1076</v>
      </c>
      <c r="S3" s="17">
        <v>37113</v>
      </c>
      <c r="T3" s="46">
        <v>12</v>
      </c>
    </row>
    <row r="4" spans="1:20">
      <c r="A4" s="25" t="s">
        <v>214</v>
      </c>
      <c r="B4" s="26" t="s">
        <v>99</v>
      </c>
      <c r="C4" s="24" t="s">
        <v>901</v>
      </c>
      <c r="D4" s="24"/>
      <c r="E4" s="22" t="s">
        <v>905</v>
      </c>
      <c r="F4" s="22" t="s">
        <v>17</v>
      </c>
      <c r="G4" s="22" t="s">
        <v>905</v>
      </c>
      <c r="H4" s="22" t="s">
        <v>223</v>
      </c>
      <c r="I4" s="22" t="s">
        <v>296</v>
      </c>
      <c r="J4" s="22" t="s">
        <v>913</v>
      </c>
      <c r="K4" s="22" t="s">
        <v>402</v>
      </c>
      <c r="L4" s="22" t="s">
        <v>903</v>
      </c>
      <c r="M4" s="22"/>
      <c r="N4" s="22"/>
      <c r="O4" s="22" t="s">
        <v>13</v>
      </c>
      <c r="P4" s="22"/>
      <c r="Q4" s="24" t="s">
        <v>904</v>
      </c>
      <c r="R4" s="17" t="s">
        <v>1076</v>
      </c>
      <c r="S4" s="17">
        <v>32080</v>
      </c>
      <c r="T4" s="46">
        <v>4</v>
      </c>
    </row>
    <row r="5" spans="1:20">
      <c r="A5" s="25" t="s">
        <v>214</v>
      </c>
      <c r="B5" s="25" t="s">
        <v>99</v>
      </c>
      <c r="C5" s="23" t="s">
        <v>901</v>
      </c>
      <c r="D5" s="23"/>
      <c r="E5" s="21" t="s">
        <v>906</v>
      </c>
      <c r="F5" s="21" t="s">
        <v>17</v>
      </c>
      <c r="G5" s="21" t="s">
        <v>906</v>
      </c>
      <c r="H5" s="21" t="s">
        <v>223</v>
      </c>
      <c r="I5" s="21" t="s">
        <v>295</v>
      </c>
      <c r="J5" s="21" t="s">
        <v>917</v>
      </c>
      <c r="K5" s="21" t="s">
        <v>402</v>
      </c>
      <c r="L5" s="21" t="s">
        <v>903</v>
      </c>
      <c r="M5" s="21"/>
      <c r="N5" s="21"/>
      <c r="O5" s="21" t="s">
        <v>13</v>
      </c>
      <c r="P5" s="21" t="s">
        <v>1001</v>
      </c>
      <c r="Q5" s="23" t="s">
        <v>904</v>
      </c>
      <c r="R5" s="17" t="s">
        <v>1078</v>
      </c>
      <c r="S5" s="17">
        <v>32114</v>
      </c>
      <c r="T5" s="46">
        <v>11</v>
      </c>
    </row>
    <row r="6" spans="1:20">
      <c r="A6" s="25" t="s">
        <v>214</v>
      </c>
      <c r="B6" s="26" t="s">
        <v>99</v>
      </c>
      <c r="C6" s="24" t="s">
        <v>901</v>
      </c>
      <c r="D6" s="24"/>
      <c r="E6" s="22" t="s">
        <v>907</v>
      </c>
      <c r="F6" s="22" t="s">
        <v>17</v>
      </c>
      <c r="G6" s="22" t="s">
        <v>907</v>
      </c>
      <c r="H6" s="22" t="s">
        <v>223</v>
      </c>
      <c r="I6" s="22" t="s">
        <v>295</v>
      </c>
      <c r="J6" s="22" t="s">
        <v>916</v>
      </c>
      <c r="K6" s="22" t="s">
        <v>402</v>
      </c>
      <c r="L6" s="22" t="s">
        <v>903</v>
      </c>
      <c r="M6" s="22"/>
      <c r="N6" s="22"/>
      <c r="O6" s="22" t="s">
        <v>13</v>
      </c>
      <c r="P6" s="22" t="s">
        <v>1001</v>
      </c>
      <c r="Q6" s="24" t="s">
        <v>904</v>
      </c>
      <c r="R6" s="17" t="s">
        <v>1078</v>
      </c>
      <c r="S6" s="17">
        <v>32106</v>
      </c>
      <c r="T6" s="46">
        <v>10</v>
      </c>
    </row>
    <row r="7" spans="1:20">
      <c r="A7" s="25" t="s">
        <v>214</v>
      </c>
      <c r="B7" s="25" t="s">
        <v>99</v>
      </c>
      <c r="C7" s="23" t="s">
        <v>901</v>
      </c>
      <c r="D7" s="23"/>
      <c r="E7" s="21" t="s">
        <v>908</v>
      </c>
      <c r="F7" s="21" t="s">
        <v>17</v>
      </c>
      <c r="G7" s="21" t="s">
        <v>908</v>
      </c>
      <c r="H7" s="21"/>
      <c r="I7" s="21"/>
      <c r="J7" s="21" t="s">
        <v>914</v>
      </c>
      <c r="K7" s="21" t="s">
        <v>1009</v>
      </c>
      <c r="L7" s="21" t="s">
        <v>903</v>
      </c>
      <c r="M7" s="21"/>
      <c r="N7" s="21"/>
      <c r="O7" s="21" t="s">
        <v>13</v>
      </c>
      <c r="P7" s="21"/>
      <c r="Q7" s="23"/>
      <c r="R7" s="17" t="s">
        <v>1078</v>
      </c>
      <c r="S7" s="17">
        <v>32091</v>
      </c>
      <c r="T7" s="46">
        <v>8</v>
      </c>
    </row>
    <row r="8" spans="1:20">
      <c r="A8" s="25" t="s">
        <v>214</v>
      </c>
      <c r="B8" s="26" t="s">
        <v>99</v>
      </c>
      <c r="C8" s="24" t="s">
        <v>901</v>
      </c>
      <c r="D8" s="24"/>
      <c r="E8" s="22" t="s">
        <v>909</v>
      </c>
      <c r="F8" s="22" t="s">
        <v>17</v>
      </c>
      <c r="G8" s="22" t="s">
        <v>909</v>
      </c>
      <c r="H8" s="22"/>
      <c r="I8" s="22"/>
      <c r="J8" s="22" t="s">
        <v>914</v>
      </c>
      <c r="K8" s="22" t="s">
        <v>1009</v>
      </c>
      <c r="L8" s="22" t="s">
        <v>903</v>
      </c>
      <c r="M8" s="22"/>
      <c r="N8" s="22"/>
      <c r="O8" s="22" t="s">
        <v>13</v>
      </c>
      <c r="P8" s="22"/>
      <c r="Q8" s="24"/>
      <c r="R8" s="17" t="s">
        <v>1078</v>
      </c>
      <c r="S8" s="17">
        <v>32093</v>
      </c>
      <c r="T8" s="46">
        <v>9</v>
      </c>
    </row>
    <row r="9" spans="1:20">
      <c r="A9" s="25" t="s">
        <v>214</v>
      </c>
      <c r="B9" s="25" t="s">
        <v>99</v>
      </c>
      <c r="C9" s="23" t="s">
        <v>901</v>
      </c>
      <c r="D9" s="23"/>
      <c r="E9" s="21" t="s">
        <v>910</v>
      </c>
      <c r="F9" s="21" t="s">
        <v>17</v>
      </c>
      <c r="G9" s="21" t="s">
        <v>910</v>
      </c>
      <c r="H9" s="21" t="s">
        <v>223</v>
      </c>
      <c r="I9" s="21"/>
      <c r="J9" s="21" t="s">
        <v>919</v>
      </c>
      <c r="K9" s="21" t="s">
        <v>397</v>
      </c>
      <c r="L9" s="21" t="s">
        <v>903</v>
      </c>
      <c r="M9" s="21"/>
      <c r="N9" s="21"/>
      <c r="O9" s="21" t="s">
        <v>13</v>
      </c>
      <c r="P9" s="21"/>
      <c r="Q9" s="23" t="s">
        <v>904</v>
      </c>
      <c r="R9" s="17" t="s">
        <v>1077</v>
      </c>
      <c r="S9" s="17">
        <v>32089</v>
      </c>
      <c r="T9" s="46">
        <v>6</v>
      </c>
    </row>
    <row r="10" spans="1:20">
      <c r="A10" s="25" t="s">
        <v>214</v>
      </c>
      <c r="B10" s="26" t="s">
        <v>99</v>
      </c>
      <c r="C10" s="24" t="s">
        <v>901</v>
      </c>
      <c r="D10" s="24"/>
      <c r="E10" s="22" t="s">
        <v>997</v>
      </c>
      <c r="F10" s="22" t="s">
        <v>17</v>
      </c>
      <c r="G10" s="22" t="s">
        <v>997</v>
      </c>
      <c r="H10" s="22" t="s">
        <v>223</v>
      </c>
      <c r="I10" s="22" t="s">
        <v>296</v>
      </c>
      <c r="J10" s="22" t="s">
        <v>913</v>
      </c>
      <c r="K10" s="22" t="s">
        <v>402</v>
      </c>
      <c r="L10" s="22" t="s">
        <v>903</v>
      </c>
      <c r="M10" s="22"/>
      <c r="N10" s="22"/>
      <c r="O10" s="22" t="s">
        <v>13</v>
      </c>
      <c r="P10" s="22"/>
      <c r="Q10" s="24" t="s">
        <v>904</v>
      </c>
      <c r="R10" s="17" t="s">
        <v>1076</v>
      </c>
      <c r="S10" s="17">
        <v>32082</v>
      </c>
      <c r="T10" s="46">
        <v>5</v>
      </c>
    </row>
    <row r="11" spans="1:20">
      <c r="A11" s="25" t="s">
        <v>214</v>
      </c>
      <c r="B11" s="25" t="s">
        <v>99</v>
      </c>
      <c r="C11" s="23" t="s">
        <v>901</v>
      </c>
      <c r="D11" s="23"/>
      <c r="E11" s="21" t="s">
        <v>996</v>
      </c>
      <c r="F11" s="21" t="s">
        <v>17</v>
      </c>
      <c r="G11" s="21" t="s">
        <v>996</v>
      </c>
      <c r="H11" s="21" t="s">
        <v>223</v>
      </c>
      <c r="I11" s="21" t="s">
        <v>286</v>
      </c>
      <c r="J11" s="21" t="s">
        <v>913</v>
      </c>
      <c r="K11" s="21" t="s">
        <v>402</v>
      </c>
      <c r="L11" s="21" t="s">
        <v>903</v>
      </c>
      <c r="M11" s="21"/>
      <c r="N11" s="21"/>
      <c r="O11" s="21" t="s">
        <v>13</v>
      </c>
      <c r="P11" s="21"/>
      <c r="Q11" s="23" t="s">
        <v>904</v>
      </c>
      <c r="R11" s="17" t="s">
        <v>1076</v>
      </c>
      <c r="S11" s="17">
        <v>32064</v>
      </c>
      <c r="T11" s="46">
        <v>2</v>
      </c>
    </row>
    <row r="12" spans="1:20">
      <c r="A12" s="25" t="s">
        <v>214</v>
      </c>
      <c r="B12" s="26" t="s">
        <v>99</v>
      </c>
      <c r="C12" s="24" t="s">
        <v>901</v>
      </c>
      <c r="D12" s="24"/>
      <c r="E12" s="22" t="s">
        <v>995</v>
      </c>
      <c r="F12" s="22" t="s">
        <v>17</v>
      </c>
      <c r="G12" s="22" t="s">
        <v>995</v>
      </c>
      <c r="H12" s="22"/>
      <c r="I12" s="22"/>
      <c r="J12" s="22" t="s">
        <v>998</v>
      </c>
      <c r="K12" s="22" t="s">
        <v>1009</v>
      </c>
      <c r="L12" s="22" t="s">
        <v>903</v>
      </c>
      <c r="M12" s="22"/>
      <c r="N12" s="22"/>
      <c r="O12" s="22" t="s">
        <v>13</v>
      </c>
      <c r="P12" s="22"/>
      <c r="Q12" s="24"/>
      <c r="R12" t="s">
        <v>1077</v>
      </c>
      <c r="S12">
        <v>40200</v>
      </c>
      <c r="T12" s="46">
        <v>14</v>
      </c>
    </row>
    <row r="13" spans="1:20">
      <c r="A13" s="25" t="s">
        <v>214</v>
      </c>
      <c r="B13" s="25" t="s">
        <v>99</v>
      </c>
      <c r="C13" s="23" t="s">
        <v>901</v>
      </c>
      <c r="D13" s="23"/>
      <c r="E13" s="21" t="s">
        <v>994</v>
      </c>
      <c r="F13" s="21" t="s">
        <v>17</v>
      </c>
      <c r="G13" s="21" t="s">
        <v>994</v>
      </c>
      <c r="H13" s="21"/>
      <c r="I13" s="21"/>
      <c r="J13" s="21" t="s">
        <v>999</v>
      </c>
      <c r="K13" s="21" t="s">
        <v>1009</v>
      </c>
      <c r="L13" s="21" t="s">
        <v>903</v>
      </c>
      <c r="M13" s="21"/>
      <c r="N13" s="21"/>
      <c r="O13" s="21" t="s">
        <v>13</v>
      </c>
      <c r="P13" s="21"/>
      <c r="Q13" s="23"/>
      <c r="R13" t="s">
        <v>1077</v>
      </c>
      <c r="S13">
        <v>40201</v>
      </c>
      <c r="T13" s="46">
        <v>15</v>
      </c>
    </row>
    <row r="14" spans="1:20">
      <c r="A14" s="47" t="s">
        <v>214</v>
      </c>
      <c r="B14" s="47" t="s">
        <v>99</v>
      </c>
      <c r="C14" s="48" t="s">
        <v>901</v>
      </c>
      <c r="D14" s="48"/>
      <c r="E14" s="49" t="s">
        <v>1081</v>
      </c>
      <c r="F14" s="49" t="s">
        <v>17</v>
      </c>
      <c r="G14" s="49" t="s">
        <v>1081</v>
      </c>
      <c r="H14" s="49"/>
      <c r="I14" s="49"/>
      <c r="J14" s="49" t="s">
        <v>999</v>
      </c>
      <c r="K14" s="49" t="s">
        <v>1009</v>
      </c>
      <c r="L14" s="49" t="s">
        <v>903</v>
      </c>
      <c r="M14" s="49"/>
      <c r="N14" s="49"/>
      <c r="O14" s="49" t="s">
        <v>13</v>
      </c>
      <c r="P14" s="49"/>
      <c r="Q14" s="48"/>
      <c r="R14" s="50" t="s">
        <v>1078</v>
      </c>
      <c r="S14" s="50">
        <v>40000</v>
      </c>
      <c r="T14" s="51">
        <v>13</v>
      </c>
    </row>
  </sheetData>
  <phoneticPr fontId="1" type="noConversion"/>
  <dataValidations count="5">
    <dataValidation type="list" allowBlank="1" showInputMessage="1" showErrorMessage="1" sqref="P2 P7:P14" xr:uid="{A4C3B5D6-305A-4DC5-AA53-9873F27B65D5}">
      <formula1>rng_equipment_name</formula1>
    </dataValidation>
    <dataValidation type="list" allowBlank="1" showInputMessage="1" showErrorMessage="1" sqref="O1:O14" xr:uid="{7A8626BE-C113-46FB-981B-F455C5DE4A8F}">
      <formula1>rng_tag</formula1>
    </dataValidation>
    <dataValidation type="list" allowBlank="1" showInputMessage="1" showErrorMessage="1" sqref="F1:F14" xr:uid="{38AB8310-CAAF-4E0E-8955-C496D2555DA5}">
      <formula1>rng_type</formula1>
    </dataValidation>
    <dataValidation type="list" allowBlank="1" showInputMessage="1" showErrorMessage="1" sqref="K1:N14" xr:uid="{A5A33C38-4567-4FC4-AAE6-9FBBBC350AA2}">
      <formula1>rng_group</formula1>
    </dataValidation>
    <dataValidation type="list" allowBlank="1" showInputMessage="1" showErrorMessage="1" sqref="I1:I14" xr:uid="{C27D08E4-B4AE-4376-ADFA-41FBD3FA03DC}">
      <formula1>rng_einheit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AC693"/>
  <sheetViews>
    <sheetView tabSelected="1" topLeftCell="B1" workbookViewId="0">
      <selection activeCell="H44" sqref="H44:H598"/>
    </sheetView>
  </sheetViews>
  <sheetFormatPr defaultColWidth="9.06640625" defaultRowHeight="14.25"/>
  <cols>
    <col min="2" max="2" width="8.19921875" bestFit="1" customWidth="1"/>
    <col min="3" max="3" width="19" style="11" bestFit="1" customWidth="1"/>
    <col min="4" max="4" width="23.33203125" bestFit="1" customWidth="1"/>
    <col min="5" max="5" width="33.53125" bestFit="1" customWidth="1"/>
    <col min="6" max="6" width="11" bestFit="1" customWidth="1"/>
    <col min="7" max="7" width="48.06640625" bestFit="1" customWidth="1"/>
    <col min="10" max="10" width="25.06640625" bestFit="1" customWidth="1"/>
    <col min="11" max="14" width="9.59765625" customWidth="1"/>
    <col min="16" max="16" width="18.265625" bestFit="1" customWidth="1"/>
    <col min="17" max="17" width="35.06640625" bestFit="1" customWidth="1"/>
    <col min="18" max="19" width="9.06640625" style="3"/>
    <col min="20" max="22" width="9.06640625" style="5"/>
    <col min="23" max="25" width="9.06640625" style="7"/>
    <col min="27" max="27" width="9.06640625" style="17"/>
  </cols>
  <sheetData>
    <row r="1" spans="1:29" s="1" customFormat="1">
      <c r="A1" s="1" t="s">
        <v>77</v>
      </c>
      <c r="B1" s="1" t="s">
        <v>78</v>
      </c>
      <c r="C1" s="12" t="s">
        <v>0</v>
      </c>
      <c r="D1" s="1" t="s">
        <v>79</v>
      </c>
      <c r="E1" s="1" t="s">
        <v>80</v>
      </c>
      <c r="F1" s="1" t="s">
        <v>1</v>
      </c>
      <c r="G1" s="1" t="s">
        <v>2</v>
      </c>
      <c r="H1" s="1" t="s">
        <v>10</v>
      </c>
      <c r="I1" s="1" t="s">
        <v>9</v>
      </c>
      <c r="J1" s="1" t="s">
        <v>3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4</v>
      </c>
      <c r="P1" s="1" t="s">
        <v>303</v>
      </c>
      <c r="Q1" s="1" t="s">
        <v>7</v>
      </c>
      <c r="R1" s="4" t="s">
        <v>244</v>
      </c>
      <c r="S1" s="4" t="s">
        <v>245</v>
      </c>
      <c r="T1" s="4" t="s">
        <v>246</v>
      </c>
      <c r="U1" s="6" t="s">
        <v>238</v>
      </c>
      <c r="V1" s="6" t="s">
        <v>239</v>
      </c>
      <c r="W1" s="6" t="s">
        <v>240</v>
      </c>
      <c r="X1" s="8" t="s">
        <v>241</v>
      </c>
      <c r="Y1" s="8" t="s">
        <v>242</v>
      </c>
      <c r="Z1" s="8" t="s">
        <v>243</v>
      </c>
      <c r="AA1" s="17" t="s">
        <v>720</v>
      </c>
      <c r="AB1" s="1" t="s">
        <v>902</v>
      </c>
      <c r="AC1" s="1" t="s">
        <v>1000</v>
      </c>
    </row>
    <row r="2" spans="1:29" hidden="1">
      <c r="A2" t="s">
        <v>5</v>
      </c>
      <c r="B2" t="s">
        <v>67</v>
      </c>
      <c r="C2" s="11" t="s">
        <v>68</v>
      </c>
      <c r="D2" s="11" t="s">
        <v>84</v>
      </c>
      <c r="E2" t="s">
        <v>1010</v>
      </c>
      <c r="F2" t="s">
        <v>18</v>
      </c>
      <c r="G2" t="s">
        <v>70</v>
      </c>
      <c r="J2" s="31" t="s">
        <v>1011</v>
      </c>
      <c r="K2" t="s">
        <v>68</v>
      </c>
      <c r="O2" t="s">
        <v>13</v>
      </c>
      <c r="Q2" t="s">
        <v>108</v>
      </c>
      <c r="R2" s="3">
        <f>VLOOKUP(Tabelle4[[#This Row],[Ort]],Hauptgruppen_Bezeichner!$B$1:$C$21,2,0)</f>
        <v>8</v>
      </c>
      <c r="S2" s="3">
        <v>2</v>
      </c>
      <c r="T2" s="3">
        <v>0</v>
      </c>
      <c r="U2" s="9">
        <f>VLOOKUP(Tabelle4[[#This Row],[Ort]],Hauptgruppen_Bezeichner!$B$1:$C$21,2,0)</f>
        <v>8</v>
      </c>
      <c r="V2" s="9">
        <v>2</v>
      </c>
      <c r="W2" s="9">
        <v>1</v>
      </c>
      <c r="X2" s="10">
        <f>VLOOKUP(Tabelle4[[#This Row],[Ort]],Hauptgruppen_Bezeichner!$B$1:$C$21,2,0)</f>
        <v>8</v>
      </c>
      <c r="Y2" s="10">
        <v>2</v>
      </c>
      <c r="Z2" s="10">
        <v>4</v>
      </c>
      <c r="AB2" s="19"/>
    </row>
    <row r="3" spans="1:29" hidden="1">
      <c r="A3" t="s">
        <v>5</v>
      </c>
      <c r="B3" t="s">
        <v>67</v>
      </c>
      <c r="C3" s="11" t="s">
        <v>68</v>
      </c>
      <c r="D3" s="11" t="s">
        <v>84</v>
      </c>
      <c r="E3" t="s">
        <v>69</v>
      </c>
      <c r="F3" t="s">
        <v>6</v>
      </c>
      <c r="G3" t="s">
        <v>71</v>
      </c>
      <c r="J3" s="31" t="s">
        <v>1011</v>
      </c>
      <c r="K3" t="s">
        <v>68</v>
      </c>
      <c r="O3" t="s">
        <v>13</v>
      </c>
      <c r="Q3" t="s">
        <v>108</v>
      </c>
      <c r="R3" s="3">
        <f>VLOOKUP(Tabelle4[[#This Row],[Ort]],Hauptgruppen_Bezeichner!$B$1:$C$21,2,0)</f>
        <v>8</v>
      </c>
      <c r="S3" s="3">
        <v>2</v>
      </c>
      <c r="T3" s="3">
        <v>1</v>
      </c>
      <c r="U3" s="9"/>
      <c r="V3" s="9"/>
      <c r="W3" s="9"/>
      <c r="X3" s="10"/>
      <c r="Y3" s="10"/>
      <c r="Z3" s="10"/>
      <c r="AB3" s="19"/>
    </row>
    <row r="4" spans="1:29" hidden="1">
      <c r="A4" t="s">
        <v>5</v>
      </c>
      <c r="B4" t="s">
        <v>99</v>
      </c>
      <c r="C4" s="11" t="s">
        <v>68</v>
      </c>
      <c r="D4" s="11" t="s">
        <v>84</v>
      </c>
      <c r="E4" t="s">
        <v>94</v>
      </c>
      <c r="F4" t="s">
        <v>6</v>
      </c>
      <c r="G4" t="s">
        <v>95</v>
      </c>
      <c r="J4" s="31" t="s">
        <v>1011</v>
      </c>
      <c r="K4" t="s">
        <v>68</v>
      </c>
      <c r="O4" t="s">
        <v>13</v>
      </c>
      <c r="Q4" t="s">
        <v>108</v>
      </c>
      <c r="R4" s="3">
        <f>VLOOKUP(Tabelle4[[#This Row],[Ort]],Hauptgruppen_Bezeichner!$B$1:$C$21,2,0)</f>
        <v>8</v>
      </c>
      <c r="S4" s="3">
        <v>2</v>
      </c>
      <c r="T4" s="3">
        <v>2</v>
      </c>
      <c r="U4" s="9"/>
      <c r="V4" s="9"/>
      <c r="W4" s="9"/>
      <c r="X4" s="10"/>
      <c r="Y4" s="10"/>
      <c r="Z4" s="10"/>
      <c r="AB4" s="19"/>
    </row>
    <row r="5" spans="1:29" hidden="1">
      <c r="A5" t="s">
        <v>5</v>
      </c>
      <c r="B5" t="s">
        <v>67</v>
      </c>
      <c r="C5" s="11" t="s">
        <v>68</v>
      </c>
      <c r="D5" s="11" t="s">
        <v>84</v>
      </c>
      <c r="E5" t="s">
        <v>72</v>
      </c>
      <c r="F5" t="s">
        <v>17</v>
      </c>
      <c r="G5" t="s">
        <v>72</v>
      </c>
      <c r="J5" s="31" t="s">
        <v>1011</v>
      </c>
      <c r="K5" t="s">
        <v>68</v>
      </c>
      <c r="O5" t="s">
        <v>13</v>
      </c>
      <c r="Q5" t="s">
        <v>108</v>
      </c>
      <c r="R5" s="3">
        <f>VLOOKUP(Tabelle4[[#This Row],[Ort]],Hauptgruppen_Bezeichner!$B$1:$C$21,2,0)</f>
        <v>8</v>
      </c>
      <c r="S5" s="3">
        <v>2</v>
      </c>
      <c r="T5" s="3">
        <v>3</v>
      </c>
      <c r="U5" s="9"/>
      <c r="V5" s="9"/>
      <c r="W5" s="9"/>
      <c r="X5" s="10"/>
      <c r="Y5" s="10"/>
      <c r="Z5" s="10"/>
      <c r="AB5" s="19"/>
    </row>
    <row r="6" spans="1:29" hidden="1">
      <c r="A6" t="s">
        <v>5</v>
      </c>
      <c r="B6" t="s">
        <v>99</v>
      </c>
      <c r="C6" s="11" t="s">
        <v>68</v>
      </c>
      <c r="D6" s="11" t="s">
        <v>84</v>
      </c>
      <c r="E6" t="s">
        <v>73</v>
      </c>
      <c r="F6" t="s">
        <v>6</v>
      </c>
      <c r="G6" t="s">
        <v>73</v>
      </c>
      <c r="J6" s="31" t="s">
        <v>1011</v>
      </c>
      <c r="K6" t="s">
        <v>68</v>
      </c>
      <c r="O6" t="s">
        <v>13</v>
      </c>
      <c r="Q6" t="s">
        <v>108</v>
      </c>
      <c r="R6" s="3">
        <f>VLOOKUP(Tabelle4[[#This Row],[Ort]],Hauptgruppen_Bezeichner!$B$1:$C$21,2,0)</f>
        <v>8</v>
      </c>
      <c r="S6" s="3">
        <v>2</v>
      </c>
      <c r="T6" s="3">
        <v>4</v>
      </c>
      <c r="U6" s="9"/>
      <c r="V6" s="9"/>
      <c r="W6" s="9"/>
      <c r="X6" s="10"/>
      <c r="Y6" s="10"/>
      <c r="Z6" s="10"/>
      <c r="AB6" s="19"/>
    </row>
    <row r="7" spans="1:29" hidden="1">
      <c r="A7" t="s">
        <v>5</v>
      </c>
      <c r="B7" t="s">
        <v>99</v>
      </c>
      <c r="C7" s="11" t="s">
        <v>68</v>
      </c>
      <c r="D7" s="11" t="s">
        <v>84</v>
      </c>
      <c r="E7" t="s">
        <v>97</v>
      </c>
      <c r="F7" t="s">
        <v>6</v>
      </c>
      <c r="G7" t="s">
        <v>97</v>
      </c>
      <c r="J7" s="31" t="s">
        <v>1011</v>
      </c>
      <c r="K7" t="s">
        <v>68</v>
      </c>
      <c r="O7" t="s">
        <v>13</v>
      </c>
      <c r="Q7" t="s">
        <v>108</v>
      </c>
      <c r="R7" s="3">
        <f>VLOOKUP(Tabelle4[[#This Row],[Ort]],Hauptgruppen_Bezeichner!$B$1:$C$21,2,0)</f>
        <v>8</v>
      </c>
      <c r="S7" s="3">
        <v>2</v>
      </c>
      <c r="T7" s="3">
        <v>5</v>
      </c>
      <c r="U7" s="9"/>
      <c r="V7" s="9"/>
      <c r="W7" s="9"/>
      <c r="X7" s="10"/>
      <c r="Y7" s="10"/>
      <c r="Z7" s="10"/>
      <c r="AB7" s="19"/>
    </row>
    <row r="8" spans="1:29" hidden="1">
      <c r="A8" t="s">
        <v>5</v>
      </c>
      <c r="B8" t="s">
        <v>99</v>
      </c>
      <c r="C8" s="11" t="s">
        <v>68</v>
      </c>
      <c r="D8" s="11" t="s">
        <v>84</v>
      </c>
      <c r="E8" t="s">
        <v>98</v>
      </c>
      <c r="F8" t="s">
        <v>6</v>
      </c>
      <c r="G8" t="s">
        <v>98</v>
      </c>
      <c r="J8" s="31" t="s">
        <v>1011</v>
      </c>
      <c r="K8" t="s">
        <v>68</v>
      </c>
      <c r="O8" t="s">
        <v>13</v>
      </c>
      <c r="Q8" t="s">
        <v>108</v>
      </c>
      <c r="R8" s="3">
        <f>VLOOKUP(Tabelle4[[#This Row],[Ort]],Hauptgruppen_Bezeichner!$B$1:$C$21,2,0)</f>
        <v>8</v>
      </c>
      <c r="S8" s="3">
        <v>2</v>
      </c>
      <c r="T8" s="3">
        <v>6</v>
      </c>
      <c r="U8" s="9"/>
      <c r="V8" s="9"/>
      <c r="W8" s="9"/>
      <c r="X8" s="10"/>
      <c r="Y8" s="10"/>
      <c r="Z8" s="10"/>
      <c r="AB8" s="19"/>
    </row>
    <row r="9" spans="1:29" hidden="1">
      <c r="A9" t="s">
        <v>5</v>
      </c>
      <c r="B9" t="s">
        <v>67</v>
      </c>
      <c r="C9" s="11" t="s">
        <v>68</v>
      </c>
      <c r="D9" s="11" t="s">
        <v>84</v>
      </c>
      <c r="E9" t="s">
        <v>96</v>
      </c>
      <c r="F9" t="s">
        <v>6</v>
      </c>
      <c r="G9" t="s">
        <v>109</v>
      </c>
      <c r="J9" s="31" t="s">
        <v>1011</v>
      </c>
      <c r="K9" t="s">
        <v>68</v>
      </c>
      <c r="O9" t="s">
        <v>13</v>
      </c>
      <c r="Q9" t="s">
        <v>108</v>
      </c>
      <c r="R9" s="3">
        <f>VLOOKUP(Tabelle4[[#This Row],[Ort]],Hauptgruppen_Bezeichner!$B$1:$C$21,2,0)</f>
        <v>8</v>
      </c>
      <c r="S9" s="3">
        <v>2</v>
      </c>
      <c r="T9" s="3">
        <v>7</v>
      </c>
      <c r="U9" s="9"/>
      <c r="V9" s="9"/>
      <c r="W9" s="9"/>
      <c r="X9" s="10"/>
      <c r="Y9" s="10"/>
      <c r="Z9" s="10"/>
      <c r="AB9" s="19"/>
    </row>
    <row r="10" spans="1:29" hidden="1">
      <c r="A10" t="s">
        <v>5</v>
      </c>
      <c r="B10" t="s">
        <v>99</v>
      </c>
      <c r="C10" s="11" t="s">
        <v>68</v>
      </c>
      <c r="D10" s="11" t="s">
        <v>84</v>
      </c>
      <c r="E10" t="s">
        <v>100</v>
      </c>
      <c r="F10" t="s">
        <v>19</v>
      </c>
      <c r="G10" t="s">
        <v>100</v>
      </c>
      <c r="J10" t="s">
        <v>101</v>
      </c>
      <c r="K10" t="s">
        <v>68</v>
      </c>
      <c r="O10" t="s">
        <v>13</v>
      </c>
      <c r="Q10" t="s">
        <v>108</v>
      </c>
      <c r="R10" s="3">
        <f>VLOOKUP(Tabelle4[[#This Row],[Ort]],Hauptgruppen_Bezeichner!$B$1:$C$21,2,0)</f>
        <v>8</v>
      </c>
      <c r="S10" s="3">
        <v>2</v>
      </c>
      <c r="T10" s="3">
        <v>8</v>
      </c>
      <c r="U10" s="9"/>
      <c r="V10" s="9"/>
      <c r="W10" s="9"/>
      <c r="X10" s="10"/>
      <c r="Y10" s="10"/>
      <c r="Z10" s="10"/>
      <c r="AB10" s="19"/>
    </row>
    <row r="11" spans="1:29" hidden="1">
      <c r="A11" t="s">
        <v>5</v>
      </c>
      <c r="B11" t="s">
        <v>67</v>
      </c>
      <c r="C11" s="11" t="s">
        <v>68</v>
      </c>
      <c r="D11" s="11" t="s">
        <v>791</v>
      </c>
      <c r="E11" t="s">
        <v>74</v>
      </c>
      <c r="F11" t="s">
        <v>18</v>
      </c>
      <c r="G11" t="s">
        <v>70</v>
      </c>
      <c r="J11" s="31" t="s">
        <v>1011</v>
      </c>
      <c r="K11" t="s">
        <v>68</v>
      </c>
      <c r="O11" t="s">
        <v>13</v>
      </c>
      <c r="Q11" t="s">
        <v>897</v>
      </c>
      <c r="R11" s="3">
        <f>VLOOKUP(Tabelle4[[#This Row],[Ort]],Hauptgruppen_Bezeichner!$B$1:$C$21,2,0)</f>
        <v>8</v>
      </c>
      <c r="S11" s="3">
        <v>2</v>
      </c>
      <c r="T11" s="3">
        <v>20</v>
      </c>
      <c r="U11" s="5">
        <v>7</v>
      </c>
      <c r="V11" s="5">
        <v>2</v>
      </c>
      <c r="W11" s="5">
        <v>71</v>
      </c>
      <c r="X11" s="7">
        <v>7</v>
      </c>
      <c r="Y11" s="7">
        <v>2</v>
      </c>
      <c r="Z11" s="7">
        <v>72</v>
      </c>
      <c r="AB11" s="19"/>
    </row>
    <row r="12" spans="1:29" hidden="1">
      <c r="A12" t="s">
        <v>5</v>
      </c>
      <c r="B12" t="s">
        <v>67</v>
      </c>
      <c r="C12" s="11" t="s">
        <v>68</v>
      </c>
      <c r="D12" s="11" t="s">
        <v>791</v>
      </c>
      <c r="E12" t="s">
        <v>69</v>
      </c>
      <c r="F12" t="s">
        <v>6</v>
      </c>
      <c r="G12" t="s">
        <v>70</v>
      </c>
      <c r="J12" s="31" t="s">
        <v>1011</v>
      </c>
      <c r="K12" t="s">
        <v>68</v>
      </c>
      <c r="O12" t="s">
        <v>13</v>
      </c>
      <c r="Q12" t="s">
        <v>897</v>
      </c>
      <c r="R12" s="3">
        <f>VLOOKUP(Tabelle4[[#This Row],[Ort]],Hauptgruppen_Bezeichner!$B$1:$C$21,2,0)</f>
        <v>8</v>
      </c>
      <c r="S12" s="3">
        <v>2</v>
      </c>
      <c r="T12" s="3">
        <v>21</v>
      </c>
      <c r="U12" s="9"/>
      <c r="V12" s="9"/>
      <c r="W12" s="9"/>
      <c r="X12" s="10"/>
      <c r="Y12" s="10"/>
      <c r="Z12" s="10"/>
      <c r="AB12" s="19"/>
    </row>
    <row r="13" spans="1:29" hidden="1">
      <c r="A13" t="s">
        <v>5</v>
      </c>
      <c r="B13" t="s">
        <v>99</v>
      </c>
      <c r="C13" s="11" t="s">
        <v>68</v>
      </c>
      <c r="D13" s="11" t="s">
        <v>791</v>
      </c>
      <c r="E13" t="s">
        <v>94</v>
      </c>
      <c r="F13" t="s">
        <v>6</v>
      </c>
      <c r="G13" t="s">
        <v>70</v>
      </c>
      <c r="J13" s="31" t="s">
        <v>1011</v>
      </c>
      <c r="K13" t="s">
        <v>68</v>
      </c>
      <c r="O13" t="s">
        <v>13</v>
      </c>
      <c r="Q13" t="s">
        <v>897</v>
      </c>
      <c r="R13" s="3">
        <f>VLOOKUP(Tabelle4[[#This Row],[Ort]],Hauptgruppen_Bezeichner!$B$1:$C$21,2,0)</f>
        <v>8</v>
      </c>
      <c r="S13" s="3">
        <v>2</v>
      </c>
      <c r="T13" s="3">
        <v>22</v>
      </c>
      <c r="U13" s="9"/>
      <c r="V13" s="9"/>
      <c r="W13" s="9"/>
      <c r="X13" s="10"/>
      <c r="Y13" s="10"/>
      <c r="Z13" s="10"/>
      <c r="AB13" s="19"/>
    </row>
    <row r="14" spans="1:29" hidden="1">
      <c r="A14" t="s">
        <v>5</v>
      </c>
      <c r="B14" t="s">
        <v>67</v>
      </c>
      <c r="C14" s="11" t="s">
        <v>68</v>
      </c>
      <c r="D14" s="11" t="s">
        <v>791</v>
      </c>
      <c r="E14" t="s">
        <v>72</v>
      </c>
      <c r="F14" t="s">
        <v>17</v>
      </c>
      <c r="G14" t="s">
        <v>72</v>
      </c>
      <c r="J14" s="31" t="s">
        <v>1011</v>
      </c>
      <c r="K14" t="s">
        <v>68</v>
      </c>
      <c r="O14" t="s">
        <v>13</v>
      </c>
      <c r="Q14" t="s">
        <v>897</v>
      </c>
      <c r="R14" s="3">
        <f>VLOOKUP(Tabelle4[[#This Row],[Ort]],Hauptgruppen_Bezeichner!$B$1:$C$21,2,0)</f>
        <v>8</v>
      </c>
      <c r="S14" s="3">
        <v>2</v>
      </c>
      <c r="T14" s="3">
        <v>23</v>
      </c>
      <c r="U14" s="9"/>
      <c r="V14" s="9"/>
      <c r="W14" s="9"/>
      <c r="X14" s="10"/>
      <c r="Y14" s="10"/>
      <c r="Z14" s="10"/>
      <c r="AB14" s="19"/>
    </row>
    <row r="15" spans="1:29" hidden="1">
      <c r="A15" t="s">
        <v>5</v>
      </c>
      <c r="B15" t="s">
        <v>99</v>
      </c>
      <c r="C15" s="11" t="s">
        <v>68</v>
      </c>
      <c r="D15" s="11" t="s">
        <v>791</v>
      </c>
      <c r="E15" t="s">
        <v>75</v>
      </c>
      <c r="F15" t="s">
        <v>6</v>
      </c>
      <c r="G15" t="s">
        <v>75</v>
      </c>
      <c r="J15" s="31" t="s">
        <v>1011</v>
      </c>
      <c r="K15" t="s">
        <v>68</v>
      </c>
      <c r="O15" t="s">
        <v>13</v>
      </c>
      <c r="Q15" t="s">
        <v>897</v>
      </c>
      <c r="R15" s="3">
        <f>VLOOKUP(Tabelle4[[#This Row],[Ort]],Hauptgruppen_Bezeichner!$B$1:$C$21,2,0)</f>
        <v>8</v>
      </c>
      <c r="S15" s="3">
        <v>2</v>
      </c>
      <c r="T15" s="3">
        <v>24</v>
      </c>
      <c r="U15" s="9"/>
      <c r="V15" s="9"/>
      <c r="W15" s="9"/>
      <c r="X15" s="10"/>
      <c r="Y15" s="10"/>
      <c r="Z15" s="10"/>
      <c r="AB15" s="19"/>
    </row>
    <row r="16" spans="1:29" hidden="1">
      <c r="A16" t="s">
        <v>5</v>
      </c>
      <c r="B16" t="s">
        <v>99</v>
      </c>
      <c r="C16" s="11" t="s">
        <v>68</v>
      </c>
      <c r="D16" s="11" t="s">
        <v>791</v>
      </c>
      <c r="E16" t="s">
        <v>97</v>
      </c>
      <c r="F16" t="s">
        <v>6</v>
      </c>
      <c r="G16" t="s">
        <v>97</v>
      </c>
      <c r="J16" s="31" t="s">
        <v>1011</v>
      </c>
      <c r="K16" t="s">
        <v>68</v>
      </c>
      <c r="O16" t="s">
        <v>13</v>
      </c>
      <c r="Q16" t="s">
        <v>897</v>
      </c>
      <c r="R16" s="3">
        <f>VLOOKUP(Tabelle4[[#This Row],[Ort]],Hauptgruppen_Bezeichner!$B$1:$C$21,2,0)</f>
        <v>8</v>
      </c>
      <c r="S16" s="3">
        <v>2</v>
      </c>
      <c r="T16" s="3">
        <v>25</v>
      </c>
      <c r="U16" s="9"/>
      <c r="V16" s="9"/>
      <c r="W16" s="9"/>
      <c r="X16" s="10"/>
      <c r="Y16" s="10"/>
      <c r="Z16" s="10"/>
      <c r="AB16" s="19"/>
    </row>
    <row r="17" spans="1:28" hidden="1">
      <c r="A17" t="s">
        <v>5</v>
      </c>
      <c r="B17" t="s">
        <v>99</v>
      </c>
      <c r="C17" s="11" t="s">
        <v>68</v>
      </c>
      <c r="D17" s="11" t="s">
        <v>791</v>
      </c>
      <c r="E17" t="s">
        <v>98</v>
      </c>
      <c r="F17" t="s">
        <v>6</v>
      </c>
      <c r="G17" t="s">
        <v>98</v>
      </c>
      <c r="J17" s="31" t="s">
        <v>1011</v>
      </c>
      <c r="K17" t="s">
        <v>68</v>
      </c>
      <c r="O17" t="s">
        <v>13</v>
      </c>
      <c r="Q17" t="s">
        <v>897</v>
      </c>
      <c r="R17" s="3">
        <f>VLOOKUP(Tabelle4[[#This Row],[Ort]],Hauptgruppen_Bezeichner!$B$1:$C$21,2,0)</f>
        <v>8</v>
      </c>
      <c r="S17" s="3">
        <v>2</v>
      </c>
      <c r="T17" s="3">
        <v>26</v>
      </c>
      <c r="U17" s="9"/>
      <c r="V17" s="9"/>
      <c r="W17" s="9"/>
      <c r="X17" s="10"/>
      <c r="Y17" s="10"/>
      <c r="Z17" s="10"/>
      <c r="AB17" s="19"/>
    </row>
    <row r="18" spans="1:28" hidden="1">
      <c r="A18" t="s">
        <v>5</v>
      </c>
      <c r="B18" t="s">
        <v>67</v>
      </c>
      <c r="C18" s="11" t="s">
        <v>68</v>
      </c>
      <c r="D18" s="11" t="s">
        <v>791</v>
      </c>
      <c r="E18" t="s">
        <v>96</v>
      </c>
      <c r="F18" t="s">
        <v>6</v>
      </c>
      <c r="G18" t="s">
        <v>96</v>
      </c>
      <c r="J18" s="31" t="s">
        <v>1011</v>
      </c>
      <c r="K18" t="s">
        <v>68</v>
      </c>
      <c r="O18" t="s">
        <v>13</v>
      </c>
      <c r="Q18" t="s">
        <v>897</v>
      </c>
      <c r="R18" s="3">
        <f>VLOOKUP(Tabelle4[[#This Row],[Ort]],Hauptgruppen_Bezeichner!$B$1:$C$21,2,0)</f>
        <v>8</v>
      </c>
      <c r="S18" s="3">
        <v>2</v>
      </c>
      <c r="T18" s="3">
        <v>27</v>
      </c>
      <c r="U18" s="9"/>
      <c r="V18" s="9"/>
      <c r="W18" s="9"/>
      <c r="X18" s="10"/>
      <c r="Y18" s="10"/>
      <c r="Z18" s="10"/>
      <c r="AB18" s="19"/>
    </row>
    <row r="19" spans="1:28" hidden="1">
      <c r="A19" t="s">
        <v>5</v>
      </c>
      <c r="B19" t="s">
        <v>99</v>
      </c>
      <c r="C19" s="11" t="s">
        <v>68</v>
      </c>
      <c r="D19" s="11" t="s">
        <v>791</v>
      </c>
      <c r="E19" t="s">
        <v>100</v>
      </c>
      <c r="F19" t="s">
        <v>19</v>
      </c>
      <c r="G19" t="s">
        <v>100</v>
      </c>
      <c r="J19" t="s">
        <v>101</v>
      </c>
      <c r="K19" t="s">
        <v>68</v>
      </c>
      <c r="O19" t="s">
        <v>13</v>
      </c>
      <c r="Q19" t="s">
        <v>897</v>
      </c>
      <c r="R19" s="3">
        <f>VLOOKUP(Tabelle4[[#This Row],[Ort]],Hauptgruppen_Bezeichner!$B$1:$C$21,2,0)</f>
        <v>8</v>
      </c>
      <c r="S19" s="3">
        <v>2</v>
      </c>
      <c r="T19" s="3">
        <v>28</v>
      </c>
      <c r="U19" s="9"/>
      <c r="V19" s="9"/>
      <c r="W19" s="9"/>
      <c r="X19" s="10"/>
      <c r="Y19" s="10"/>
      <c r="Z19" s="10"/>
      <c r="AB19" s="19"/>
    </row>
    <row r="20" spans="1:28" hidden="1">
      <c r="A20" t="s">
        <v>5</v>
      </c>
      <c r="B20" t="s">
        <v>67</v>
      </c>
      <c r="C20" s="11" t="s">
        <v>68</v>
      </c>
      <c r="D20" s="11" t="s">
        <v>792</v>
      </c>
      <c r="E20" t="s">
        <v>74</v>
      </c>
      <c r="F20" t="s">
        <v>18</v>
      </c>
      <c r="G20" t="s">
        <v>74</v>
      </c>
      <c r="J20" s="31" t="s">
        <v>1011</v>
      </c>
      <c r="K20" t="s">
        <v>68</v>
      </c>
      <c r="O20" t="s">
        <v>13</v>
      </c>
      <c r="Q20" t="s">
        <v>898</v>
      </c>
      <c r="R20" s="3">
        <f>VLOOKUP(Tabelle4[[#This Row],[Ort]],Hauptgruppen_Bezeichner!$B$1:$C$21,2,0)</f>
        <v>8</v>
      </c>
      <c r="S20" s="3">
        <v>2</v>
      </c>
      <c r="T20" s="3">
        <v>40</v>
      </c>
      <c r="U20" s="5">
        <v>7</v>
      </c>
      <c r="V20" s="5">
        <v>2</v>
      </c>
      <c r="W20" s="5">
        <v>81</v>
      </c>
      <c r="X20" s="7">
        <v>7</v>
      </c>
      <c r="Y20" s="7">
        <v>2</v>
      </c>
      <c r="Z20" s="7">
        <v>82</v>
      </c>
      <c r="AB20" s="19"/>
    </row>
    <row r="21" spans="1:28" hidden="1">
      <c r="A21" t="s">
        <v>5</v>
      </c>
      <c r="B21" t="s">
        <v>67</v>
      </c>
      <c r="C21" s="11" t="s">
        <v>68</v>
      </c>
      <c r="D21" s="11" t="s">
        <v>792</v>
      </c>
      <c r="E21" t="s">
        <v>69</v>
      </c>
      <c r="F21" t="s">
        <v>6</v>
      </c>
      <c r="G21" t="s">
        <v>69</v>
      </c>
      <c r="J21" s="31" t="s">
        <v>1011</v>
      </c>
      <c r="K21" t="s">
        <v>68</v>
      </c>
      <c r="O21" t="s">
        <v>13</v>
      </c>
      <c r="Q21" t="s">
        <v>898</v>
      </c>
      <c r="R21" s="3">
        <f>VLOOKUP(Tabelle4[[#This Row],[Ort]],Hauptgruppen_Bezeichner!$B$1:$C$21,2,0)</f>
        <v>8</v>
      </c>
      <c r="S21" s="3">
        <v>2</v>
      </c>
      <c r="T21" s="3">
        <v>41</v>
      </c>
      <c r="U21" s="9"/>
      <c r="V21" s="9"/>
      <c r="W21" s="9"/>
      <c r="X21" s="10"/>
      <c r="Y21" s="10"/>
      <c r="Z21" s="10"/>
      <c r="AB21" s="19"/>
    </row>
    <row r="22" spans="1:28" hidden="1">
      <c r="A22" t="s">
        <v>5</v>
      </c>
      <c r="B22" t="s">
        <v>99</v>
      </c>
      <c r="C22" s="11" t="s">
        <v>68</v>
      </c>
      <c r="D22" s="11" t="s">
        <v>792</v>
      </c>
      <c r="E22" t="s">
        <v>94</v>
      </c>
      <c r="F22" t="s">
        <v>6</v>
      </c>
      <c r="G22" t="s">
        <v>94</v>
      </c>
      <c r="J22" s="31" t="s">
        <v>1011</v>
      </c>
      <c r="K22" t="s">
        <v>68</v>
      </c>
      <c r="O22" t="s">
        <v>13</v>
      </c>
      <c r="Q22" t="s">
        <v>898</v>
      </c>
      <c r="R22" s="3">
        <f>VLOOKUP(Tabelle4[[#This Row],[Ort]],Hauptgruppen_Bezeichner!$B$1:$C$21,2,0)</f>
        <v>8</v>
      </c>
      <c r="S22" s="3">
        <v>2</v>
      </c>
      <c r="T22" s="3">
        <v>42</v>
      </c>
      <c r="U22" s="9"/>
      <c r="V22" s="9"/>
      <c r="W22" s="9"/>
      <c r="X22" s="10"/>
      <c r="Y22" s="10"/>
      <c r="Z22" s="10"/>
      <c r="AB22" s="19"/>
    </row>
    <row r="23" spans="1:28" hidden="1">
      <c r="A23" t="s">
        <v>5</v>
      </c>
      <c r="B23" t="s">
        <v>67</v>
      </c>
      <c r="C23" s="11" t="s">
        <v>68</v>
      </c>
      <c r="D23" s="11" t="s">
        <v>792</v>
      </c>
      <c r="E23" t="s">
        <v>72</v>
      </c>
      <c r="F23" t="s">
        <v>17</v>
      </c>
      <c r="G23" t="s">
        <v>72</v>
      </c>
      <c r="J23" s="31" t="s">
        <v>1011</v>
      </c>
      <c r="K23" t="s">
        <v>68</v>
      </c>
      <c r="O23" t="s">
        <v>13</v>
      </c>
      <c r="Q23" t="s">
        <v>898</v>
      </c>
      <c r="R23" s="3">
        <f>VLOOKUP(Tabelle4[[#This Row],[Ort]],Hauptgruppen_Bezeichner!$B$1:$C$21,2,0)</f>
        <v>8</v>
      </c>
      <c r="S23" s="3">
        <v>2</v>
      </c>
      <c r="T23" s="3">
        <v>43</v>
      </c>
      <c r="U23" s="9"/>
      <c r="V23" s="9"/>
      <c r="W23" s="9"/>
      <c r="X23" s="10"/>
      <c r="Y23" s="10"/>
      <c r="Z23" s="10"/>
      <c r="AB23" s="19"/>
    </row>
    <row r="24" spans="1:28" hidden="1">
      <c r="A24" t="s">
        <v>5</v>
      </c>
      <c r="B24" t="s">
        <v>99</v>
      </c>
      <c r="C24" s="11" t="s">
        <v>68</v>
      </c>
      <c r="D24" s="11" t="s">
        <v>792</v>
      </c>
      <c r="E24" t="s">
        <v>75</v>
      </c>
      <c r="F24" t="s">
        <v>6</v>
      </c>
      <c r="G24" t="s">
        <v>75</v>
      </c>
      <c r="J24" s="31" t="s">
        <v>1011</v>
      </c>
      <c r="K24" t="s">
        <v>68</v>
      </c>
      <c r="O24" t="s">
        <v>13</v>
      </c>
      <c r="Q24" t="s">
        <v>898</v>
      </c>
      <c r="R24" s="3">
        <f>VLOOKUP(Tabelle4[[#This Row],[Ort]],Hauptgruppen_Bezeichner!$B$1:$C$21,2,0)</f>
        <v>8</v>
      </c>
      <c r="S24" s="3">
        <v>2</v>
      </c>
      <c r="T24" s="3">
        <v>44</v>
      </c>
      <c r="U24" s="9"/>
      <c r="V24" s="9"/>
      <c r="W24" s="9"/>
      <c r="X24" s="10"/>
      <c r="Y24" s="10"/>
      <c r="Z24" s="10"/>
      <c r="AB24" s="19"/>
    </row>
    <row r="25" spans="1:28" hidden="1">
      <c r="A25" t="s">
        <v>5</v>
      </c>
      <c r="B25" t="s">
        <v>99</v>
      </c>
      <c r="C25" s="11" t="s">
        <v>68</v>
      </c>
      <c r="D25" s="11" t="s">
        <v>792</v>
      </c>
      <c r="E25" t="s">
        <v>97</v>
      </c>
      <c r="F25" t="s">
        <v>6</v>
      </c>
      <c r="G25" t="s">
        <v>97</v>
      </c>
      <c r="J25" s="31" t="s">
        <v>1011</v>
      </c>
      <c r="K25" t="s">
        <v>68</v>
      </c>
      <c r="O25" t="s">
        <v>13</v>
      </c>
      <c r="Q25" t="s">
        <v>898</v>
      </c>
      <c r="R25" s="3">
        <f>VLOOKUP(Tabelle4[[#This Row],[Ort]],Hauptgruppen_Bezeichner!$B$1:$C$21,2,0)</f>
        <v>8</v>
      </c>
      <c r="S25" s="3">
        <v>2</v>
      </c>
      <c r="T25" s="3">
        <v>45</v>
      </c>
      <c r="U25" s="9"/>
      <c r="V25" s="9"/>
      <c r="W25" s="9"/>
      <c r="X25" s="10"/>
      <c r="Y25" s="10"/>
      <c r="Z25" s="10"/>
      <c r="AB25" s="19"/>
    </row>
    <row r="26" spans="1:28" hidden="1">
      <c r="A26" t="s">
        <v>5</v>
      </c>
      <c r="B26" t="s">
        <v>99</v>
      </c>
      <c r="C26" s="11" t="s">
        <v>68</v>
      </c>
      <c r="D26" s="11" t="s">
        <v>792</v>
      </c>
      <c r="E26" t="s">
        <v>98</v>
      </c>
      <c r="F26" t="s">
        <v>6</v>
      </c>
      <c r="G26" t="s">
        <v>98</v>
      </c>
      <c r="J26" s="31" t="s">
        <v>1011</v>
      </c>
      <c r="K26" t="s">
        <v>68</v>
      </c>
      <c r="O26" t="s">
        <v>13</v>
      </c>
      <c r="Q26" t="s">
        <v>898</v>
      </c>
      <c r="R26" s="3">
        <f>VLOOKUP(Tabelle4[[#This Row],[Ort]],Hauptgruppen_Bezeichner!$B$1:$C$21,2,0)</f>
        <v>8</v>
      </c>
      <c r="S26" s="3">
        <v>2</v>
      </c>
      <c r="T26" s="3">
        <v>46</v>
      </c>
      <c r="U26" s="9"/>
      <c r="V26" s="9"/>
      <c r="W26" s="9"/>
      <c r="X26" s="10"/>
      <c r="Y26" s="10"/>
      <c r="Z26" s="10"/>
      <c r="AB26" s="19"/>
    </row>
    <row r="27" spans="1:28" hidden="1">
      <c r="A27" t="s">
        <v>5</v>
      </c>
      <c r="B27" t="s">
        <v>67</v>
      </c>
      <c r="C27" s="11" t="s">
        <v>68</v>
      </c>
      <c r="D27" s="11" t="s">
        <v>792</v>
      </c>
      <c r="E27" t="s">
        <v>96</v>
      </c>
      <c r="F27" t="s">
        <v>6</v>
      </c>
      <c r="G27" t="s">
        <v>96</v>
      </c>
      <c r="J27" s="31" t="s">
        <v>1011</v>
      </c>
      <c r="K27" t="s">
        <v>68</v>
      </c>
      <c r="O27" t="s">
        <v>13</v>
      </c>
      <c r="Q27" t="s">
        <v>898</v>
      </c>
      <c r="R27" s="3">
        <f>VLOOKUP(Tabelle4[[#This Row],[Ort]],Hauptgruppen_Bezeichner!$B$1:$C$21,2,0)</f>
        <v>8</v>
      </c>
      <c r="S27" s="3">
        <v>2</v>
      </c>
      <c r="T27" s="3">
        <v>47</v>
      </c>
      <c r="U27" s="9"/>
      <c r="V27" s="9"/>
      <c r="W27" s="9"/>
      <c r="X27" s="10"/>
      <c r="Y27" s="10"/>
      <c r="Z27" s="10"/>
      <c r="AB27" s="19"/>
    </row>
    <row r="28" spans="1:28" hidden="1">
      <c r="A28" t="s">
        <v>5</v>
      </c>
      <c r="B28" t="s">
        <v>99</v>
      </c>
      <c r="C28" s="11" t="s">
        <v>68</v>
      </c>
      <c r="D28" s="11" t="s">
        <v>792</v>
      </c>
      <c r="E28" t="s">
        <v>100</v>
      </c>
      <c r="F28" t="s">
        <v>19</v>
      </c>
      <c r="G28" t="s">
        <v>100</v>
      </c>
      <c r="J28" t="s">
        <v>101</v>
      </c>
      <c r="K28" t="s">
        <v>68</v>
      </c>
      <c r="O28" t="s">
        <v>13</v>
      </c>
      <c r="Q28" t="s">
        <v>898</v>
      </c>
      <c r="R28" s="3">
        <f>VLOOKUP(Tabelle4[[#This Row],[Ort]],Hauptgruppen_Bezeichner!$B$1:$C$21,2,0)</f>
        <v>8</v>
      </c>
      <c r="S28" s="3">
        <v>2</v>
      </c>
      <c r="T28" s="3">
        <v>48</v>
      </c>
      <c r="U28" s="9"/>
      <c r="V28" s="9"/>
      <c r="W28" s="9"/>
      <c r="X28" s="10"/>
      <c r="Y28" s="10"/>
      <c r="Z28" s="10"/>
      <c r="AB28" s="19"/>
    </row>
    <row r="29" spans="1:28" hidden="1">
      <c r="A29" t="s">
        <v>5</v>
      </c>
      <c r="B29" t="s">
        <v>67</v>
      </c>
      <c r="C29" s="11" t="s">
        <v>68</v>
      </c>
      <c r="D29" s="11" t="s">
        <v>83</v>
      </c>
      <c r="E29" t="s">
        <v>74</v>
      </c>
      <c r="F29" t="s">
        <v>18</v>
      </c>
      <c r="G29" t="s">
        <v>74</v>
      </c>
      <c r="J29" s="31" t="s">
        <v>1011</v>
      </c>
      <c r="K29" t="s">
        <v>68</v>
      </c>
      <c r="O29" t="s">
        <v>13</v>
      </c>
      <c r="Q29" t="s">
        <v>110</v>
      </c>
      <c r="R29" s="3">
        <f>VLOOKUP(Tabelle4[[#This Row],[Ort]],Hauptgruppen_Bezeichner!$B$1:$C$21,2,0)</f>
        <v>8</v>
      </c>
      <c r="S29" s="3">
        <v>2</v>
      </c>
      <c r="T29" s="3">
        <v>60</v>
      </c>
      <c r="U29" s="5">
        <v>7</v>
      </c>
      <c r="V29" s="5">
        <v>2</v>
      </c>
      <c r="W29" s="5">
        <v>91</v>
      </c>
      <c r="X29" s="7">
        <v>7</v>
      </c>
      <c r="Y29" s="7">
        <v>2</v>
      </c>
      <c r="Z29" s="7">
        <v>92</v>
      </c>
      <c r="AB29" s="19"/>
    </row>
    <row r="30" spans="1:28" hidden="1">
      <c r="A30" t="s">
        <v>5</v>
      </c>
      <c r="B30" t="s">
        <v>67</v>
      </c>
      <c r="C30" s="11" t="s">
        <v>68</v>
      </c>
      <c r="D30" s="11" t="s">
        <v>83</v>
      </c>
      <c r="E30" t="s">
        <v>69</v>
      </c>
      <c r="F30" t="s">
        <v>6</v>
      </c>
      <c r="G30" t="s">
        <v>69</v>
      </c>
      <c r="J30" s="31" t="s">
        <v>1011</v>
      </c>
      <c r="K30" t="s">
        <v>68</v>
      </c>
      <c r="O30" t="s">
        <v>13</v>
      </c>
      <c r="Q30" t="s">
        <v>110</v>
      </c>
      <c r="R30" s="3">
        <f>VLOOKUP(Tabelle4[[#This Row],[Ort]],Hauptgruppen_Bezeichner!$B$1:$C$21,2,0)</f>
        <v>8</v>
      </c>
      <c r="S30" s="3">
        <v>2</v>
      </c>
      <c r="T30" s="3">
        <v>61</v>
      </c>
      <c r="U30" s="9"/>
      <c r="V30" s="9"/>
      <c r="W30" s="9"/>
      <c r="X30" s="10"/>
      <c r="Y30" s="10"/>
      <c r="Z30" s="10"/>
      <c r="AB30" s="19"/>
    </row>
    <row r="31" spans="1:28" hidden="1">
      <c r="A31" t="s">
        <v>5</v>
      </c>
      <c r="B31" t="s">
        <v>99</v>
      </c>
      <c r="C31" s="11" t="s">
        <v>68</v>
      </c>
      <c r="D31" s="11" t="s">
        <v>83</v>
      </c>
      <c r="E31" t="s">
        <v>94</v>
      </c>
      <c r="F31" t="s">
        <v>6</v>
      </c>
      <c r="G31" t="s">
        <v>94</v>
      </c>
      <c r="J31" s="31" t="s">
        <v>1011</v>
      </c>
      <c r="K31" t="s">
        <v>68</v>
      </c>
      <c r="O31" t="s">
        <v>13</v>
      </c>
      <c r="Q31" t="s">
        <v>110</v>
      </c>
      <c r="R31" s="3">
        <f>VLOOKUP(Tabelle4[[#This Row],[Ort]],Hauptgruppen_Bezeichner!$B$1:$C$21,2,0)</f>
        <v>8</v>
      </c>
      <c r="S31" s="3">
        <v>2</v>
      </c>
      <c r="T31" s="3">
        <v>62</v>
      </c>
      <c r="U31" s="9"/>
      <c r="V31" s="9"/>
      <c r="W31" s="9"/>
      <c r="X31" s="10"/>
      <c r="Y31" s="10"/>
      <c r="Z31" s="10"/>
      <c r="AB31" s="19"/>
    </row>
    <row r="32" spans="1:28" hidden="1">
      <c r="A32" t="s">
        <v>5</v>
      </c>
      <c r="B32" t="s">
        <v>67</v>
      </c>
      <c r="C32" s="11" t="s">
        <v>68</v>
      </c>
      <c r="D32" s="11" t="s">
        <v>83</v>
      </c>
      <c r="E32" t="s">
        <v>72</v>
      </c>
      <c r="F32" t="s">
        <v>17</v>
      </c>
      <c r="G32" t="s">
        <v>72</v>
      </c>
      <c r="J32" s="31" t="s">
        <v>1011</v>
      </c>
      <c r="K32" t="s">
        <v>68</v>
      </c>
      <c r="O32" t="s">
        <v>13</v>
      </c>
      <c r="Q32" t="s">
        <v>110</v>
      </c>
      <c r="R32" s="3">
        <f>VLOOKUP(Tabelle4[[#This Row],[Ort]],Hauptgruppen_Bezeichner!$B$1:$C$21,2,0)</f>
        <v>8</v>
      </c>
      <c r="S32" s="3">
        <v>2</v>
      </c>
      <c r="T32" s="3">
        <v>63</v>
      </c>
      <c r="U32" s="9"/>
      <c r="V32" s="9"/>
      <c r="W32" s="9"/>
      <c r="X32" s="10"/>
      <c r="Y32" s="10"/>
      <c r="Z32" s="10"/>
      <c r="AB32" s="19"/>
    </row>
    <row r="33" spans="1:28" hidden="1">
      <c r="A33" t="s">
        <v>5</v>
      </c>
      <c r="B33" t="s">
        <v>99</v>
      </c>
      <c r="C33" s="11" t="s">
        <v>68</v>
      </c>
      <c r="D33" s="11" t="s">
        <v>83</v>
      </c>
      <c r="E33" t="s">
        <v>75</v>
      </c>
      <c r="F33" t="s">
        <v>6</v>
      </c>
      <c r="G33" t="s">
        <v>75</v>
      </c>
      <c r="J33" s="31" t="s">
        <v>1011</v>
      </c>
      <c r="K33" t="s">
        <v>68</v>
      </c>
      <c r="O33" t="s">
        <v>13</v>
      </c>
      <c r="Q33" t="s">
        <v>110</v>
      </c>
      <c r="R33" s="3">
        <f>VLOOKUP(Tabelle4[[#This Row],[Ort]],Hauptgruppen_Bezeichner!$B$1:$C$21,2,0)</f>
        <v>8</v>
      </c>
      <c r="S33" s="3">
        <v>2</v>
      </c>
      <c r="T33" s="3">
        <v>64</v>
      </c>
      <c r="U33" s="9"/>
      <c r="V33" s="9"/>
      <c r="W33" s="9"/>
      <c r="X33" s="10"/>
      <c r="Y33" s="10"/>
      <c r="Z33" s="10"/>
      <c r="AB33" s="19"/>
    </row>
    <row r="34" spans="1:28" hidden="1">
      <c r="A34" t="s">
        <v>5</v>
      </c>
      <c r="B34" t="s">
        <v>99</v>
      </c>
      <c r="C34" s="11" t="s">
        <v>68</v>
      </c>
      <c r="D34" s="11" t="s">
        <v>83</v>
      </c>
      <c r="E34" t="s">
        <v>97</v>
      </c>
      <c r="F34" t="s">
        <v>6</v>
      </c>
      <c r="G34" t="s">
        <v>97</v>
      </c>
      <c r="J34" s="31" t="s">
        <v>1011</v>
      </c>
      <c r="K34" t="s">
        <v>68</v>
      </c>
      <c r="O34" t="s">
        <v>13</v>
      </c>
      <c r="Q34" t="s">
        <v>110</v>
      </c>
      <c r="R34" s="3">
        <f>VLOOKUP(Tabelle4[[#This Row],[Ort]],Hauptgruppen_Bezeichner!$B$1:$C$21,2,0)</f>
        <v>8</v>
      </c>
      <c r="S34" s="3">
        <v>2</v>
      </c>
      <c r="T34" s="3">
        <v>65</v>
      </c>
      <c r="U34" s="9"/>
      <c r="V34" s="9"/>
      <c r="W34" s="9"/>
      <c r="X34" s="10"/>
      <c r="Y34" s="10"/>
      <c r="Z34" s="10"/>
      <c r="AB34" s="19"/>
    </row>
    <row r="35" spans="1:28" hidden="1">
      <c r="A35" t="s">
        <v>5</v>
      </c>
      <c r="B35" t="s">
        <v>99</v>
      </c>
      <c r="C35" s="11" t="s">
        <v>68</v>
      </c>
      <c r="D35" s="11" t="s">
        <v>83</v>
      </c>
      <c r="E35" t="s">
        <v>98</v>
      </c>
      <c r="F35" t="s">
        <v>6</v>
      </c>
      <c r="G35" t="s">
        <v>98</v>
      </c>
      <c r="J35" s="31" t="s">
        <v>1011</v>
      </c>
      <c r="K35" t="s">
        <v>68</v>
      </c>
      <c r="O35" t="s">
        <v>13</v>
      </c>
      <c r="Q35" t="s">
        <v>110</v>
      </c>
      <c r="R35" s="3">
        <f>VLOOKUP(Tabelle4[[#This Row],[Ort]],Hauptgruppen_Bezeichner!$B$1:$C$21,2,0)</f>
        <v>8</v>
      </c>
      <c r="S35" s="3">
        <v>2</v>
      </c>
      <c r="T35" s="3">
        <v>66</v>
      </c>
      <c r="U35" s="9"/>
      <c r="V35" s="9"/>
      <c r="W35" s="9"/>
      <c r="X35" s="10"/>
      <c r="Y35" s="10"/>
      <c r="Z35" s="10"/>
      <c r="AB35" s="19"/>
    </row>
    <row r="36" spans="1:28" hidden="1">
      <c r="A36" t="s">
        <v>5</v>
      </c>
      <c r="B36" t="s">
        <v>67</v>
      </c>
      <c r="C36" s="11" t="s">
        <v>68</v>
      </c>
      <c r="D36" s="11" t="s">
        <v>83</v>
      </c>
      <c r="E36" t="s">
        <v>96</v>
      </c>
      <c r="F36" t="s">
        <v>6</v>
      </c>
      <c r="G36" t="s">
        <v>96</v>
      </c>
      <c r="J36" s="31" t="s">
        <v>1011</v>
      </c>
      <c r="K36" t="s">
        <v>68</v>
      </c>
      <c r="O36" t="s">
        <v>13</v>
      </c>
      <c r="Q36" t="s">
        <v>110</v>
      </c>
      <c r="R36" s="3">
        <f>VLOOKUP(Tabelle4[[#This Row],[Ort]],Hauptgruppen_Bezeichner!$B$1:$C$21,2,0)</f>
        <v>8</v>
      </c>
      <c r="S36" s="3">
        <v>2</v>
      </c>
      <c r="T36" s="3">
        <v>67</v>
      </c>
      <c r="U36" s="9"/>
      <c r="V36" s="9"/>
      <c r="W36" s="9"/>
      <c r="X36" s="10"/>
      <c r="Y36" s="10"/>
      <c r="Z36" s="10"/>
      <c r="AB36" s="19"/>
    </row>
    <row r="37" spans="1:28" hidden="1">
      <c r="A37" t="s">
        <v>5</v>
      </c>
      <c r="B37" t="s">
        <v>99</v>
      </c>
      <c r="C37" s="11" t="s">
        <v>68</v>
      </c>
      <c r="D37" s="11" t="s">
        <v>83</v>
      </c>
      <c r="E37" t="s">
        <v>100</v>
      </c>
      <c r="F37" t="s">
        <v>19</v>
      </c>
      <c r="G37" t="s">
        <v>100</v>
      </c>
      <c r="J37" t="s">
        <v>101</v>
      </c>
      <c r="K37" t="s">
        <v>68</v>
      </c>
      <c r="O37" t="s">
        <v>13</v>
      </c>
      <c r="Q37" t="s">
        <v>110</v>
      </c>
      <c r="R37" s="3">
        <f>VLOOKUP(Tabelle4[[#This Row],[Ort]],Hauptgruppen_Bezeichner!$B$1:$C$21,2,0)</f>
        <v>8</v>
      </c>
      <c r="S37" s="3">
        <v>2</v>
      </c>
      <c r="T37" s="3">
        <v>68</v>
      </c>
      <c r="U37" s="9"/>
      <c r="V37" s="9"/>
      <c r="W37" s="9"/>
      <c r="X37" s="10"/>
      <c r="Y37" s="10"/>
      <c r="Z37" s="10"/>
      <c r="AB37" s="19"/>
    </row>
    <row r="38" spans="1:28" hidden="1">
      <c r="A38" t="s">
        <v>5</v>
      </c>
      <c r="B38" t="s">
        <v>99</v>
      </c>
      <c r="C38" s="11" t="s">
        <v>87</v>
      </c>
      <c r="D38" s="11" t="s">
        <v>88</v>
      </c>
      <c r="E38" t="s">
        <v>54</v>
      </c>
      <c r="F38" t="s">
        <v>14</v>
      </c>
      <c r="G38" t="s">
        <v>102</v>
      </c>
      <c r="J38" t="s">
        <v>54</v>
      </c>
      <c r="K38" t="s">
        <v>87</v>
      </c>
      <c r="O38" t="s">
        <v>13</v>
      </c>
      <c r="Q38" t="s">
        <v>103</v>
      </c>
      <c r="R38" s="3">
        <f>VLOOKUP(Tabelle4[[#This Row],[Ort]],Hauptgruppen_Bezeichner!$B$1:$C$21,2,0)</f>
        <v>8</v>
      </c>
      <c r="S38" s="3">
        <v>4</v>
      </c>
      <c r="T38" s="3">
        <v>61</v>
      </c>
      <c r="U38" s="9"/>
      <c r="V38" s="9"/>
      <c r="W38" s="9"/>
      <c r="X38" s="10"/>
      <c r="Y38" s="10"/>
      <c r="Z38" s="10"/>
      <c r="AB38" s="19" t="s">
        <v>904</v>
      </c>
    </row>
    <row r="39" spans="1:28" hidden="1">
      <c r="A39" t="s">
        <v>5</v>
      </c>
      <c r="B39" t="s">
        <v>99</v>
      </c>
      <c r="C39" s="11" t="s">
        <v>87</v>
      </c>
      <c r="D39" s="11" t="s">
        <v>88</v>
      </c>
      <c r="E39" t="s">
        <v>106</v>
      </c>
      <c r="F39" t="s">
        <v>14</v>
      </c>
      <c r="G39" t="s">
        <v>107</v>
      </c>
      <c r="J39" t="s">
        <v>1014</v>
      </c>
      <c r="K39" t="s">
        <v>87</v>
      </c>
      <c r="O39" t="s">
        <v>13</v>
      </c>
      <c r="Q39" t="s">
        <v>103</v>
      </c>
      <c r="R39" s="3">
        <f>VLOOKUP(Tabelle4[[#This Row],[Ort]],Hauptgruppen_Bezeichner!$B$1:$C$21,2,0)</f>
        <v>8</v>
      </c>
      <c r="S39" s="3">
        <v>4</v>
      </c>
      <c r="T39" s="3">
        <v>62</v>
      </c>
      <c r="U39" s="9"/>
      <c r="V39" s="9"/>
      <c r="W39" s="9"/>
      <c r="X39" s="10"/>
      <c r="Y39" s="10"/>
      <c r="Z39" s="10"/>
      <c r="AB39" s="19" t="s">
        <v>904</v>
      </c>
    </row>
    <row r="40" spans="1:28" hidden="1">
      <c r="A40" t="s">
        <v>5</v>
      </c>
      <c r="B40" t="s">
        <v>99</v>
      </c>
      <c r="C40" s="11" t="s">
        <v>87</v>
      </c>
      <c r="D40" s="11" t="s">
        <v>88</v>
      </c>
      <c r="E40" t="s">
        <v>52</v>
      </c>
      <c r="F40" t="s">
        <v>17</v>
      </c>
      <c r="G40" t="s">
        <v>112</v>
      </c>
      <c r="H40" t="s">
        <v>223</v>
      </c>
      <c r="I40" t="s">
        <v>11</v>
      </c>
      <c r="J40" t="s">
        <v>920</v>
      </c>
      <c r="K40" t="s">
        <v>52</v>
      </c>
      <c r="O40" t="s">
        <v>13</v>
      </c>
      <c r="Q40" t="s">
        <v>103</v>
      </c>
      <c r="R40" s="3">
        <f>VLOOKUP(Tabelle4[[#This Row],[Ort]],Hauptgruppen_Bezeichner!$B$1:$C$21,2,0)</f>
        <v>8</v>
      </c>
      <c r="S40" s="3">
        <v>5</v>
      </c>
      <c r="T40" s="3">
        <v>61</v>
      </c>
      <c r="U40" s="9"/>
      <c r="V40" s="9"/>
      <c r="W40" s="9"/>
      <c r="X40" s="10"/>
      <c r="Y40" s="10"/>
      <c r="Z40" s="10"/>
      <c r="AB40" s="19" t="s">
        <v>904</v>
      </c>
    </row>
    <row r="41" spans="1:28" hidden="1">
      <c r="A41" t="s">
        <v>5</v>
      </c>
      <c r="B41" t="s">
        <v>99</v>
      </c>
      <c r="C41" s="11" t="s">
        <v>87</v>
      </c>
      <c r="D41" s="11" t="s">
        <v>88</v>
      </c>
      <c r="E41" t="s">
        <v>55</v>
      </c>
      <c r="F41" t="s">
        <v>17</v>
      </c>
      <c r="G41" t="s">
        <v>111</v>
      </c>
      <c r="H41" t="s">
        <v>223</v>
      </c>
      <c r="I41" t="s">
        <v>1101</v>
      </c>
      <c r="J41" t="s">
        <v>921</v>
      </c>
      <c r="K41" t="s">
        <v>55</v>
      </c>
      <c r="O41" t="s">
        <v>13</v>
      </c>
      <c r="Q41" t="s">
        <v>103</v>
      </c>
      <c r="R41" s="3">
        <f>VLOOKUP(Tabelle4[[#This Row],[Ort]],Hauptgruppen_Bezeichner!$B$1:$C$21,2,0)</f>
        <v>8</v>
      </c>
      <c r="S41" s="3">
        <v>5</v>
      </c>
      <c r="T41" s="3">
        <v>62</v>
      </c>
      <c r="U41" s="9"/>
      <c r="V41" s="9"/>
      <c r="W41" s="9"/>
      <c r="X41" s="10"/>
      <c r="Y41" s="10"/>
      <c r="Z41" s="10"/>
      <c r="AB41" s="19" t="s">
        <v>904</v>
      </c>
    </row>
    <row r="42" spans="1:28" hidden="1">
      <c r="A42" t="s">
        <v>5</v>
      </c>
      <c r="B42" t="s">
        <v>99</v>
      </c>
      <c r="C42" s="11" t="s">
        <v>87</v>
      </c>
      <c r="D42" s="11" t="s">
        <v>88</v>
      </c>
      <c r="E42" t="s">
        <v>57</v>
      </c>
      <c r="F42" t="s">
        <v>17</v>
      </c>
      <c r="G42" t="s">
        <v>114</v>
      </c>
      <c r="J42" t="s">
        <v>117</v>
      </c>
      <c r="K42" t="s">
        <v>56</v>
      </c>
      <c r="O42" t="s">
        <v>13</v>
      </c>
      <c r="Q42" t="s">
        <v>103</v>
      </c>
      <c r="R42" s="3">
        <f>VLOOKUP(Tabelle4[[#This Row],[Ort]],Hauptgruppen_Bezeichner!$B$1:$C$21,2,0)</f>
        <v>8</v>
      </c>
      <c r="S42" s="3">
        <v>5</v>
      </c>
      <c r="T42" s="3">
        <v>63</v>
      </c>
      <c r="U42" s="9"/>
      <c r="V42" s="9"/>
      <c r="W42" s="9"/>
      <c r="X42" s="10"/>
      <c r="Y42" s="10"/>
      <c r="Z42" s="10"/>
      <c r="AB42" s="19" t="s">
        <v>904</v>
      </c>
    </row>
    <row r="43" spans="1:28" hidden="1">
      <c r="A43" t="s">
        <v>5</v>
      </c>
      <c r="B43" t="s">
        <v>99</v>
      </c>
      <c r="C43" s="11" t="s">
        <v>87</v>
      </c>
      <c r="D43" s="11" t="s">
        <v>88</v>
      </c>
      <c r="E43" t="s">
        <v>56</v>
      </c>
      <c r="F43" t="s">
        <v>17</v>
      </c>
      <c r="G43" t="s">
        <v>113</v>
      </c>
      <c r="J43" t="s">
        <v>117</v>
      </c>
      <c r="K43" t="s">
        <v>57</v>
      </c>
      <c r="O43" t="s">
        <v>13</v>
      </c>
      <c r="Q43" t="s">
        <v>103</v>
      </c>
      <c r="R43" s="3">
        <f>VLOOKUP(Tabelle4[[#This Row],[Ort]],Hauptgruppen_Bezeichner!$B$1:$C$21,2,0)</f>
        <v>8</v>
      </c>
      <c r="S43" s="3">
        <v>5</v>
      </c>
      <c r="T43" s="3">
        <v>64</v>
      </c>
      <c r="U43" s="9"/>
      <c r="V43" s="9"/>
      <c r="W43" s="9"/>
      <c r="X43" s="10"/>
      <c r="Y43" s="10"/>
      <c r="Z43" s="10"/>
      <c r="AB43" s="19" t="s">
        <v>904</v>
      </c>
    </row>
    <row r="44" spans="1:28">
      <c r="A44" t="s">
        <v>5</v>
      </c>
      <c r="B44" t="s">
        <v>99</v>
      </c>
      <c r="C44" s="11" t="s">
        <v>87</v>
      </c>
      <c r="D44" s="11" t="s">
        <v>88</v>
      </c>
      <c r="E44" t="s">
        <v>58</v>
      </c>
      <c r="F44" t="s">
        <v>17</v>
      </c>
      <c r="G44" t="s">
        <v>116</v>
      </c>
      <c r="H44" t="s">
        <v>1084</v>
      </c>
      <c r="I44" t="s">
        <v>133</v>
      </c>
      <c r="J44" t="s">
        <v>922</v>
      </c>
      <c r="K44" t="s">
        <v>58</v>
      </c>
      <c r="O44" t="s">
        <v>13</v>
      </c>
      <c r="Q44" t="s">
        <v>103</v>
      </c>
      <c r="R44" s="3">
        <f>VLOOKUP(Tabelle4[[#This Row],[Ort]],Hauptgruppen_Bezeichner!$B$1:$C$21,2,0)</f>
        <v>8</v>
      </c>
      <c r="S44" s="3">
        <v>5</v>
      </c>
      <c r="T44" s="3">
        <v>65</v>
      </c>
      <c r="U44" s="9"/>
      <c r="V44" s="9"/>
      <c r="W44" s="9"/>
      <c r="X44" s="10"/>
      <c r="Y44" s="10"/>
      <c r="Z44" s="10"/>
      <c r="AB44" s="19" t="s">
        <v>904</v>
      </c>
    </row>
    <row r="45" spans="1:28">
      <c r="A45" t="s">
        <v>5</v>
      </c>
      <c r="B45" t="s">
        <v>99</v>
      </c>
      <c r="C45" s="11" t="s">
        <v>87</v>
      </c>
      <c r="D45" s="11" t="s">
        <v>88</v>
      </c>
      <c r="E45" t="s">
        <v>59</v>
      </c>
      <c r="F45" t="s">
        <v>17</v>
      </c>
      <c r="G45" t="s">
        <v>115</v>
      </c>
      <c r="H45" t="s">
        <v>1084</v>
      </c>
      <c r="I45" t="s">
        <v>133</v>
      </c>
      <c r="J45" t="s">
        <v>59</v>
      </c>
      <c r="K45" t="s">
        <v>59</v>
      </c>
      <c r="O45" t="s">
        <v>13</v>
      </c>
      <c r="Q45" t="s">
        <v>103</v>
      </c>
      <c r="R45" s="3">
        <f>VLOOKUP(Tabelle4[[#This Row],[Ort]],Hauptgruppen_Bezeichner!$B$1:$C$21,2,0)</f>
        <v>8</v>
      </c>
      <c r="S45" s="3">
        <v>5</v>
      </c>
      <c r="T45" s="3">
        <v>66</v>
      </c>
      <c r="U45" s="9"/>
      <c r="V45" s="9"/>
      <c r="W45" s="9"/>
      <c r="X45" s="10"/>
      <c r="Y45" s="10"/>
      <c r="Z45" s="10"/>
      <c r="AB45" s="19" t="s">
        <v>904</v>
      </c>
    </row>
    <row r="46" spans="1:28" hidden="1">
      <c r="A46" t="s">
        <v>5</v>
      </c>
      <c r="B46" t="s">
        <v>99</v>
      </c>
      <c r="C46" s="11" t="s">
        <v>87</v>
      </c>
      <c r="D46" s="11" t="s">
        <v>118</v>
      </c>
      <c r="E46" t="s">
        <v>1015</v>
      </c>
      <c r="F46" t="s">
        <v>14</v>
      </c>
      <c r="G46" t="s">
        <v>102</v>
      </c>
      <c r="J46" t="s">
        <v>54</v>
      </c>
      <c r="K46" t="s">
        <v>87</v>
      </c>
      <c r="O46" t="s">
        <v>13</v>
      </c>
      <c r="Q46" t="s">
        <v>119</v>
      </c>
      <c r="R46" s="3">
        <f>VLOOKUP(Tabelle4[[#This Row],[Ort]],Hauptgruppen_Bezeichner!$B$1:$C$21,2,0)</f>
        <v>8</v>
      </c>
      <c r="S46" s="3">
        <v>4</v>
      </c>
      <c r="T46" s="3">
        <v>10</v>
      </c>
      <c r="U46" s="9"/>
      <c r="V46" s="9"/>
      <c r="W46" s="9"/>
      <c r="X46" s="10"/>
      <c r="Y46" s="10"/>
      <c r="Z46" s="10"/>
      <c r="AB46" s="19" t="s">
        <v>904</v>
      </c>
    </row>
    <row r="47" spans="1:28" hidden="1">
      <c r="A47" t="s">
        <v>5</v>
      </c>
      <c r="B47" t="s">
        <v>99</v>
      </c>
      <c r="C47" s="11" t="s">
        <v>87</v>
      </c>
      <c r="D47" s="11" t="s">
        <v>118</v>
      </c>
      <c r="E47" t="s">
        <v>1016</v>
      </c>
      <c r="F47" t="s">
        <v>14</v>
      </c>
      <c r="G47" t="s">
        <v>102</v>
      </c>
      <c r="J47" t="s">
        <v>54</v>
      </c>
      <c r="K47" t="s">
        <v>87</v>
      </c>
      <c r="O47" t="s">
        <v>13</v>
      </c>
      <c r="Q47" t="s">
        <v>119</v>
      </c>
      <c r="R47" s="3">
        <f>VLOOKUP(Tabelle4[[#This Row],[Ort]],Hauptgruppen_Bezeichner!$B$1:$C$21,2,0)</f>
        <v>8</v>
      </c>
      <c r="S47" s="3">
        <v>4</v>
      </c>
      <c r="T47" s="3">
        <v>11</v>
      </c>
      <c r="U47" s="9"/>
      <c r="V47" s="9"/>
      <c r="W47" s="9"/>
      <c r="X47" s="10"/>
      <c r="Y47" s="10"/>
      <c r="Z47" s="10"/>
      <c r="AB47" s="19" t="s">
        <v>904</v>
      </c>
    </row>
    <row r="48" spans="1:28" hidden="1">
      <c r="A48" t="s">
        <v>5</v>
      </c>
      <c r="B48" t="s">
        <v>99</v>
      </c>
      <c r="C48" s="11" t="s">
        <v>87</v>
      </c>
      <c r="D48" s="11" t="s">
        <v>118</v>
      </c>
      <c r="E48" t="s">
        <v>1017</v>
      </c>
      <c r="F48" t="s">
        <v>14</v>
      </c>
      <c r="G48" t="s">
        <v>102</v>
      </c>
      <c r="J48" t="s">
        <v>54</v>
      </c>
      <c r="K48" t="s">
        <v>87</v>
      </c>
      <c r="O48" t="s">
        <v>13</v>
      </c>
      <c r="Q48" t="s">
        <v>119</v>
      </c>
      <c r="R48" s="3">
        <v>8</v>
      </c>
      <c r="S48" s="3">
        <v>4</v>
      </c>
      <c r="T48" s="3">
        <v>12</v>
      </c>
      <c r="U48" s="9"/>
      <c r="V48" s="9"/>
      <c r="W48" s="9"/>
      <c r="X48" s="10"/>
      <c r="Y48" s="10"/>
      <c r="Z48" s="10"/>
      <c r="AB48" s="19" t="s">
        <v>904</v>
      </c>
    </row>
    <row r="49" spans="1:28" hidden="1">
      <c r="A49" t="s">
        <v>5</v>
      </c>
      <c r="B49" t="s">
        <v>99</v>
      </c>
      <c r="C49" s="11" t="s">
        <v>87</v>
      </c>
      <c r="D49" s="11" t="s">
        <v>118</v>
      </c>
      <c r="E49" t="s">
        <v>1018</v>
      </c>
      <c r="F49" t="s">
        <v>14</v>
      </c>
      <c r="G49" t="s">
        <v>102</v>
      </c>
      <c r="J49" t="s">
        <v>54</v>
      </c>
      <c r="K49" t="s">
        <v>87</v>
      </c>
      <c r="O49" t="s">
        <v>13</v>
      </c>
      <c r="Q49" t="s">
        <v>119</v>
      </c>
      <c r="R49" s="3">
        <v>8</v>
      </c>
      <c r="S49" s="3">
        <v>4</v>
      </c>
      <c r="T49" s="3">
        <v>13</v>
      </c>
      <c r="U49" s="9"/>
      <c r="V49" s="9"/>
      <c r="W49" s="9"/>
      <c r="X49" s="10"/>
      <c r="Y49" s="10"/>
      <c r="Z49" s="10"/>
      <c r="AB49" s="19" t="s">
        <v>904</v>
      </c>
    </row>
    <row r="50" spans="1:28" hidden="1">
      <c r="A50" t="s">
        <v>5</v>
      </c>
      <c r="B50" t="s">
        <v>99</v>
      </c>
      <c r="C50" s="11" t="s">
        <v>87</v>
      </c>
      <c r="D50" s="11" t="s">
        <v>118</v>
      </c>
      <c r="E50" t="s">
        <v>52</v>
      </c>
      <c r="F50" t="s">
        <v>17</v>
      </c>
      <c r="G50" t="s">
        <v>120</v>
      </c>
      <c r="H50" t="s">
        <v>223</v>
      </c>
      <c r="I50" t="s">
        <v>11</v>
      </c>
      <c r="J50" t="s">
        <v>920</v>
      </c>
      <c r="K50" t="s">
        <v>52</v>
      </c>
      <c r="O50" t="s">
        <v>13</v>
      </c>
      <c r="Q50" t="s">
        <v>119</v>
      </c>
      <c r="R50" s="3">
        <f>VLOOKUP(Tabelle4[[#This Row],[Ort]],Hauptgruppen_Bezeichner!$B$1:$C$21,2,0)</f>
        <v>8</v>
      </c>
      <c r="S50" s="3">
        <v>5</v>
      </c>
      <c r="T50" s="3">
        <v>10</v>
      </c>
      <c r="U50" s="9"/>
      <c r="V50" s="9"/>
      <c r="W50" s="9"/>
      <c r="X50" s="10"/>
      <c r="Y50" s="10"/>
      <c r="Z50" s="10"/>
      <c r="AB50" s="19" t="s">
        <v>904</v>
      </c>
    </row>
    <row r="51" spans="1:28" hidden="1">
      <c r="A51" t="s">
        <v>5</v>
      </c>
      <c r="B51" t="s">
        <v>99</v>
      </c>
      <c r="C51" s="11" t="s">
        <v>87</v>
      </c>
      <c r="D51" s="11" t="s">
        <v>118</v>
      </c>
      <c r="E51" t="s">
        <v>55</v>
      </c>
      <c r="F51" t="s">
        <v>17</v>
      </c>
      <c r="G51" t="s">
        <v>121</v>
      </c>
      <c r="H51" t="s">
        <v>223</v>
      </c>
      <c r="I51" t="s">
        <v>1101</v>
      </c>
      <c r="J51" t="s">
        <v>921</v>
      </c>
      <c r="K51" t="s">
        <v>55</v>
      </c>
      <c r="O51" t="s">
        <v>13</v>
      </c>
      <c r="Q51" t="s">
        <v>119</v>
      </c>
      <c r="R51" s="3">
        <f>VLOOKUP(Tabelle4[[#This Row],[Ort]],Hauptgruppen_Bezeichner!$B$1:$C$21,2,0)</f>
        <v>8</v>
      </c>
      <c r="S51" s="3">
        <v>5</v>
      </c>
      <c r="T51" s="3">
        <v>11</v>
      </c>
      <c r="U51" s="9"/>
      <c r="V51" s="9"/>
      <c r="W51" s="9"/>
      <c r="X51" s="10"/>
      <c r="Y51" s="10"/>
      <c r="Z51" s="10"/>
      <c r="AB51" s="19" t="s">
        <v>904</v>
      </c>
    </row>
    <row r="52" spans="1:28" hidden="1">
      <c r="A52" t="s">
        <v>5</v>
      </c>
      <c r="B52" t="s">
        <v>99</v>
      </c>
      <c r="C52" s="11" t="s">
        <v>87</v>
      </c>
      <c r="D52" s="11" t="s">
        <v>118</v>
      </c>
      <c r="E52" t="s">
        <v>57</v>
      </c>
      <c r="F52" t="s">
        <v>17</v>
      </c>
      <c r="G52" t="s">
        <v>122</v>
      </c>
      <c r="J52" t="s">
        <v>117</v>
      </c>
      <c r="K52" t="s">
        <v>56</v>
      </c>
      <c r="O52" t="s">
        <v>13</v>
      </c>
      <c r="Q52" t="s">
        <v>119</v>
      </c>
      <c r="R52" s="3">
        <f>VLOOKUP(Tabelle4[[#This Row],[Ort]],Hauptgruppen_Bezeichner!$B$1:$C$21,2,0)</f>
        <v>8</v>
      </c>
      <c r="S52" s="3">
        <v>5</v>
      </c>
      <c r="T52" s="3">
        <v>15</v>
      </c>
      <c r="U52" s="9"/>
      <c r="V52" s="9"/>
      <c r="W52" s="9"/>
      <c r="X52" s="10"/>
      <c r="Y52" s="10"/>
      <c r="Z52" s="10"/>
      <c r="AB52" s="19" t="s">
        <v>904</v>
      </c>
    </row>
    <row r="53" spans="1:28" hidden="1">
      <c r="A53" t="s">
        <v>5</v>
      </c>
      <c r="B53" t="s">
        <v>99</v>
      </c>
      <c r="C53" s="11" t="s">
        <v>87</v>
      </c>
      <c r="D53" s="11" t="s">
        <v>118</v>
      </c>
      <c r="E53" t="s">
        <v>56</v>
      </c>
      <c r="F53" t="s">
        <v>17</v>
      </c>
      <c r="G53" t="s">
        <v>123</v>
      </c>
      <c r="J53" t="s">
        <v>117</v>
      </c>
      <c r="K53" t="s">
        <v>57</v>
      </c>
      <c r="O53" t="s">
        <v>13</v>
      </c>
      <c r="Q53" t="s">
        <v>119</v>
      </c>
      <c r="R53" s="3">
        <f>VLOOKUP(Tabelle4[[#This Row],[Ort]],Hauptgruppen_Bezeichner!$B$1:$C$21,2,0)</f>
        <v>8</v>
      </c>
      <c r="S53" s="3">
        <v>5</v>
      </c>
      <c r="T53" s="3">
        <v>16</v>
      </c>
      <c r="U53" s="9"/>
      <c r="V53" s="9"/>
      <c r="W53" s="9"/>
      <c r="X53" s="10"/>
      <c r="Y53" s="10"/>
      <c r="Z53" s="10"/>
      <c r="AB53" s="19" t="s">
        <v>904</v>
      </c>
    </row>
    <row r="54" spans="1:28">
      <c r="A54" t="s">
        <v>5</v>
      </c>
      <c r="B54" t="s">
        <v>99</v>
      </c>
      <c r="C54" s="11" t="s">
        <v>87</v>
      </c>
      <c r="D54" s="11" t="s">
        <v>118</v>
      </c>
      <c r="E54" t="s">
        <v>58</v>
      </c>
      <c r="F54" t="s">
        <v>17</v>
      </c>
      <c r="G54" t="s">
        <v>124</v>
      </c>
      <c r="H54" t="s">
        <v>1084</v>
      </c>
      <c r="I54" t="s">
        <v>133</v>
      </c>
      <c r="J54" t="s">
        <v>922</v>
      </c>
      <c r="K54" t="s">
        <v>58</v>
      </c>
      <c r="O54" t="s">
        <v>13</v>
      </c>
      <c r="Q54" t="s">
        <v>119</v>
      </c>
      <c r="R54" s="3">
        <f>VLOOKUP(Tabelle4[[#This Row],[Ort]],Hauptgruppen_Bezeichner!$B$1:$C$21,2,0)</f>
        <v>8</v>
      </c>
      <c r="S54" s="3">
        <v>5</v>
      </c>
      <c r="T54" s="3">
        <v>18</v>
      </c>
      <c r="U54" s="9"/>
      <c r="V54" s="9"/>
      <c r="W54" s="9"/>
      <c r="X54" s="10"/>
      <c r="Y54" s="10"/>
      <c r="Z54" s="10"/>
      <c r="AB54" s="19" t="s">
        <v>904</v>
      </c>
    </row>
    <row r="55" spans="1:28" hidden="1">
      <c r="A55" t="s">
        <v>5</v>
      </c>
      <c r="B55" t="s">
        <v>99</v>
      </c>
      <c r="C55" s="11" t="s">
        <v>87</v>
      </c>
      <c r="D55" s="11" t="s">
        <v>118</v>
      </c>
      <c r="E55" t="s">
        <v>59</v>
      </c>
      <c r="F55" t="s">
        <v>17</v>
      </c>
      <c r="G55" t="s">
        <v>125</v>
      </c>
      <c r="J55" t="s">
        <v>59</v>
      </c>
      <c r="K55" t="s">
        <v>59</v>
      </c>
      <c r="O55" t="s">
        <v>13</v>
      </c>
      <c r="Q55" t="s">
        <v>119</v>
      </c>
      <c r="R55" s="3">
        <f>VLOOKUP(Tabelle4[[#This Row],[Ort]],Hauptgruppen_Bezeichner!$B$1:$C$21,2,0)</f>
        <v>8</v>
      </c>
      <c r="S55" s="3">
        <v>5</v>
      </c>
      <c r="T55" s="3">
        <v>19</v>
      </c>
      <c r="U55" s="9"/>
      <c r="V55" s="9"/>
      <c r="W55" s="9"/>
      <c r="X55" s="10"/>
      <c r="Y55" s="10"/>
      <c r="Z55" s="10"/>
      <c r="AB55" s="19" t="s">
        <v>904</v>
      </c>
    </row>
    <row r="56" spans="1:28" hidden="1">
      <c r="A56" t="s">
        <v>81</v>
      </c>
      <c r="B56" t="s">
        <v>99</v>
      </c>
      <c r="C56" s="11" t="s">
        <v>87</v>
      </c>
      <c r="D56" s="11" t="s">
        <v>35</v>
      </c>
      <c r="E56" t="s">
        <v>54</v>
      </c>
      <c r="F56" t="s">
        <v>14</v>
      </c>
      <c r="G56" t="s">
        <v>102</v>
      </c>
      <c r="J56" t="s">
        <v>54</v>
      </c>
      <c r="K56" t="s">
        <v>87</v>
      </c>
      <c r="O56" t="s">
        <v>13</v>
      </c>
      <c r="Q56" t="s">
        <v>132</v>
      </c>
      <c r="R56" s="3">
        <f>VLOOKUP(Tabelle4[[#This Row],[Ort]],Hauptgruppen_Bezeichner!$B$1:$C$21,2,0)</f>
        <v>9</v>
      </c>
      <c r="S56" s="3">
        <v>4</v>
      </c>
      <c r="T56" s="3">
        <v>0</v>
      </c>
      <c r="U56" s="9"/>
      <c r="V56" s="9"/>
      <c r="W56" s="9"/>
      <c r="X56" s="10"/>
      <c r="Y56" s="10"/>
      <c r="Z56" s="10"/>
      <c r="AB56" s="19" t="s">
        <v>904</v>
      </c>
    </row>
    <row r="57" spans="1:28" hidden="1">
      <c r="A57" t="s">
        <v>81</v>
      </c>
      <c r="B57" t="s">
        <v>99</v>
      </c>
      <c r="C57" s="11" t="s">
        <v>87</v>
      </c>
      <c r="D57" s="11" t="s">
        <v>35</v>
      </c>
      <c r="E57" t="s">
        <v>106</v>
      </c>
      <c r="F57" t="s">
        <v>14</v>
      </c>
      <c r="G57" t="s">
        <v>107</v>
      </c>
      <c r="J57" t="s">
        <v>1014</v>
      </c>
      <c r="K57" t="s">
        <v>87</v>
      </c>
      <c r="O57" t="s">
        <v>13</v>
      </c>
      <c r="Q57" t="s">
        <v>132</v>
      </c>
      <c r="R57" s="3">
        <f>VLOOKUP(Tabelle4[[#This Row],[Ort]],Hauptgruppen_Bezeichner!$B$1:$C$21,2,0)</f>
        <v>9</v>
      </c>
      <c r="S57" s="3">
        <v>4</v>
      </c>
      <c r="T57" s="3">
        <v>1</v>
      </c>
      <c r="U57" s="9"/>
      <c r="V57" s="9"/>
      <c r="W57" s="9"/>
      <c r="X57" s="10"/>
      <c r="Y57" s="10"/>
      <c r="Z57" s="10"/>
      <c r="AB57" s="19" t="s">
        <v>904</v>
      </c>
    </row>
    <row r="58" spans="1:28" hidden="1">
      <c r="A58" t="s">
        <v>81</v>
      </c>
      <c r="B58" t="s">
        <v>99</v>
      </c>
      <c r="C58" s="11" t="s">
        <v>87</v>
      </c>
      <c r="D58" s="11" t="s">
        <v>35</v>
      </c>
      <c r="E58" t="s">
        <v>52</v>
      </c>
      <c r="F58" t="s">
        <v>17</v>
      </c>
      <c r="G58" t="s">
        <v>126</v>
      </c>
      <c r="H58" t="s">
        <v>223</v>
      </c>
      <c r="I58" t="s">
        <v>11</v>
      </c>
      <c r="J58" t="s">
        <v>920</v>
      </c>
      <c r="K58" t="s">
        <v>52</v>
      </c>
      <c r="O58" t="s">
        <v>13</v>
      </c>
      <c r="Q58" t="s">
        <v>132</v>
      </c>
      <c r="R58" s="3">
        <f>VLOOKUP(Tabelle4[[#This Row],[Ort]],Hauptgruppen_Bezeichner!$B$1:$C$21,2,0)</f>
        <v>9</v>
      </c>
      <c r="S58" s="3">
        <v>5</v>
      </c>
      <c r="T58" s="3">
        <v>0</v>
      </c>
      <c r="U58" s="9"/>
      <c r="V58" s="9"/>
      <c r="W58" s="9"/>
      <c r="X58" s="10"/>
      <c r="Y58" s="10"/>
      <c r="Z58" s="10"/>
      <c r="AB58" s="19" t="s">
        <v>904</v>
      </c>
    </row>
    <row r="59" spans="1:28" hidden="1">
      <c r="A59" t="s">
        <v>81</v>
      </c>
      <c r="B59" t="s">
        <v>99</v>
      </c>
      <c r="C59" s="11" t="s">
        <v>87</v>
      </c>
      <c r="D59" s="11" t="s">
        <v>35</v>
      </c>
      <c r="E59" t="s">
        <v>55</v>
      </c>
      <c r="F59" t="s">
        <v>17</v>
      </c>
      <c r="G59" t="s">
        <v>127</v>
      </c>
      <c r="H59" t="s">
        <v>223</v>
      </c>
      <c r="I59" t="s">
        <v>1101</v>
      </c>
      <c r="J59" t="s">
        <v>921</v>
      </c>
      <c r="K59" t="s">
        <v>55</v>
      </c>
      <c r="O59" t="s">
        <v>13</v>
      </c>
      <c r="Q59" t="s">
        <v>132</v>
      </c>
      <c r="R59" s="3">
        <f>VLOOKUP(Tabelle4[[#This Row],[Ort]],Hauptgruppen_Bezeichner!$B$1:$C$21,2,0)</f>
        <v>9</v>
      </c>
      <c r="S59" s="3">
        <v>5</v>
      </c>
      <c r="T59" s="3">
        <v>1</v>
      </c>
      <c r="U59" s="9"/>
      <c r="V59" s="9"/>
      <c r="W59" s="9"/>
      <c r="X59" s="10"/>
      <c r="Y59" s="10"/>
      <c r="Z59" s="10"/>
      <c r="AB59" s="19" t="s">
        <v>904</v>
      </c>
    </row>
    <row r="60" spans="1:28" hidden="1">
      <c r="A60" t="s">
        <v>81</v>
      </c>
      <c r="B60" t="s">
        <v>99</v>
      </c>
      <c r="C60" s="11" t="s">
        <v>87</v>
      </c>
      <c r="D60" s="11" t="s">
        <v>35</v>
      </c>
      <c r="E60" t="s">
        <v>57</v>
      </c>
      <c r="F60" t="s">
        <v>17</v>
      </c>
      <c r="G60" t="s">
        <v>128</v>
      </c>
      <c r="J60" t="s">
        <v>117</v>
      </c>
      <c r="K60" t="s">
        <v>56</v>
      </c>
      <c r="O60" t="s">
        <v>13</v>
      </c>
      <c r="Q60" t="s">
        <v>132</v>
      </c>
      <c r="R60" s="3">
        <f>VLOOKUP(Tabelle4[[#This Row],[Ort]],Hauptgruppen_Bezeichner!$B$1:$C$21,2,0)</f>
        <v>9</v>
      </c>
      <c r="S60" s="3">
        <v>5</v>
      </c>
      <c r="T60" s="3">
        <v>2</v>
      </c>
      <c r="U60" s="9"/>
      <c r="V60" s="9"/>
      <c r="W60" s="9"/>
      <c r="X60" s="10"/>
      <c r="Y60" s="10"/>
      <c r="Z60" s="10"/>
      <c r="AB60" s="19" t="s">
        <v>904</v>
      </c>
    </row>
    <row r="61" spans="1:28" hidden="1">
      <c r="A61" t="s">
        <v>81</v>
      </c>
      <c r="B61" t="s">
        <v>99</v>
      </c>
      <c r="C61" s="11" t="s">
        <v>87</v>
      </c>
      <c r="D61" s="11" t="s">
        <v>35</v>
      </c>
      <c r="E61" t="s">
        <v>56</v>
      </c>
      <c r="F61" t="s">
        <v>17</v>
      </c>
      <c r="G61" t="s">
        <v>129</v>
      </c>
      <c r="J61" t="s">
        <v>117</v>
      </c>
      <c r="K61" t="s">
        <v>57</v>
      </c>
      <c r="O61" t="s">
        <v>13</v>
      </c>
      <c r="Q61" t="s">
        <v>132</v>
      </c>
      <c r="R61" s="3">
        <f>VLOOKUP(Tabelle4[[#This Row],[Ort]],Hauptgruppen_Bezeichner!$B$1:$C$21,2,0)</f>
        <v>9</v>
      </c>
      <c r="S61" s="3">
        <v>5</v>
      </c>
      <c r="T61" s="3">
        <v>5</v>
      </c>
      <c r="U61" s="9"/>
      <c r="V61" s="9"/>
      <c r="W61" s="9"/>
      <c r="X61" s="10"/>
      <c r="Y61" s="10"/>
      <c r="Z61" s="10"/>
      <c r="AB61" s="19" t="s">
        <v>904</v>
      </c>
    </row>
    <row r="62" spans="1:28">
      <c r="A62" t="s">
        <v>81</v>
      </c>
      <c r="B62" t="s">
        <v>99</v>
      </c>
      <c r="C62" s="11" t="s">
        <v>87</v>
      </c>
      <c r="D62" s="11" t="s">
        <v>35</v>
      </c>
      <c r="E62" t="s">
        <v>58</v>
      </c>
      <c r="F62" t="s">
        <v>17</v>
      </c>
      <c r="G62" t="s">
        <v>130</v>
      </c>
      <c r="H62" t="s">
        <v>1084</v>
      </c>
      <c r="I62" t="s">
        <v>133</v>
      </c>
      <c r="J62" t="s">
        <v>922</v>
      </c>
      <c r="K62" t="s">
        <v>58</v>
      </c>
      <c r="O62" t="s">
        <v>13</v>
      </c>
      <c r="Q62" t="s">
        <v>132</v>
      </c>
      <c r="R62" s="3">
        <f>VLOOKUP(Tabelle4[[#This Row],[Ort]],Hauptgruppen_Bezeichner!$B$1:$C$21,2,0)</f>
        <v>9</v>
      </c>
      <c r="S62" s="3">
        <v>5</v>
      </c>
      <c r="T62" s="3">
        <v>8</v>
      </c>
      <c r="U62" s="9"/>
      <c r="V62" s="9"/>
      <c r="W62" s="9"/>
      <c r="X62" s="10"/>
      <c r="Y62" s="10"/>
      <c r="Z62" s="10"/>
      <c r="AB62" s="19" t="s">
        <v>904</v>
      </c>
    </row>
    <row r="63" spans="1:28" hidden="1">
      <c r="A63" t="s">
        <v>81</v>
      </c>
      <c r="B63" t="s">
        <v>99</v>
      </c>
      <c r="C63" s="11" t="s">
        <v>87</v>
      </c>
      <c r="D63" s="11" t="s">
        <v>35</v>
      </c>
      <c r="E63" t="s">
        <v>59</v>
      </c>
      <c r="F63" t="s">
        <v>17</v>
      </c>
      <c r="G63" t="s">
        <v>131</v>
      </c>
      <c r="J63" t="s">
        <v>59</v>
      </c>
      <c r="K63" t="s">
        <v>59</v>
      </c>
      <c r="O63" t="s">
        <v>13</v>
      </c>
      <c r="Q63" t="s">
        <v>132</v>
      </c>
      <c r="R63" s="3">
        <f>VLOOKUP(Tabelle4[[#This Row],[Ort]],Hauptgruppen_Bezeichner!$B$1:$C$21,2,0)</f>
        <v>9</v>
      </c>
      <c r="S63" s="3">
        <v>5</v>
      </c>
      <c r="T63" s="3">
        <v>9</v>
      </c>
      <c r="U63" s="9"/>
      <c r="V63" s="9"/>
      <c r="W63" s="9"/>
      <c r="X63" s="10"/>
      <c r="Y63" s="10"/>
      <c r="Z63" s="10"/>
      <c r="AB63" s="19" t="s">
        <v>904</v>
      </c>
    </row>
    <row r="64" spans="1:28" hidden="1">
      <c r="A64" t="s">
        <v>81</v>
      </c>
      <c r="B64" t="s">
        <v>99</v>
      </c>
      <c r="C64" s="11" t="s">
        <v>87</v>
      </c>
      <c r="D64" s="11" t="s">
        <v>35</v>
      </c>
      <c r="E64" t="s">
        <v>51</v>
      </c>
      <c r="F64" t="s">
        <v>17</v>
      </c>
      <c r="G64" t="s">
        <v>827</v>
      </c>
      <c r="H64" t="s">
        <v>223</v>
      </c>
      <c r="I64" t="s">
        <v>828</v>
      </c>
      <c r="J64" t="s">
        <v>51</v>
      </c>
      <c r="K64" t="s">
        <v>51</v>
      </c>
      <c r="O64" t="s">
        <v>13</v>
      </c>
      <c r="Q64" t="s">
        <v>132</v>
      </c>
      <c r="R64" s="3">
        <f>VLOOKUP(Tabelle4[[#This Row],[Ort]],Hauptgruppen_Bezeichner!$B$1:$C$21,2,0)</f>
        <v>9</v>
      </c>
      <c r="S64" s="3">
        <v>5</v>
      </c>
      <c r="T64" s="3">
        <v>10</v>
      </c>
      <c r="U64" s="9"/>
      <c r="V64" s="9"/>
      <c r="W64" s="9"/>
      <c r="X64" s="10"/>
      <c r="Y64" s="10"/>
      <c r="Z64" s="10"/>
      <c r="AB64" s="19" t="s">
        <v>904</v>
      </c>
    </row>
    <row r="65" spans="1:28" hidden="1">
      <c r="A65" t="s">
        <v>36</v>
      </c>
      <c r="B65" t="s">
        <v>99</v>
      </c>
      <c r="C65" s="11" t="s">
        <v>87</v>
      </c>
      <c r="D65" s="11" t="s">
        <v>36</v>
      </c>
      <c r="E65" t="s">
        <v>54</v>
      </c>
      <c r="F65" t="s">
        <v>14</v>
      </c>
      <c r="G65" t="s">
        <v>102</v>
      </c>
      <c r="J65" t="s">
        <v>54</v>
      </c>
      <c r="K65" t="s">
        <v>87</v>
      </c>
      <c r="O65" t="s">
        <v>13</v>
      </c>
      <c r="Q65" t="s">
        <v>171</v>
      </c>
      <c r="R65" s="3">
        <f>VLOOKUP(Tabelle4[[#This Row],[Ort]],Hauptgruppen_Bezeichner!$B$1:$C$21,2,0)</f>
        <v>10</v>
      </c>
      <c r="S65" s="3">
        <v>4</v>
      </c>
      <c r="T65" s="3">
        <v>0</v>
      </c>
      <c r="U65" s="9"/>
      <c r="V65" s="9"/>
      <c r="W65" s="9"/>
      <c r="X65" s="10"/>
      <c r="Y65" s="10"/>
      <c r="Z65" s="10"/>
      <c r="AB65" s="19" t="s">
        <v>904</v>
      </c>
    </row>
    <row r="66" spans="1:28" hidden="1">
      <c r="A66" t="s">
        <v>36</v>
      </c>
      <c r="B66" t="s">
        <v>99</v>
      </c>
      <c r="C66" s="11" t="s">
        <v>87</v>
      </c>
      <c r="D66" s="11" t="s">
        <v>36</v>
      </c>
      <c r="E66" t="s">
        <v>106</v>
      </c>
      <c r="F66" t="s">
        <v>14</v>
      </c>
      <c r="G66" t="s">
        <v>107</v>
      </c>
      <c r="J66" t="s">
        <v>1014</v>
      </c>
      <c r="K66" t="s">
        <v>87</v>
      </c>
      <c r="O66" t="s">
        <v>13</v>
      </c>
      <c r="Q66" t="s">
        <v>171</v>
      </c>
      <c r="R66" s="3">
        <f>VLOOKUP(Tabelle4[[#This Row],[Ort]],Hauptgruppen_Bezeichner!$B$1:$C$21,2,0)</f>
        <v>10</v>
      </c>
      <c r="S66" s="3">
        <v>4</v>
      </c>
      <c r="T66" s="3">
        <v>1</v>
      </c>
      <c r="U66" s="9"/>
      <c r="V66" s="9"/>
      <c r="W66" s="9"/>
      <c r="X66" s="10"/>
      <c r="Y66" s="10"/>
      <c r="Z66" s="10"/>
      <c r="AB66" s="19" t="s">
        <v>904</v>
      </c>
    </row>
    <row r="67" spans="1:28" hidden="1">
      <c r="A67" t="s">
        <v>36</v>
      </c>
      <c r="B67" t="s">
        <v>99</v>
      </c>
      <c r="C67" s="11" t="s">
        <v>87</v>
      </c>
      <c r="D67" s="11" t="s">
        <v>36</v>
      </c>
      <c r="E67" t="s">
        <v>52</v>
      </c>
      <c r="F67" t="s">
        <v>17</v>
      </c>
      <c r="G67" t="s">
        <v>178</v>
      </c>
      <c r="H67" t="s">
        <v>223</v>
      </c>
      <c r="I67" t="s">
        <v>11</v>
      </c>
      <c r="J67" t="s">
        <v>920</v>
      </c>
      <c r="K67" t="s">
        <v>52</v>
      </c>
      <c r="O67" t="s">
        <v>13</v>
      </c>
      <c r="Q67" t="s">
        <v>171</v>
      </c>
      <c r="R67" s="3">
        <f>VLOOKUP(Tabelle4[[#This Row],[Ort]],Hauptgruppen_Bezeichner!$B$1:$C$21,2,0)</f>
        <v>10</v>
      </c>
      <c r="S67" s="3">
        <v>5</v>
      </c>
      <c r="T67" s="3">
        <v>0</v>
      </c>
      <c r="U67" s="9"/>
      <c r="V67" s="9"/>
      <c r="W67" s="9"/>
      <c r="X67" s="10"/>
      <c r="Y67" s="10"/>
      <c r="Z67" s="10"/>
      <c r="AB67" s="19" t="s">
        <v>904</v>
      </c>
    </row>
    <row r="68" spans="1:28" hidden="1">
      <c r="A68" t="s">
        <v>36</v>
      </c>
      <c r="B68" t="s">
        <v>99</v>
      </c>
      <c r="C68" s="11" t="s">
        <v>87</v>
      </c>
      <c r="D68" s="11" t="s">
        <v>36</v>
      </c>
      <c r="E68" t="s">
        <v>55</v>
      </c>
      <c r="F68" t="s">
        <v>17</v>
      </c>
      <c r="G68" t="s">
        <v>179</v>
      </c>
      <c r="H68" t="s">
        <v>223</v>
      </c>
      <c r="I68" t="s">
        <v>1101</v>
      </c>
      <c r="J68" t="s">
        <v>921</v>
      </c>
      <c r="K68" t="s">
        <v>55</v>
      </c>
      <c r="O68" t="s">
        <v>13</v>
      </c>
      <c r="Q68" t="s">
        <v>171</v>
      </c>
      <c r="R68" s="3">
        <f>VLOOKUP(Tabelle4[[#This Row],[Ort]],Hauptgruppen_Bezeichner!$B$1:$C$21,2,0)</f>
        <v>10</v>
      </c>
      <c r="S68" s="3">
        <v>5</v>
      </c>
      <c r="T68" s="3">
        <v>1</v>
      </c>
      <c r="U68" s="9"/>
      <c r="V68" s="9"/>
      <c r="W68" s="9"/>
      <c r="X68" s="10"/>
      <c r="Y68" s="10"/>
      <c r="Z68" s="10"/>
      <c r="AB68" s="19" t="s">
        <v>904</v>
      </c>
    </row>
    <row r="69" spans="1:28" hidden="1">
      <c r="A69" t="s">
        <v>36</v>
      </c>
      <c r="B69" t="s">
        <v>99</v>
      </c>
      <c r="C69" s="11" t="s">
        <v>87</v>
      </c>
      <c r="D69" s="11" t="s">
        <v>36</v>
      </c>
      <c r="E69" t="s">
        <v>57</v>
      </c>
      <c r="F69" t="s">
        <v>17</v>
      </c>
      <c r="G69" t="s">
        <v>180</v>
      </c>
      <c r="J69" t="s">
        <v>117</v>
      </c>
      <c r="K69" t="s">
        <v>56</v>
      </c>
      <c r="O69" t="s">
        <v>13</v>
      </c>
      <c r="Q69" t="s">
        <v>171</v>
      </c>
      <c r="R69" s="3">
        <f>VLOOKUP(Tabelle4[[#This Row],[Ort]],Hauptgruppen_Bezeichner!$B$1:$C$21,2,0)</f>
        <v>10</v>
      </c>
      <c r="S69" s="3">
        <v>5</v>
      </c>
      <c r="T69" s="3">
        <v>2</v>
      </c>
      <c r="U69" s="9"/>
      <c r="V69" s="9"/>
      <c r="W69" s="9"/>
      <c r="X69" s="10"/>
      <c r="Y69" s="10"/>
      <c r="Z69" s="10"/>
      <c r="AB69" s="19" t="s">
        <v>904</v>
      </c>
    </row>
    <row r="70" spans="1:28" hidden="1">
      <c r="A70" t="s">
        <v>36</v>
      </c>
      <c r="B70" t="s">
        <v>99</v>
      </c>
      <c r="C70" s="11" t="s">
        <v>87</v>
      </c>
      <c r="D70" s="11" t="s">
        <v>36</v>
      </c>
      <c r="E70" t="s">
        <v>56</v>
      </c>
      <c r="F70" t="s">
        <v>17</v>
      </c>
      <c r="G70" t="s">
        <v>181</v>
      </c>
      <c r="J70" t="s">
        <v>117</v>
      </c>
      <c r="K70" t="s">
        <v>57</v>
      </c>
      <c r="O70" t="s">
        <v>13</v>
      </c>
      <c r="Q70" t="s">
        <v>171</v>
      </c>
      <c r="R70" s="3">
        <f>VLOOKUP(Tabelle4[[#This Row],[Ort]],Hauptgruppen_Bezeichner!$B$1:$C$21,2,0)</f>
        <v>10</v>
      </c>
      <c r="S70" s="3">
        <v>5</v>
      </c>
      <c r="T70" s="3">
        <v>5</v>
      </c>
      <c r="U70" s="9"/>
      <c r="V70" s="9"/>
      <c r="W70" s="9"/>
      <c r="X70" s="10"/>
      <c r="Y70" s="10"/>
      <c r="Z70" s="10"/>
      <c r="AB70" s="19" t="s">
        <v>904</v>
      </c>
    </row>
    <row r="71" spans="1:28">
      <c r="A71" t="s">
        <v>36</v>
      </c>
      <c r="B71" t="s">
        <v>99</v>
      </c>
      <c r="C71" s="11" t="s">
        <v>87</v>
      </c>
      <c r="D71" s="11" t="s">
        <v>36</v>
      </c>
      <c r="E71" t="s">
        <v>58</v>
      </c>
      <c r="F71" t="s">
        <v>17</v>
      </c>
      <c r="G71" t="s">
        <v>182</v>
      </c>
      <c r="H71" t="s">
        <v>1084</v>
      </c>
      <c r="I71" t="s">
        <v>133</v>
      </c>
      <c r="J71" t="s">
        <v>922</v>
      </c>
      <c r="K71" t="s">
        <v>58</v>
      </c>
      <c r="O71" t="s">
        <v>13</v>
      </c>
      <c r="Q71" t="s">
        <v>171</v>
      </c>
      <c r="R71" s="3">
        <f>VLOOKUP(Tabelle4[[#This Row],[Ort]],Hauptgruppen_Bezeichner!$B$1:$C$21,2,0)</f>
        <v>10</v>
      </c>
      <c r="S71" s="3">
        <v>5</v>
      </c>
      <c r="T71" s="3">
        <v>8</v>
      </c>
      <c r="U71" s="9"/>
      <c r="V71" s="9"/>
      <c r="W71" s="9"/>
      <c r="X71" s="10"/>
      <c r="Y71" s="10"/>
      <c r="Z71" s="10"/>
      <c r="AB71" s="19" t="s">
        <v>904</v>
      </c>
    </row>
    <row r="72" spans="1:28" hidden="1">
      <c r="A72" t="s">
        <v>36</v>
      </c>
      <c r="B72" t="s">
        <v>99</v>
      </c>
      <c r="C72" s="11" t="s">
        <v>87</v>
      </c>
      <c r="D72" s="11" t="s">
        <v>36</v>
      </c>
      <c r="E72" t="s">
        <v>59</v>
      </c>
      <c r="F72" t="s">
        <v>17</v>
      </c>
      <c r="G72" t="s">
        <v>183</v>
      </c>
      <c r="J72" t="s">
        <v>59</v>
      </c>
      <c r="K72" t="s">
        <v>59</v>
      </c>
      <c r="O72" t="s">
        <v>13</v>
      </c>
      <c r="Q72" t="s">
        <v>171</v>
      </c>
      <c r="R72" s="3">
        <f>VLOOKUP(Tabelle4[[#This Row],[Ort]],Hauptgruppen_Bezeichner!$B$1:$C$21,2,0)</f>
        <v>10</v>
      </c>
      <c r="S72" s="3">
        <v>5</v>
      </c>
      <c r="T72" s="3">
        <v>9</v>
      </c>
      <c r="U72" s="9"/>
      <c r="V72" s="9"/>
      <c r="W72" s="9"/>
      <c r="X72" s="10"/>
      <c r="Y72" s="10"/>
      <c r="Z72" s="10"/>
      <c r="AB72" s="19" t="s">
        <v>904</v>
      </c>
    </row>
    <row r="73" spans="1:28" hidden="1">
      <c r="A73" t="s">
        <v>85</v>
      </c>
      <c r="B73" t="s">
        <v>99</v>
      </c>
      <c r="C73" s="11" t="s">
        <v>87</v>
      </c>
      <c r="D73" s="11" t="s">
        <v>85</v>
      </c>
      <c r="E73" t="s">
        <v>54</v>
      </c>
      <c r="F73" t="s">
        <v>14</v>
      </c>
      <c r="G73" t="s">
        <v>102</v>
      </c>
      <c r="J73" t="s">
        <v>54</v>
      </c>
      <c r="K73" t="s">
        <v>87</v>
      </c>
      <c r="O73" t="s">
        <v>13</v>
      </c>
      <c r="Q73" t="s">
        <v>184</v>
      </c>
      <c r="R73" s="3">
        <f>VLOOKUP(Tabelle4[[#This Row],[Ort]],Hauptgruppen_Bezeichner!$B$1:$C$21,2,0)</f>
        <v>11</v>
      </c>
      <c r="S73" s="3">
        <v>4</v>
      </c>
      <c r="T73" s="3">
        <v>0</v>
      </c>
      <c r="U73" s="9"/>
      <c r="V73" s="9"/>
      <c r="W73" s="9"/>
      <c r="X73" s="10"/>
      <c r="Y73" s="10"/>
      <c r="Z73" s="10"/>
      <c r="AB73" s="19" t="s">
        <v>904</v>
      </c>
    </row>
    <row r="74" spans="1:28" hidden="1">
      <c r="A74" t="s">
        <v>85</v>
      </c>
      <c r="B74" t="s">
        <v>99</v>
      </c>
      <c r="C74" s="11" t="s">
        <v>87</v>
      </c>
      <c r="D74" s="11" t="s">
        <v>85</v>
      </c>
      <c r="E74" t="s">
        <v>106</v>
      </c>
      <c r="F74" t="s">
        <v>14</v>
      </c>
      <c r="G74" t="s">
        <v>107</v>
      </c>
      <c r="J74" t="s">
        <v>1014</v>
      </c>
      <c r="K74" t="s">
        <v>87</v>
      </c>
      <c r="O74" t="s">
        <v>13</v>
      </c>
      <c r="Q74" t="s">
        <v>184</v>
      </c>
      <c r="R74" s="3">
        <f>VLOOKUP(Tabelle4[[#This Row],[Ort]],Hauptgruppen_Bezeichner!$B$1:$C$21,2,0)</f>
        <v>11</v>
      </c>
      <c r="S74" s="3">
        <v>4</v>
      </c>
      <c r="T74" s="3">
        <v>1</v>
      </c>
      <c r="U74" s="9"/>
      <c r="V74" s="9"/>
      <c r="W74" s="9"/>
      <c r="X74" s="10"/>
      <c r="Y74" s="10"/>
      <c r="Z74" s="10"/>
      <c r="AB74" s="19" t="s">
        <v>904</v>
      </c>
    </row>
    <row r="75" spans="1:28" hidden="1">
      <c r="A75" t="s">
        <v>85</v>
      </c>
      <c r="B75" t="s">
        <v>99</v>
      </c>
      <c r="C75" s="11" t="s">
        <v>87</v>
      </c>
      <c r="D75" s="11" t="s">
        <v>85</v>
      </c>
      <c r="E75" t="s">
        <v>52</v>
      </c>
      <c r="F75" t="s">
        <v>17</v>
      </c>
      <c r="G75" t="s">
        <v>172</v>
      </c>
      <c r="H75" t="s">
        <v>223</v>
      </c>
      <c r="I75" t="s">
        <v>11</v>
      </c>
      <c r="J75" t="s">
        <v>920</v>
      </c>
      <c r="K75" t="s">
        <v>52</v>
      </c>
      <c r="O75" t="s">
        <v>13</v>
      </c>
      <c r="Q75" t="s">
        <v>184</v>
      </c>
      <c r="R75" s="3">
        <f>VLOOKUP(Tabelle4[[#This Row],[Ort]],Hauptgruppen_Bezeichner!$B$1:$C$21,2,0)</f>
        <v>11</v>
      </c>
      <c r="S75" s="3">
        <v>5</v>
      </c>
      <c r="T75" s="3">
        <v>0</v>
      </c>
      <c r="U75" s="9"/>
      <c r="V75" s="9"/>
      <c r="W75" s="9"/>
      <c r="X75" s="10"/>
      <c r="Y75" s="10"/>
      <c r="Z75" s="10"/>
      <c r="AB75" s="19" t="s">
        <v>904</v>
      </c>
    </row>
    <row r="76" spans="1:28" hidden="1">
      <c r="A76" t="s">
        <v>85</v>
      </c>
      <c r="B76" t="s">
        <v>99</v>
      </c>
      <c r="C76" s="11" t="s">
        <v>87</v>
      </c>
      <c r="D76" s="11" t="s">
        <v>85</v>
      </c>
      <c r="E76" t="s">
        <v>55</v>
      </c>
      <c r="F76" t="s">
        <v>17</v>
      </c>
      <c r="G76" t="s">
        <v>173</v>
      </c>
      <c r="H76" t="s">
        <v>223</v>
      </c>
      <c r="I76" t="s">
        <v>1101</v>
      </c>
      <c r="J76" t="s">
        <v>921</v>
      </c>
      <c r="K76" t="s">
        <v>55</v>
      </c>
      <c r="O76" t="s">
        <v>13</v>
      </c>
      <c r="Q76" t="s">
        <v>184</v>
      </c>
      <c r="R76" s="3">
        <f>VLOOKUP(Tabelle4[[#This Row],[Ort]],Hauptgruppen_Bezeichner!$B$1:$C$21,2,0)</f>
        <v>11</v>
      </c>
      <c r="S76" s="3">
        <v>5</v>
      </c>
      <c r="T76" s="3">
        <v>1</v>
      </c>
      <c r="U76" s="9"/>
      <c r="V76" s="9"/>
      <c r="W76" s="9"/>
      <c r="X76" s="10"/>
      <c r="Y76" s="10"/>
      <c r="Z76" s="10"/>
      <c r="AB76" s="19" t="s">
        <v>904</v>
      </c>
    </row>
    <row r="77" spans="1:28" hidden="1">
      <c r="A77" t="s">
        <v>85</v>
      </c>
      <c r="B77" t="s">
        <v>99</v>
      </c>
      <c r="C77" s="11" t="s">
        <v>87</v>
      </c>
      <c r="D77" s="11" t="s">
        <v>85</v>
      </c>
      <c r="E77" t="s">
        <v>57</v>
      </c>
      <c r="F77" t="s">
        <v>17</v>
      </c>
      <c r="G77" t="s">
        <v>174</v>
      </c>
      <c r="J77" t="s">
        <v>117</v>
      </c>
      <c r="K77" t="s">
        <v>56</v>
      </c>
      <c r="O77" t="s">
        <v>13</v>
      </c>
      <c r="Q77" t="s">
        <v>184</v>
      </c>
      <c r="R77" s="3">
        <f>VLOOKUP(Tabelle4[[#This Row],[Ort]],Hauptgruppen_Bezeichner!$B$1:$C$21,2,0)</f>
        <v>11</v>
      </c>
      <c r="S77" s="3">
        <v>5</v>
      </c>
      <c r="T77" s="3">
        <v>2</v>
      </c>
      <c r="U77" s="9"/>
      <c r="V77" s="9"/>
      <c r="W77" s="9"/>
      <c r="X77" s="10"/>
      <c r="Y77" s="10"/>
      <c r="Z77" s="10"/>
      <c r="AB77" s="19" t="s">
        <v>904</v>
      </c>
    </row>
    <row r="78" spans="1:28" hidden="1">
      <c r="A78" t="s">
        <v>85</v>
      </c>
      <c r="B78" t="s">
        <v>99</v>
      </c>
      <c r="C78" s="11" t="s">
        <v>87</v>
      </c>
      <c r="D78" s="11" t="s">
        <v>85</v>
      </c>
      <c r="E78" t="s">
        <v>56</v>
      </c>
      <c r="F78" t="s">
        <v>17</v>
      </c>
      <c r="G78" t="s">
        <v>175</v>
      </c>
      <c r="J78" t="s">
        <v>117</v>
      </c>
      <c r="K78" t="s">
        <v>57</v>
      </c>
      <c r="O78" t="s">
        <v>13</v>
      </c>
      <c r="Q78" t="s">
        <v>184</v>
      </c>
      <c r="R78" s="3">
        <f>VLOOKUP(Tabelle4[[#This Row],[Ort]],Hauptgruppen_Bezeichner!$B$1:$C$21,2,0)</f>
        <v>11</v>
      </c>
      <c r="S78" s="3">
        <v>5</v>
      </c>
      <c r="T78" s="3">
        <v>5</v>
      </c>
      <c r="U78" s="9"/>
      <c r="V78" s="9"/>
      <c r="W78" s="9"/>
      <c r="X78" s="10"/>
      <c r="Y78" s="10"/>
      <c r="Z78" s="10"/>
      <c r="AB78" s="19" t="s">
        <v>904</v>
      </c>
    </row>
    <row r="79" spans="1:28">
      <c r="A79" t="s">
        <v>85</v>
      </c>
      <c r="B79" t="s">
        <v>99</v>
      </c>
      <c r="C79" s="11" t="s">
        <v>87</v>
      </c>
      <c r="D79" s="11" t="s">
        <v>85</v>
      </c>
      <c r="E79" t="s">
        <v>58</v>
      </c>
      <c r="F79" t="s">
        <v>17</v>
      </c>
      <c r="G79" t="s">
        <v>176</v>
      </c>
      <c r="H79" t="s">
        <v>1084</v>
      </c>
      <c r="I79" t="s">
        <v>133</v>
      </c>
      <c r="J79" t="s">
        <v>922</v>
      </c>
      <c r="K79" t="s">
        <v>58</v>
      </c>
      <c r="O79" t="s">
        <v>13</v>
      </c>
      <c r="Q79" t="s">
        <v>184</v>
      </c>
      <c r="R79" s="3">
        <f>VLOOKUP(Tabelle4[[#This Row],[Ort]],Hauptgruppen_Bezeichner!$B$1:$C$21,2,0)</f>
        <v>11</v>
      </c>
      <c r="S79" s="3">
        <v>5</v>
      </c>
      <c r="T79" s="3">
        <v>8</v>
      </c>
      <c r="U79" s="9"/>
      <c r="V79" s="9"/>
      <c r="W79" s="9"/>
      <c r="X79" s="10"/>
      <c r="Y79" s="10"/>
      <c r="Z79" s="10"/>
      <c r="AB79" s="19" t="s">
        <v>904</v>
      </c>
    </row>
    <row r="80" spans="1:28" hidden="1">
      <c r="A80" t="s">
        <v>85</v>
      </c>
      <c r="B80" t="s">
        <v>99</v>
      </c>
      <c r="C80" s="11" t="s">
        <v>87</v>
      </c>
      <c r="D80" s="11" t="s">
        <v>85</v>
      </c>
      <c r="E80" t="s">
        <v>59</v>
      </c>
      <c r="F80" t="s">
        <v>17</v>
      </c>
      <c r="G80" t="s">
        <v>177</v>
      </c>
      <c r="J80" t="s">
        <v>59</v>
      </c>
      <c r="K80" t="s">
        <v>59</v>
      </c>
      <c r="O80" t="s">
        <v>13</v>
      </c>
      <c r="Q80" t="s">
        <v>184</v>
      </c>
      <c r="R80" s="3">
        <f>VLOOKUP(Tabelle4[[#This Row],[Ort]],Hauptgruppen_Bezeichner!$B$1:$C$21,2,0)</f>
        <v>11</v>
      </c>
      <c r="S80" s="3">
        <v>5</v>
      </c>
      <c r="T80" s="3">
        <v>9</v>
      </c>
      <c r="U80" s="9"/>
      <c r="V80" s="9"/>
      <c r="W80" s="9"/>
      <c r="X80" s="10"/>
      <c r="Y80" s="10"/>
      <c r="Z80" s="10"/>
      <c r="AB80" s="19" t="s">
        <v>904</v>
      </c>
    </row>
    <row r="81" spans="1:28" hidden="1">
      <c r="A81" t="s">
        <v>90</v>
      </c>
      <c r="B81" t="s">
        <v>99</v>
      </c>
      <c r="C81" s="11" t="s">
        <v>87</v>
      </c>
      <c r="D81" s="11" t="s">
        <v>90</v>
      </c>
      <c r="E81" t="s">
        <v>54</v>
      </c>
      <c r="F81" t="s">
        <v>6</v>
      </c>
      <c r="G81" t="s">
        <v>102</v>
      </c>
      <c r="J81" t="s">
        <v>54</v>
      </c>
      <c r="K81" t="s">
        <v>87</v>
      </c>
      <c r="O81" t="s">
        <v>13</v>
      </c>
      <c r="Q81" t="s">
        <v>188</v>
      </c>
      <c r="R81" s="3">
        <f>VLOOKUP(Tabelle4[[#This Row],[Ort]],Hauptgruppen_Bezeichner!$B$1:$C$21,2,0)</f>
        <v>12</v>
      </c>
      <c r="S81" s="3">
        <v>4</v>
      </c>
      <c r="T81" s="3">
        <v>0</v>
      </c>
      <c r="U81" s="9"/>
      <c r="V81" s="9"/>
      <c r="W81" s="9"/>
      <c r="X81" s="10"/>
      <c r="Y81" s="10"/>
      <c r="Z81" s="10"/>
      <c r="AB81" s="19" t="s">
        <v>904</v>
      </c>
    </row>
    <row r="82" spans="1:28" hidden="1">
      <c r="A82" t="s">
        <v>90</v>
      </c>
      <c r="B82" t="s">
        <v>99</v>
      </c>
      <c r="C82" s="11" t="s">
        <v>87</v>
      </c>
      <c r="D82" s="11" t="s">
        <v>90</v>
      </c>
      <c r="E82" t="s">
        <v>106</v>
      </c>
      <c r="F82" t="s">
        <v>6</v>
      </c>
      <c r="G82" t="s">
        <v>107</v>
      </c>
      <c r="J82" t="s">
        <v>1014</v>
      </c>
      <c r="K82" t="s">
        <v>87</v>
      </c>
      <c r="O82" t="s">
        <v>13</v>
      </c>
      <c r="Q82" t="s">
        <v>188</v>
      </c>
      <c r="R82" s="3">
        <f>VLOOKUP(Tabelle4[[#This Row],[Ort]],Hauptgruppen_Bezeichner!$B$1:$C$21,2,0)</f>
        <v>12</v>
      </c>
      <c r="S82" s="3">
        <v>4</v>
      </c>
      <c r="T82" s="3">
        <v>1</v>
      </c>
      <c r="U82" s="9"/>
      <c r="V82" s="9"/>
      <c r="W82" s="9"/>
      <c r="X82" s="10"/>
      <c r="Y82" s="10"/>
      <c r="Z82" s="10"/>
      <c r="AB82" s="19" t="s">
        <v>904</v>
      </c>
    </row>
    <row r="83" spans="1:28" hidden="1">
      <c r="A83" t="s">
        <v>90</v>
      </c>
      <c r="B83" t="s">
        <v>99</v>
      </c>
      <c r="C83" s="11" t="s">
        <v>87</v>
      </c>
      <c r="D83" s="11" t="s">
        <v>90</v>
      </c>
      <c r="E83" t="s">
        <v>52</v>
      </c>
      <c r="F83" t="s">
        <v>17</v>
      </c>
      <c r="G83" t="s">
        <v>185</v>
      </c>
      <c r="H83" t="s">
        <v>223</v>
      </c>
      <c r="I83" t="s">
        <v>11</v>
      </c>
      <c r="J83" t="s">
        <v>920</v>
      </c>
      <c r="K83" t="s">
        <v>52</v>
      </c>
      <c r="O83" t="s">
        <v>13</v>
      </c>
      <c r="Q83" t="s">
        <v>188</v>
      </c>
      <c r="R83" s="3">
        <f>VLOOKUP(Tabelle4[[#This Row],[Ort]],Hauptgruppen_Bezeichner!$B$1:$C$21,2,0)</f>
        <v>12</v>
      </c>
      <c r="S83" s="3">
        <v>5</v>
      </c>
      <c r="T83" s="3">
        <v>0</v>
      </c>
      <c r="U83" s="9"/>
      <c r="V83" s="9"/>
      <c r="W83" s="9"/>
      <c r="X83" s="10"/>
      <c r="Y83" s="10"/>
      <c r="Z83" s="10"/>
      <c r="AB83" s="19" t="s">
        <v>904</v>
      </c>
    </row>
    <row r="84" spans="1:28" hidden="1">
      <c r="A84" t="s">
        <v>90</v>
      </c>
      <c r="B84" t="s">
        <v>99</v>
      </c>
      <c r="C84" s="11" t="s">
        <v>87</v>
      </c>
      <c r="D84" s="11" t="s">
        <v>90</v>
      </c>
      <c r="E84" t="s">
        <v>55</v>
      </c>
      <c r="F84" t="s">
        <v>17</v>
      </c>
      <c r="G84" t="s">
        <v>186</v>
      </c>
      <c r="H84" t="s">
        <v>223</v>
      </c>
      <c r="I84" t="s">
        <v>1101</v>
      </c>
      <c r="J84" t="s">
        <v>921</v>
      </c>
      <c r="K84" t="s">
        <v>55</v>
      </c>
      <c r="O84" t="s">
        <v>13</v>
      </c>
      <c r="Q84" t="s">
        <v>188</v>
      </c>
      <c r="R84" s="3">
        <f>VLOOKUP(Tabelle4[[#This Row],[Ort]],Hauptgruppen_Bezeichner!$B$1:$C$21,2,0)</f>
        <v>12</v>
      </c>
      <c r="S84" s="3">
        <v>5</v>
      </c>
      <c r="T84" s="3">
        <v>1</v>
      </c>
      <c r="U84" s="9"/>
      <c r="V84" s="9"/>
      <c r="W84" s="9"/>
      <c r="X84" s="10"/>
      <c r="Y84" s="10"/>
      <c r="Z84" s="10"/>
      <c r="AB84" s="19" t="s">
        <v>904</v>
      </c>
    </row>
    <row r="85" spans="1:28" hidden="1">
      <c r="A85" t="s">
        <v>90</v>
      </c>
      <c r="B85" t="s">
        <v>99</v>
      </c>
      <c r="C85" s="11" t="s">
        <v>87</v>
      </c>
      <c r="D85" s="11" t="s">
        <v>90</v>
      </c>
      <c r="E85" t="s">
        <v>57</v>
      </c>
      <c r="F85" t="s">
        <v>17</v>
      </c>
      <c r="G85" t="s">
        <v>187</v>
      </c>
      <c r="J85" t="s">
        <v>117</v>
      </c>
      <c r="K85" t="s">
        <v>56</v>
      </c>
      <c r="O85" t="s">
        <v>13</v>
      </c>
      <c r="Q85" t="s">
        <v>188</v>
      </c>
      <c r="R85" s="3">
        <f>VLOOKUP(Tabelle4[[#This Row],[Ort]],Hauptgruppen_Bezeichner!$B$1:$C$21,2,0)</f>
        <v>12</v>
      </c>
      <c r="S85" s="3">
        <v>5</v>
      </c>
      <c r="T85" s="3">
        <v>2</v>
      </c>
      <c r="U85" s="9"/>
      <c r="V85" s="9"/>
      <c r="W85" s="9"/>
      <c r="X85" s="10"/>
      <c r="Y85" s="10"/>
      <c r="Z85" s="10"/>
      <c r="AB85" s="19" t="s">
        <v>904</v>
      </c>
    </row>
    <row r="86" spans="1:28" hidden="1">
      <c r="A86" t="s">
        <v>90</v>
      </c>
      <c r="B86" t="s">
        <v>99</v>
      </c>
      <c r="C86" s="11" t="s">
        <v>87</v>
      </c>
      <c r="D86" s="11" t="s">
        <v>90</v>
      </c>
      <c r="E86" t="s">
        <v>56</v>
      </c>
      <c r="F86" t="s">
        <v>17</v>
      </c>
      <c r="G86" t="s">
        <v>189</v>
      </c>
      <c r="J86" t="s">
        <v>117</v>
      </c>
      <c r="K86" t="s">
        <v>57</v>
      </c>
      <c r="O86" t="s">
        <v>13</v>
      </c>
      <c r="Q86" t="s">
        <v>188</v>
      </c>
      <c r="R86" s="3">
        <f>VLOOKUP(Tabelle4[[#This Row],[Ort]],Hauptgruppen_Bezeichner!$B$1:$C$21,2,0)</f>
        <v>12</v>
      </c>
      <c r="S86" s="3">
        <v>5</v>
      </c>
      <c r="T86" s="3">
        <v>5</v>
      </c>
      <c r="U86" s="9"/>
      <c r="V86" s="9"/>
      <c r="W86" s="9"/>
      <c r="X86" s="10"/>
      <c r="Y86" s="10"/>
      <c r="Z86" s="10"/>
      <c r="AB86" s="19" t="s">
        <v>904</v>
      </c>
    </row>
    <row r="87" spans="1:28">
      <c r="A87" t="s">
        <v>90</v>
      </c>
      <c r="B87" t="s">
        <v>99</v>
      </c>
      <c r="C87" s="11" t="s">
        <v>87</v>
      </c>
      <c r="D87" s="11" t="s">
        <v>90</v>
      </c>
      <c r="E87" t="s">
        <v>58</v>
      </c>
      <c r="F87" t="s">
        <v>17</v>
      </c>
      <c r="G87" t="s">
        <v>190</v>
      </c>
      <c r="H87" t="s">
        <v>1084</v>
      </c>
      <c r="I87" t="s">
        <v>133</v>
      </c>
      <c r="J87" t="s">
        <v>922</v>
      </c>
      <c r="K87" t="s">
        <v>58</v>
      </c>
      <c r="O87" t="s">
        <v>13</v>
      </c>
      <c r="Q87" t="s">
        <v>188</v>
      </c>
      <c r="R87" s="3">
        <f>VLOOKUP(Tabelle4[[#This Row],[Ort]],Hauptgruppen_Bezeichner!$B$1:$C$21,2,0)</f>
        <v>12</v>
      </c>
      <c r="S87" s="3">
        <v>5</v>
      </c>
      <c r="T87" s="3">
        <v>8</v>
      </c>
      <c r="U87" s="9"/>
      <c r="V87" s="9"/>
      <c r="W87" s="9"/>
      <c r="X87" s="10"/>
      <c r="Y87" s="10"/>
      <c r="Z87" s="10"/>
      <c r="AB87" s="19" t="s">
        <v>904</v>
      </c>
    </row>
    <row r="88" spans="1:28" hidden="1">
      <c r="A88" t="s">
        <v>90</v>
      </c>
      <c r="B88" t="s">
        <v>99</v>
      </c>
      <c r="C88" s="11" t="s">
        <v>87</v>
      </c>
      <c r="D88" s="11" t="s">
        <v>90</v>
      </c>
      <c r="E88" t="s">
        <v>59</v>
      </c>
      <c r="F88" t="s">
        <v>17</v>
      </c>
      <c r="G88" t="s">
        <v>191</v>
      </c>
      <c r="J88" t="s">
        <v>59</v>
      </c>
      <c r="K88" t="s">
        <v>59</v>
      </c>
      <c r="O88" t="s">
        <v>13</v>
      </c>
      <c r="Q88" t="s">
        <v>188</v>
      </c>
      <c r="R88" s="3">
        <f>VLOOKUP(Tabelle4[[#This Row],[Ort]],Hauptgruppen_Bezeichner!$B$1:$C$21,2,0)</f>
        <v>12</v>
      </c>
      <c r="S88" s="3">
        <v>5</v>
      </c>
      <c r="T88" s="3">
        <v>9</v>
      </c>
      <c r="U88" s="9"/>
      <c r="V88" s="9"/>
      <c r="W88" s="9"/>
      <c r="X88" s="10"/>
      <c r="Y88" s="10"/>
      <c r="Z88" s="10"/>
      <c r="AB88" s="19" t="s">
        <v>904</v>
      </c>
    </row>
    <row r="89" spans="1:28" hidden="1">
      <c r="A89" t="s">
        <v>192</v>
      </c>
      <c r="B89" t="s">
        <v>67</v>
      </c>
      <c r="C89" s="11" t="s">
        <v>68</v>
      </c>
      <c r="D89" s="11" t="s">
        <v>193</v>
      </c>
      <c r="E89" t="s">
        <v>74</v>
      </c>
      <c r="F89" t="s">
        <v>18</v>
      </c>
      <c r="G89" t="s">
        <v>70</v>
      </c>
      <c r="J89" s="31" t="s">
        <v>1011</v>
      </c>
      <c r="K89" t="s">
        <v>68</v>
      </c>
      <c r="O89" t="s">
        <v>13</v>
      </c>
      <c r="Q89" t="s">
        <v>206</v>
      </c>
      <c r="R89" s="3">
        <f>VLOOKUP(Tabelle4[[#This Row],[Ort]],Hauptgruppen_Bezeichner!$B$1:$C$21,2,0)</f>
        <v>13</v>
      </c>
      <c r="S89" s="3">
        <v>2</v>
      </c>
      <c r="T89" s="3">
        <v>0</v>
      </c>
      <c r="U89" s="5">
        <v>12</v>
      </c>
      <c r="V89" s="5">
        <v>2</v>
      </c>
      <c r="W89" s="5">
        <v>1</v>
      </c>
      <c r="X89" s="7">
        <v>12</v>
      </c>
      <c r="Y89" s="7">
        <v>2</v>
      </c>
      <c r="Z89" s="7">
        <v>2</v>
      </c>
      <c r="AB89" s="19"/>
    </row>
    <row r="90" spans="1:28" hidden="1">
      <c r="A90" t="s">
        <v>192</v>
      </c>
      <c r="B90" t="s">
        <v>67</v>
      </c>
      <c r="C90" s="11" t="s">
        <v>68</v>
      </c>
      <c r="D90" s="11" t="s">
        <v>193</v>
      </c>
      <c r="E90" t="s">
        <v>69</v>
      </c>
      <c r="F90" t="s">
        <v>6</v>
      </c>
      <c r="G90" t="s">
        <v>71</v>
      </c>
      <c r="J90" s="31" t="s">
        <v>1011</v>
      </c>
      <c r="K90" t="s">
        <v>68</v>
      </c>
      <c r="O90" t="s">
        <v>13</v>
      </c>
      <c r="Q90" t="s">
        <v>206</v>
      </c>
      <c r="R90" s="3">
        <f>VLOOKUP(Tabelle4[[#This Row],[Ort]],Hauptgruppen_Bezeichner!$B$1:$C$21,2,0)</f>
        <v>13</v>
      </c>
      <c r="S90" s="3">
        <v>2</v>
      </c>
      <c r="T90" s="3">
        <v>1</v>
      </c>
      <c r="U90" s="9"/>
      <c r="V90" s="9"/>
      <c r="W90" s="9"/>
      <c r="X90" s="10"/>
      <c r="Y90" s="10"/>
      <c r="Z90" s="10"/>
      <c r="AB90" s="19"/>
    </row>
    <row r="91" spans="1:28" hidden="1">
      <c r="A91" t="s">
        <v>192</v>
      </c>
      <c r="B91" t="s">
        <v>99</v>
      </c>
      <c r="C91" s="11" t="s">
        <v>68</v>
      </c>
      <c r="D91" s="11" t="s">
        <v>193</v>
      </c>
      <c r="E91" t="s">
        <v>94</v>
      </c>
      <c r="F91" t="s">
        <v>6</v>
      </c>
      <c r="G91" t="s">
        <v>95</v>
      </c>
      <c r="J91" s="31" t="s">
        <v>1011</v>
      </c>
      <c r="K91" t="s">
        <v>68</v>
      </c>
      <c r="O91" t="s">
        <v>13</v>
      </c>
      <c r="Q91" t="s">
        <v>206</v>
      </c>
      <c r="R91" s="3">
        <f>VLOOKUP(Tabelle4[[#This Row],[Ort]],Hauptgruppen_Bezeichner!$B$1:$C$21,2,0)</f>
        <v>13</v>
      </c>
      <c r="S91" s="3">
        <v>2</v>
      </c>
      <c r="T91" s="3">
        <v>2</v>
      </c>
      <c r="U91" s="9"/>
      <c r="V91" s="9"/>
      <c r="W91" s="9"/>
      <c r="X91" s="10"/>
      <c r="Y91" s="10"/>
      <c r="Z91" s="10"/>
      <c r="AB91" s="19"/>
    </row>
    <row r="92" spans="1:28" hidden="1">
      <c r="A92" t="s">
        <v>192</v>
      </c>
      <c r="B92" t="s">
        <v>67</v>
      </c>
      <c r="C92" s="11" t="s">
        <v>68</v>
      </c>
      <c r="D92" s="11" t="s">
        <v>193</v>
      </c>
      <c r="E92" t="s">
        <v>72</v>
      </c>
      <c r="F92" t="s">
        <v>17</v>
      </c>
      <c r="G92" t="s">
        <v>72</v>
      </c>
      <c r="J92" s="31" t="s">
        <v>1011</v>
      </c>
      <c r="K92" t="s">
        <v>68</v>
      </c>
      <c r="O92" t="s">
        <v>13</v>
      </c>
      <c r="Q92" t="s">
        <v>206</v>
      </c>
      <c r="R92" s="3">
        <f>VLOOKUP(Tabelle4[[#This Row],[Ort]],Hauptgruppen_Bezeichner!$B$1:$C$21,2,0)</f>
        <v>13</v>
      </c>
      <c r="S92" s="3">
        <v>2</v>
      </c>
      <c r="T92" s="3">
        <v>3</v>
      </c>
      <c r="U92" s="9"/>
      <c r="V92" s="9"/>
      <c r="W92" s="9"/>
      <c r="X92" s="10"/>
      <c r="Y92" s="10"/>
      <c r="Z92" s="10"/>
      <c r="AB92" s="19"/>
    </row>
    <row r="93" spans="1:28" hidden="1">
      <c r="A93" t="s">
        <v>192</v>
      </c>
      <c r="B93" t="s">
        <v>99</v>
      </c>
      <c r="C93" s="11" t="s">
        <v>68</v>
      </c>
      <c r="D93" s="11" t="s">
        <v>193</v>
      </c>
      <c r="E93" t="s">
        <v>75</v>
      </c>
      <c r="F93" t="s">
        <v>6</v>
      </c>
      <c r="G93" t="s">
        <v>73</v>
      </c>
      <c r="J93" s="31" t="s">
        <v>1011</v>
      </c>
      <c r="K93" t="s">
        <v>68</v>
      </c>
      <c r="O93" t="s">
        <v>13</v>
      </c>
      <c r="Q93" t="s">
        <v>206</v>
      </c>
      <c r="R93" s="3">
        <f>VLOOKUP(Tabelle4[[#This Row],[Ort]],Hauptgruppen_Bezeichner!$B$1:$C$21,2,0)</f>
        <v>13</v>
      </c>
      <c r="S93" s="3">
        <v>2</v>
      </c>
      <c r="T93" s="3">
        <v>4</v>
      </c>
      <c r="U93" s="9"/>
      <c r="V93" s="9"/>
      <c r="W93" s="9"/>
      <c r="X93" s="10"/>
      <c r="Y93" s="10"/>
      <c r="Z93" s="10"/>
      <c r="AB93" s="19"/>
    </row>
    <row r="94" spans="1:28" hidden="1">
      <c r="A94" t="s">
        <v>192</v>
      </c>
      <c r="B94" t="s">
        <v>99</v>
      </c>
      <c r="C94" s="11" t="s">
        <v>68</v>
      </c>
      <c r="D94" s="11" t="s">
        <v>193</v>
      </c>
      <c r="E94" t="s">
        <v>97</v>
      </c>
      <c r="F94" t="s">
        <v>6</v>
      </c>
      <c r="G94" t="s">
        <v>97</v>
      </c>
      <c r="J94" s="31" t="s">
        <v>1011</v>
      </c>
      <c r="K94" t="s">
        <v>68</v>
      </c>
      <c r="O94" t="s">
        <v>13</v>
      </c>
      <c r="Q94" t="s">
        <v>206</v>
      </c>
      <c r="R94" s="3">
        <f>VLOOKUP(Tabelle4[[#This Row],[Ort]],Hauptgruppen_Bezeichner!$B$1:$C$21,2,0)</f>
        <v>13</v>
      </c>
      <c r="S94" s="3">
        <v>2</v>
      </c>
      <c r="T94" s="3">
        <v>5</v>
      </c>
      <c r="U94" s="9"/>
      <c r="V94" s="9"/>
      <c r="W94" s="9"/>
      <c r="X94" s="10"/>
      <c r="Y94" s="10"/>
      <c r="Z94" s="10"/>
      <c r="AB94" s="19"/>
    </row>
    <row r="95" spans="1:28" hidden="1">
      <c r="A95" t="s">
        <v>192</v>
      </c>
      <c r="B95" t="s">
        <v>99</v>
      </c>
      <c r="C95" s="11" t="s">
        <v>68</v>
      </c>
      <c r="D95" s="11" t="s">
        <v>193</v>
      </c>
      <c r="E95" t="s">
        <v>98</v>
      </c>
      <c r="F95" t="s">
        <v>6</v>
      </c>
      <c r="G95" t="s">
        <v>98</v>
      </c>
      <c r="J95" s="31" t="s">
        <v>1011</v>
      </c>
      <c r="K95" t="s">
        <v>68</v>
      </c>
      <c r="O95" t="s">
        <v>13</v>
      </c>
      <c r="Q95" t="s">
        <v>206</v>
      </c>
      <c r="R95" s="3">
        <f>VLOOKUP(Tabelle4[[#This Row],[Ort]],Hauptgruppen_Bezeichner!$B$1:$C$21,2,0)</f>
        <v>13</v>
      </c>
      <c r="S95" s="3">
        <v>2</v>
      </c>
      <c r="T95" s="3">
        <v>6</v>
      </c>
      <c r="U95" s="9"/>
      <c r="V95" s="9"/>
      <c r="W95" s="9"/>
      <c r="X95" s="10"/>
      <c r="Y95" s="10"/>
      <c r="Z95" s="10"/>
      <c r="AB95" s="19"/>
    </row>
    <row r="96" spans="1:28" hidden="1">
      <c r="A96" t="s">
        <v>192</v>
      </c>
      <c r="B96" t="s">
        <v>67</v>
      </c>
      <c r="C96" s="11" t="s">
        <v>68</v>
      </c>
      <c r="D96" s="11" t="s">
        <v>193</v>
      </c>
      <c r="E96" t="s">
        <v>96</v>
      </c>
      <c r="F96" t="s">
        <v>6</v>
      </c>
      <c r="G96" t="s">
        <v>109</v>
      </c>
      <c r="J96" s="31" t="s">
        <v>1011</v>
      </c>
      <c r="K96" t="s">
        <v>68</v>
      </c>
      <c r="O96" t="s">
        <v>13</v>
      </c>
      <c r="Q96" t="s">
        <v>206</v>
      </c>
      <c r="R96" s="3">
        <f>VLOOKUP(Tabelle4[[#This Row],[Ort]],Hauptgruppen_Bezeichner!$B$1:$C$21,2,0)</f>
        <v>13</v>
      </c>
      <c r="S96" s="3">
        <v>2</v>
      </c>
      <c r="T96" s="3">
        <v>7</v>
      </c>
      <c r="U96" s="9"/>
      <c r="V96" s="9"/>
      <c r="W96" s="9"/>
      <c r="X96" s="10"/>
      <c r="Y96" s="10"/>
      <c r="Z96" s="10"/>
      <c r="AB96" s="19"/>
    </row>
    <row r="97" spans="1:28" hidden="1">
      <c r="A97" t="s">
        <v>192</v>
      </c>
      <c r="B97" t="s">
        <v>99</v>
      </c>
      <c r="C97" s="11" t="s">
        <v>68</v>
      </c>
      <c r="D97" s="11" t="s">
        <v>193</v>
      </c>
      <c r="E97" t="s">
        <v>100</v>
      </c>
      <c r="F97" t="s">
        <v>19</v>
      </c>
      <c r="G97" t="s">
        <v>100</v>
      </c>
      <c r="J97" t="s">
        <v>101</v>
      </c>
      <c r="K97" t="s">
        <v>68</v>
      </c>
      <c r="O97" t="s">
        <v>13</v>
      </c>
      <c r="Q97" t="s">
        <v>206</v>
      </c>
      <c r="R97" s="3">
        <f>VLOOKUP(Tabelle4[[#This Row],[Ort]],Hauptgruppen_Bezeichner!$B$1:$C$21,2,0)</f>
        <v>13</v>
      </c>
      <c r="S97" s="3">
        <v>2</v>
      </c>
      <c r="T97" s="3">
        <v>8</v>
      </c>
      <c r="U97" s="9"/>
      <c r="V97" s="9"/>
      <c r="W97" s="9"/>
      <c r="X97" s="10"/>
      <c r="Y97" s="10"/>
      <c r="Z97" s="10"/>
      <c r="AB97" s="19"/>
    </row>
    <row r="98" spans="1:28" hidden="1">
      <c r="A98" t="s">
        <v>199</v>
      </c>
      <c r="B98" t="s">
        <v>67</v>
      </c>
      <c r="C98" s="11" t="s">
        <v>68</v>
      </c>
      <c r="D98" s="11" t="s">
        <v>82</v>
      </c>
      <c r="E98" t="s">
        <v>74</v>
      </c>
      <c r="F98" t="s">
        <v>18</v>
      </c>
      <c r="G98" t="s">
        <v>70</v>
      </c>
      <c r="J98" s="31" t="s">
        <v>1011</v>
      </c>
      <c r="K98" t="s">
        <v>68</v>
      </c>
      <c r="O98" t="s">
        <v>13</v>
      </c>
      <c r="Q98" t="s">
        <v>207</v>
      </c>
      <c r="R98" s="3">
        <f>VLOOKUP(Tabelle4[[#This Row],[Ort]],Hauptgruppen_Bezeichner!$B$1:$C$21,2,0)</f>
        <v>14</v>
      </c>
      <c r="S98" s="3">
        <v>2</v>
      </c>
      <c r="T98" s="3">
        <v>0</v>
      </c>
      <c r="U98" s="5">
        <v>13</v>
      </c>
      <c r="V98" s="5">
        <v>2</v>
      </c>
      <c r="W98" s="5">
        <v>1</v>
      </c>
      <c r="X98" s="7">
        <v>13</v>
      </c>
      <c r="Y98" s="7">
        <v>2</v>
      </c>
      <c r="Z98" s="7">
        <v>2</v>
      </c>
      <c r="AB98" s="19"/>
    </row>
    <row r="99" spans="1:28" hidden="1">
      <c r="A99" t="s">
        <v>199</v>
      </c>
      <c r="B99" t="s">
        <v>67</v>
      </c>
      <c r="C99" s="11" t="s">
        <v>68</v>
      </c>
      <c r="D99" s="11" t="s">
        <v>82</v>
      </c>
      <c r="E99" t="s">
        <v>69</v>
      </c>
      <c r="F99" t="s">
        <v>6</v>
      </c>
      <c r="G99" t="s">
        <v>71</v>
      </c>
      <c r="J99" s="31" t="s">
        <v>1011</v>
      </c>
      <c r="K99" t="s">
        <v>68</v>
      </c>
      <c r="O99" t="s">
        <v>13</v>
      </c>
      <c r="Q99" t="s">
        <v>207</v>
      </c>
      <c r="R99" s="3">
        <f>VLOOKUP(Tabelle4[[#This Row],[Ort]],Hauptgruppen_Bezeichner!$B$1:$C$21,2,0)</f>
        <v>14</v>
      </c>
      <c r="S99" s="3">
        <v>2</v>
      </c>
      <c r="T99" s="3">
        <v>1</v>
      </c>
      <c r="U99" s="9"/>
      <c r="V99" s="9"/>
      <c r="W99" s="9"/>
      <c r="X99" s="10"/>
      <c r="Y99" s="10"/>
      <c r="Z99" s="10"/>
      <c r="AB99" s="19"/>
    </row>
    <row r="100" spans="1:28" hidden="1">
      <c r="A100" t="s">
        <v>199</v>
      </c>
      <c r="B100" t="s">
        <v>99</v>
      </c>
      <c r="C100" s="11" t="s">
        <v>68</v>
      </c>
      <c r="D100" s="11" t="s">
        <v>82</v>
      </c>
      <c r="E100" t="s">
        <v>94</v>
      </c>
      <c r="F100" t="s">
        <v>6</v>
      </c>
      <c r="G100" t="s">
        <v>95</v>
      </c>
      <c r="J100" s="31" t="s">
        <v>1011</v>
      </c>
      <c r="K100" t="s">
        <v>68</v>
      </c>
      <c r="O100" t="s">
        <v>13</v>
      </c>
      <c r="Q100" t="s">
        <v>207</v>
      </c>
      <c r="R100" s="3">
        <f>VLOOKUP(Tabelle4[[#This Row],[Ort]],Hauptgruppen_Bezeichner!$B$1:$C$21,2,0)</f>
        <v>14</v>
      </c>
      <c r="S100" s="3">
        <v>2</v>
      </c>
      <c r="T100" s="3">
        <v>2</v>
      </c>
      <c r="U100" s="9"/>
      <c r="V100" s="9"/>
      <c r="W100" s="9"/>
      <c r="X100" s="10"/>
      <c r="Y100" s="10"/>
      <c r="Z100" s="10"/>
      <c r="AB100" s="19"/>
    </row>
    <row r="101" spans="1:28" hidden="1">
      <c r="A101" t="s">
        <v>199</v>
      </c>
      <c r="B101" t="s">
        <v>67</v>
      </c>
      <c r="C101" s="11" t="s">
        <v>68</v>
      </c>
      <c r="D101" s="11" t="s">
        <v>82</v>
      </c>
      <c r="E101" t="s">
        <v>72</v>
      </c>
      <c r="F101" t="s">
        <v>17</v>
      </c>
      <c r="G101" t="s">
        <v>72</v>
      </c>
      <c r="J101" s="31" t="s">
        <v>1011</v>
      </c>
      <c r="K101" t="s">
        <v>68</v>
      </c>
      <c r="O101" t="s">
        <v>13</v>
      </c>
      <c r="Q101" t="s">
        <v>207</v>
      </c>
      <c r="R101" s="3">
        <f>VLOOKUP(Tabelle4[[#This Row],[Ort]],Hauptgruppen_Bezeichner!$B$1:$C$21,2,0)</f>
        <v>14</v>
      </c>
      <c r="S101" s="3">
        <v>2</v>
      </c>
      <c r="T101" s="3">
        <v>3</v>
      </c>
      <c r="U101" s="9"/>
      <c r="V101" s="9"/>
      <c r="W101" s="9"/>
      <c r="X101" s="10"/>
      <c r="Y101" s="10"/>
      <c r="Z101" s="10"/>
      <c r="AB101" s="19"/>
    </row>
    <row r="102" spans="1:28" hidden="1">
      <c r="A102" t="s">
        <v>199</v>
      </c>
      <c r="B102" t="s">
        <v>99</v>
      </c>
      <c r="C102" s="11" t="s">
        <v>68</v>
      </c>
      <c r="D102" s="11" t="s">
        <v>82</v>
      </c>
      <c r="E102" t="s">
        <v>75</v>
      </c>
      <c r="F102" t="s">
        <v>6</v>
      </c>
      <c r="G102" t="s">
        <v>73</v>
      </c>
      <c r="J102" s="31" t="s">
        <v>1011</v>
      </c>
      <c r="K102" t="s">
        <v>68</v>
      </c>
      <c r="O102" t="s">
        <v>13</v>
      </c>
      <c r="Q102" t="s">
        <v>207</v>
      </c>
      <c r="R102" s="3">
        <f>VLOOKUP(Tabelle4[[#This Row],[Ort]],Hauptgruppen_Bezeichner!$B$1:$C$21,2,0)</f>
        <v>14</v>
      </c>
      <c r="S102" s="3">
        <v>2</v>
      </c>
      <c r="T102" s="3">
        <v>4</v>
      </c>
      <c r="U102" s="9"/>
      <c r="V102" s="9"/>
      <c r="W102" s="9"/>
      <c r="X102" s="10"/>
      <c r="Y102" s="10"/>
      <c r="Z102" s="10"/>
      <c r="AB102" s="19"/>
    </row>
    <row r="103" spans="1:28" hidden="1">
      <c r="A103" t="s">
        <v>199</v>
      </c>
      <c r="B103" t="s">
        <v>99</v>
      </c>
      <c r="C103" s="11" t="s">
        <v>68</v>
      </c>
      <c r="D103" s="11" t="s">
        <v>82</v>
      </c>
      <c r="E103" t="s">
        <v>97</v>
      </c>
      <c r="F103" t="s">
        <v>6</v>
      </c>
      <c r="G103" t="s">
        <v>97</v>
      </c>
      <c r="J103" s="31" t="s">
        <v>1011</v>
      </c>
      <c r="K103" t="s">
        <v>68</v>
      </c>
      <c r="O103" t="s">
        <v>13</v>
      </c>
      <c r="Q103" t="s">
        <v>207</v>
      </c>
      <c r="R103" s="3">
        <f>VLOOKUP(Tabelle4[[#This Row],[Ort]],Hauptgruppen_Bezeichner!$B$1:$C$21,2,0)</f>
        <v>14</v>
      </c>
      <c r="S103" s="3">
        <v>2</v>
      </c>
      <c r="T103" s="3">
        <v>5</v>
      </c>
      <c r="U103" s="9"/>
      <c r="V103" s="9"/>
      <c r="W103" s="9"/>
      <c r="X103" s="10"/>
      <c r="Y103" s="10"/>
      <c r="Z103" s="10"/>
      <c r="AB103" s="19"/>
    </row>
    <row r="104" spans="1:28" hidden="1">
      <c r="A104" t="s">
        <v>199</v>
      </c>
      <c r="B104" t="s">
        <v>99</v>
      </c>
      <c r="C104" s="11" t="s">
        <v>68</v>
      </c>
      <c r="D104" s="11" t="s">
        <v>82</v>
      </c>
      <c r="E104" t="s">
        <v>98</v>
      </c>
      <c r="F104" t="s">
        <v>6</v>
      </c>
      <c r="G104" t="s">
        <v>98</v>
      </c>
      <c r="J104" s="31" t="s">
        <v>1011</v>
      </c>
      <c r="K104" t="s">
        <v>68</v>
      </c>
      <c r="O104" t="s">
        <v>13</v>
      </c>
      <c r="Q104" t="s">
        <v>207</v>
      </c>
      <c r="R104" s="3">
        <f>VLOOKUP(Tabelle4[[#This Row],[Ort]],Hauptgruppen_Bezeichner!$B$1:$C$21,2,0)</f>
        <v>14</v>
      </c>
      <c r="S104" s="3">
        <v>2</v>
      </c>
      <c r="T104" s="3">
        <v>6</v>
      </c>
      <c r="U104" s="9"/>
      <c r="V104" s="9"/>
      <c r="W104" s="9"/>
      <c r="X104" s="10"/>
      <c r="Y104" s="10"/>
      <c r="Z104" s="10"/>
      <c r="AB104" s="19"/>
    </row>
    <row r="105" spans="1:28" hidden="1">
      <c r="A105" t="s">
        <v>199</v>
      </c>
      <c r="B105" t="s">
        <v>67</v>
      </c>
      <c r="C105" s="11" t="s">
        <v>68</v>
      </c>
      <c r="D105" s="11" t="s">
        <v>82</v>
      </c>
      <c r="E105" t="s">
        <v>96</v>
      </c>
      <c r="F105" t="s">
        <v>6</v>
      </c>
      <c r="G105" t="s">
        <v>109</v>
      </c>
      <c r="J105" s="31" t="s">
        <v>1011</v>
      </c>
      <c r="K105" t="s">
        <v>68</v>
      </c>
      <c r="O105" t="s">
        <v>13</v>
      </c>
      <c r="Q105" t="s">
        <v>207</v>
      </c>
      <c r="R105" s="3">
        <f>VLOOKUP(Tabelle4[[#This Row],[Ort]],Hauptgruppen_Bezeichner!$B$1:$C$21,2,0)</f>
        <v>14</v>
      </c>
      <c r="S105" s="3">
        <v>2</v>
      </c>
      <c r="T105" s="3">
        <v>7</v>
      </c>
      <c r="U105" s="9"/>
      <c r="V105" s="9"/>
      <c r="W105" s="9"/>
      <c r="X105" s="10"/>
      <c r="Y105" s="10"/>
      <c r="Z105" s="10"/>
      <c r="AB105" s="19"/>
    </row>
    <row r="106" spans="1:28" hidden="1">
      <c r="A106" t="s">
        <v>199</v>
      </c>
      <c r="B106" t="s">
        <v>99</v>
      </c>
      <c r="C106" s="11" t="s">
        <v>68</v>
      </c>
      <c r="D106" s="11" t="s">
        <v>82</v>
      </c>
      <c r="E106" t="s">
        <v>100</v>
      </c>
      <c r="F106" t="s">
        <v>19</v>
      </c>
      <c r="G106" t="s">
        <v>100</v>
      </c>
      <c r="J106" t="s">
        <v>101</v>
      </c>
      <c r="K106" t="s">
        <v>68</v>
      </c>
      <c r="O106" t="s">
        <v>13</v>
      </c>
      <c r="Q106" t="s">
        <v>207</v>
      </c>
      <c r="R106" s="3">
        <f>VLOOKUP(Tabelle4[[#This Row],[Ort]],Hauptgruppen_Bezeichner!$B$1:$C$21,2,0)</f>
        <v>14</v>
      </c>
      <c r="S106" s="3">
        <v>2</v>
      </c>
      <c r="T106" s="3">
        <v>8</v>
      </c>
      <c r="U106" s="9"/>
      <c r="V106" s="9"/>
      <c r="W106" s="9"/>
      <c r="X106" s="10"/>
      <c r="Y106" s="10"/>
      <c r="Z106" s="10"/>
      <c r="AB106" s="19"/>
    </row>
    <row r="107" spans="1:28" hidden="1">
      <c r="A107" t="s">
        <v>196</v>
      </c>
      <c r="B107" t="s">
        <v>67</v>
      </c>
      <c r="C107" s="11" t="s">
        <v>68</v>
      </c>
      <c r="D107" s="11" t="s">
        <v>82</v>
      </c>
      <c r="E107" t="s">
        <v>74</v>
      </c>
      <c r="F107" t="s">
        <v>18</v>
      </c>
      <c r="G107" t="s">
        <v>70</v>
      </c>
      <c r="J107" s="31" t="s">
        <v>1011</v>
      </c>
      <c r="K107" t="s">
        <v>68</v>
      </c>
      <c r="O107" t="s">
        <v>13</v>
      </c>
      <c r="Q107" t="s">
        <v>208</v>
      </c>
      <c r="R107" s="3">
        <f>VLOOKUP(Tabelle4[[#This Row],[Ort]],Hauptgruppen_Bezeichner!$B$1:$C$21,2,0)</f>
        <v>15</v>
      </c>
      <c r="S107" s="3">
        <v>2</v>
      </c>
      <c r="T107" s="3">
        <v>0</v>
      </c>
      <c r="U107" s="5">
        <v>14</v>
      </c>
      <c r="V107" s="5">
        <v>2</v>
      </c>
      <c r="W107" s="5">
        <v>1</v>
      </c>
      <c r="X107" s="7">
        <v>14</v>
      </c>
      <c r="Y107" s="7">
        <v>2</v>
      </c>
      <c r="Z107" s="7">
        <v>2</v>
      </c>
      <c r="AB107" s="19"/>
    </row>
    <row r="108" spans="1:28" hidden="1">
      <c r="A108" t="s">
        <v>196</v>
      </c>
      <c r="B108" t="s">
        <v>67</v>
      </c>
      <c r="C108" s="11" t="s">
        <v>68</v>
      </c>
      <c r="D108" s="11" t="s">
        <v>82</v>
      </c>
      <c r="E108" t="s">
        <v>69</v>
      </c>
      <c r="F108" t="s">
        <v>6</v>
      </c>
      <c r="G108" t="s">
        <v>71</v>
      </c>
      <c r="J108" s="31" t="s">
        <v>1011</v>
      </c>
      <c r="K108" t="s">
        <v>68</v>
      </c>
      <c r="O108" t="s">
        <v>13</v>
      </c>
      <c r="Q108" t="s">
        <v>208</v>
      </c>
      <c r="R108" s="3">
        <f>VLOOKUP(Tabelle4[[#This Row],[Ort]],Hauptgruppen_Bezeichner!$B$1:$C$21,2,0)</f>
        <v>15</v>
      </c>
      <c r="S108" s="3">
        <v>2</v>
      </c>
      <c r="T108" s="3">
        <v>1</v>
      </c>
      <c r="U108" s="9"/>
      <c r="V108" s="9"/>
      <c r="W108" s="9"/>
      <c r="X108" s="10"/>
      <c r="Y108" s="10"/>
      <c r="Z108" s="10"/>
      <c r="AB108" s="19"/>
    </row>
    <row r="109" spans="1:28" hidden="1">
      <c r="A109" t="s">
        <v>196</v>
      </c>
      <c r="B109" t="s">
        <v>99</v>
      </c>
      <c r="C109" s="11" t="s">
        <v>68</v>
      </c>
      <c r="D109" s="11" t="s">
        <v>82</v>
      </c>
      <c r="E109" t="s">
        <v>94</v>
      </c>
      <c r="F109" t="s">
        <v>6</v>
      </c>
      <c r="G109" t="s">
        <v>95</v>
      </c>
      <c r="J109" s="31" t="s">
        <v>1011</v>
      </c>
      <c r="K109" t="s">
        <v>68</v>
      </c>
      <c r="O109" t="s">
        <v>13</v>
      </c>
      <c r="Q109" t="s">
        <v>208</v>
      </c>
      <c r="R109" s="3">
        <f>VLOOKUP(Tabelle4[[#This Row],[Ort]],Hauptgruppen_Bezeichner!$B$1:$C$21,2,0)</f>
        <v>15</v>
      </c>
      <c r="S109" s="3">
        <v>2</v>
      </c>
      <c r="T109" s="3">
        <v>2</v>
      </c>
      <c r="U109" s="9"/>
      <c r="V109" s="9"/>
      <c r="W109" s="9"/>
      <c r="X109" s="10"/>
      <c r="Y109" s="10"/>
      <c r="Z109" s="10"/>
      <c r="AB109" s="19"/>
    </row>
    <row r="110" spans="1:28" hidden="1">
      <c r="A110" t="s">
        <v>196</v>
      </c>
      <c r="B110" t="s">
        <v>67</v>
      </c>
      <c r="C110" s="11" t="s">
        <v>68</v>
      </c>
      <c r="D110" s="11" t="s">
        <v>82</v>
      </c>
      <c r="E110" t="s">
        <v>72</v>
      </c>
      <c r="F110" t="s">
        <v>17</v>
      </c>
      <c r="G110" t="s">
        <v>72</v>
      </c>
      <c r="J110" s="31" t="s">
        <v>1011</v>
      </c>
      <c r="K110" t="s">
        <v>68</v>
      </c>
      <c r="O110" t="s">
        <v>13</v>
      </c>
      <c r="Q110" t="s">
        <v>208</v>
      </c>
      <c r="R110" s="3">
        <f>VLOOKUP(Tabelle4[[#This Row],[Ort]],Hauptgruppen_Bezeichner!$B$1:$C$21,2,0)</f>
        <v>15</v>
      </c>
      <c r="S110" s="3">
        <v>2</v>
      </c>
      <c r="T110" s="3">
        <v>3</v>
      </c>
      <c r="U110" s="9"/>
      <c r="V110" s="9"/>
      <c r="W110" s="9"/>
      <c r="X110" s="10"/>
      <c r="Y110" s="10"/>
      <c r="Z110" s="10"/>
      <c r="AB110" s="19"/>
    </row>
    <row r="111" spans="1:28" hidden="1">
      <c r="A111" t="s">
        <v>196</v>
      </c>
      <c r="B111" t="s">
        <v>99</v>
      </c>
      <c r="C111" s="11" t="s">
        <v>68</v>
      </c>
      <c r="D111" s="11" t="s">
        <v>82</v>
      </c>
      <c r="E111" t="s">
        <v>75</v>
      </c>
      <c r="F111" t="s">
        <v>6</v>
      </c>
      <c r="G111" t="s">
        <v>73</v>
      </c>
      <c r="J111" s="31" t="s">
        <v>1011</v>
      </c>
      <c r="K111" t="s">
        <v>68</v>
      </c>
      <c r="O111" t="s">
        <v>13</v>
      </c>
      <c r="Q111" t="s">
        <v>208</v>
      </c>
      <c r="R111" s="3">
        <f>VLOOKUP(Tabelle4[[#This Row],[Ort]],Hauptgruppen_Bezeichner!$B$1:$C$21,2,0)</f>
        <v>15</v>
      </c>
      <c r="S111" s="3">
        <v>2</v>
      </c>
      <c r="T111" s="3">
        <v>4</v>
      </c>
      <c r="U111" s="9"/>
      <c r="V111" s="9"/>
      <c r="W111" s="9"/>
      <c r="X111" s="10"/>
      <c r="Y111" s="10"/>
      <c r="Z111" s="10"/>
      <c r="AB111" s="19"/>
    </row>
    <row r="112" spans="1:28" hidden="1">
      <c r="A112" t="s">
        <v>196</v>
      </c>
      <c r="B112" t="s">
        <v>99</v>
      </c>
      <c r="C112" s="11" t="s">
        <v>68</v>
      </c>
      <c r="D112" s="11" t="s">
        <v>82</v>
      </c>
      <c r="E112" t="s">
        <v>97</v>
      </c>
      <c r="F112" t="s">
        <v>6</v>
      </c>
      <c r="G112" t="s">
        <v>97</v>
      </c>
      <c r="J112" s="31" t="s">
        <v>1011</v>
      </c>
      <c r="K112" t="s">
        <v>68</v>
      </c>
      <c r="O112" t="s">
        <v>13</v>
      </c>
      <c r="Q112" t="s">
        <v>208</v>
      </c>
      <c r="R112" s="3">
        <f>VLOOKUP(Tabelle4[[#This Row],[Ort]],Hauptgruppen_Bezeichner!$B$1:$C$21,2,0)</f>
        <v>15</v>
      </c>
      <c r="S112" s="3">
        <v>2</v>
      </c>
      <c r="T112" s="3">
        <v>5</v>
      </c>
      <c r="U112" s="9"/>
      <c r="V112" s="9"/>
      <c r="W112" s="9"/>
      <c r="X112" s="10"/>
      <c r="Y112" s="10"/>
      <c r="Z112" s="10"/>
      <c r="AB112" s="19"/>
    </row>
    <row r="113" spans="1:28" hidden="1">
      <c r="A113" t="s">
        <v>196</v>
      </c>
      <c r="B113" t="s">
        <v>99</v>
      </c>
      <c r="C113" s="11" t="s">
        <v>68</v>
      </c>
      <c r="D113" s="11" t="s">
        <v>82</v>
      </c>
      <c r="E113" t="s">
        <v>98</v>
      </c>
      <c r="F113" t="s">
        <v>6</v>
      </c>
      <c r="G113" t="s">
        <v>98</v>
      </c>
      <c r="J113" s="31" t="s">
        <v>1011</v>
      </c>
      <c r="K113" t="s">
        <v>68</v>
      </c>
      <c r="O113" t="s">
        <v>13</v>
      </c>
      <c r="Q113" t="s">
        <v>208</v>
      </c>
      <c r="R113" s="3">
        <f>VLOOKUP(Tabelle4[[#This Row],[Ort]],Hauptgruppen_Bezeichner!$B$1:$C$21,2,0)</f>
        <v>15</v>
      </c>
      <c r="S113" s="3">
        <v>2</v>
      </c>
      <c r="T113" s="3">
        <v>6</v>
      </c>
      <c r="U113" s="9"/>
      <c r="V113" s="9"/>
      <c r="W113" s="9"/>
      <c r="X113" s="10"/>
      <c r="Y113" s="10"/>
      <c r="Z113" s="10"/>
      <c r="AB113" s="19"/>
    </row>
    <row r="114" spans="1:28" hidden="1">
      <c r="A114" t="s">
        <v>196</v>
      </c>
      <c r="B114" t="s">
        <v>67</v>
      </c>
      <c r="C114" s="11" t="s">
        <v>68</v>
      </c>
      <c r="D114" s="11" t="s">
        <v>82</v>
      </c>
      <c r="E114" t="s">
        <v>96</v>
      </c>
      <c r="F114" t="s">
        <v>6</v>
      </c>
      <c r="G114" t="s">
        <v>109</v>
      </c>
      <c r="J114" s="31" t="s">
        <v>1011</v>
      </c>
      <c r="K114" t="s">
        <v>68</v>
      </c>
      <c r="O114" t="s">
        <v>13</v>
      </c>
      <c r="Q114" t="s">
        <v>208</v>
      </c>
      <c r="R114" s="3">
        <f>VLOOKUP(Tabelle4[[#This Row],[Ort]],Hauptgruppen_Bezeichner!$B$1:$C$21,2,0)</f>
        <v>15</v>
      </c>
      <c r="S114" s="3">
        <v>2</v>
      </c>
      <c r="T114" s="3">
        <v>7</v>
      </c>
      <c r="U114" s="9"/>
      <c r="V114" s="9"/>
      <c r="W114" s="9"/>
      <c r="X114" s="10"/>
      <c r="Y114" s="10"/>
      <c r="Z114" s="10"/>
      <c r="AB114" s="19"/>
    </row>
    <row r="115" spans="1:28" hidden="1">
      <c r="A115" t="s">
        <v>196</v>
      </c>
      <c r="B115" t="s">
        <v>99</v>
      </c>
      <c r="C115" s="11" t="s">
        <v>68</v>
      </c>
      <c r="D115" s="11" t="s">
        <v>82</v>
      </c>
      <c r="E115" t="s">
        <v>100</v>
      </c>
      <c r="F115" t="s">
        <v>19</v>
      </c>
      <c r="G115" t="s">
        <v>100</v>
      </c>
      <c r="J115" t="s">
        <v>101</v>
      </c>
      <c r="K115" t="s">
        <v>68</v>
      </c>
      <c r="O115" t="s">
        <v>13</v>
      </c>
      <c r="Q115" t="s">
        <v>208</v>
      </c>
      <c r="R115" s="3">
        <f>VLOOKUP(Tabelle4[[#This Row],[Ort]],Hauptgruppen_Bezeichner!$B$1:$C$21,2,0)</f>
        <v>15</v>
      </c>
      <c r="S115" s="3">
        <v>2</v>
      </c>
      <c r="T115" s="3">
        <v>8</v>
      </c>
      <c r="U115" s="9"/>
      <c r="V115" s="9"/>
      <c r="W115" s="9"/>
      <c r="X115" s="10"/>
      <c r="Y115" s="10"/>
      <c r="Z115" s="10"/>
      <c r="AB115" s="19"/>
    </row>
    <row r="116" spans="1:28" hidden="1">
      <c r="A116" t="s">
        <v>201</v>
      </c>
      <c r="B116" t="s">
        <v>67</v>
      </c>
      <c r="C116" s="11" t="s">
        <v>68</v>
      </c>
      <c r="D116" s="11" t="s">
        <v>193</v>
      </c>
      <c r="E116" t="s">
        <v>74</v>
      </c>
      <c r="F116" t="s">
        <v>18</v>
      </c>
      <c r="G116" t="s">
        <v>70</v>
      </c>
      <c r="J116" s="31" t="s">
        <v>1011</v>
      </c>
      <c r="K116" t="s">
        <v>68</v>
      </c>
      <c r="O116" t="s">
        <v>13</v>
      </c>
      <c r="Q116" t="s">
        <v>209</v>
      </c>
      <c r="R116" s="3">
        <f>VLOOKUP(Tabelle4[[#This Row],[Ort]],Hauptgruppen_Bezeichner!$B$1:$C$21,2,0)</f>
        <v>16</v>
      </c>
      <c r="S116" s="3">
        <v>2</v>
      </c>
      <c r="T116" s="3">
        <v>0</v>
      </c>
      <c r="U116" s="5">
        <v>15</v>
      </c>
      <c r="V116" s="5">
        <v>2</v>
      </c>
      <c r="W116" s="5">
        <v>1</v>
      </c>
      <c r="X116" s="7">
        <v>15</v>
      </c>
      <c r="Y116" s="7">
        <v>2</v>
      </c>
      <c r="Z116" s="7">
        <v>2</v>
      </c>
      <c r="AB116" s="19"/>
    </row>
    <row r="117" spans="1:28" hidden="1">
      <c r="A117" t="s">
        <v>201</v>
      </c>
      <c r="B117" t="s">
        <v>67</v>
      </c>
      <c r="C117" s="11" t="s">
        <v>68</v>
      </c>
      <c r="D117" s="11" t="s">
        <v>193</v>
      </c>
      <c r="E117" t="s">
        <v>69</v>
      </c>
      <c r="F117" t="s">
        <v>6</v>
      </c>
      <c r="G117" t="s">
        <v>71</v>
      </c>
      <c r="J117" s="31" t="s">
        <v>1011</v>
      </c>
      <c r="K117" t="s">
        <v>68</v>
      </c>
      <c r="O117" t="s">
        <v>13</v>
      </c>
      <c r="Q117" t="s">
        <v>209</v>
      </c>
      <c r="R117" s="3">
        <f>VLOOKUP(Tabelle4[[#This Row],[Ort]],Hauptgruppen_Bezeichner!$B$1:$C$21,2,0)</f>
        <v>16</v>
      </c>
      <c r="S117" s="3">
        <v>2</v>
      </c>
      <c r="T117" s="3">
        <v>1</v>
      </c>
      <c r="U117" s="9"/>
      <c r="V117" s="9"/>
      <c r="W117" s="9"/>
      <c r="X117" s="10"/>
      <c r="Y117" s="10"/>
      <c r="Z117" s="10"/>
      <c r="AB117" s="19"/>
    </row>
    <row r="118" spans="1:28" hidden="1">
      <c r="A118" t="s">
        <v>201</v>
      </c>
      <c r="B118" t="s">
        <v>99</v>
      </c>
      <c r="C118" s="11" t="s">
        <v>68</v>
      </c>
      <c r="D118" s="11" t="s">
        <v>193</v>
      </c>
      <c r="E118" t="s">
        <v>94</v>
      </c>
      <c r="F118" t="s">
        <v>6</v>
      </c>
      <c r="G118" t="s">
        <v>95</v>
      </c>
      <c r="J118" s="31" t="s">
        <v>1011</v>
      </c>
      <c r="K118" t="s">
        <v>68</v>
      </c>
      <c r="O118" t="s">
        <v>13</v>
      </c>
      <c r="Q118" t="s">
        <v>209</v>
      </c>
      <c r="R118" s="3">
        <f>VLOOKUP(Tabelle4[[#This Row],[Ort]],Hauptgruppen_Bezeichner!$B$1:$C$21,2,0)</f>
        <v>16</v>
      </c>
      <c r="S118" s="3">
        <v>2</v>
      </c>
      <c r="T118" s="3">
        <v>2</v>
      </c>
      <c r="U118" s="9"/>
      <c r="V118" s="9"/>
      <c r="W118" s="9"/>
      <c r="X118" s="10"/>
      <c r="Y118" s="10"/>
      <c r="Z118" s="10"/>
      <c r="AB118" s="19"/>
    </row>
    <row r="119" spans="1:28" hidden="1">
      <c r="A119" t="s">
        <v>201</v>
      </c>
      <c r="B119" t="s">
        <v>67</v>
      </c>
      <c r="C119" s="11" t="s">
        <v>68</v>
      </c>
      <c r="D119" s="11" t="s">
        <v>193</v>
      </c>
      <c r="E119" t="s">
        <v>72</v>
      </c>
      <c r="F119" t="s">
        <v>17</v>
      </c>
      <c r="G119" t="s">
        <v>72</v>
      </c>
      <c r="J119" s="31" t="s">
        <v>1011</v>
      </c>
      <c r="K119" t="s">
        <v>68</v>
      </c>
      <c r="O119" t="s">
        <v>13</v>
      </c>
      <c r="Q119" t="s">
        <v>209</v>
      </c>
      <c r="R119" s="3">
        <f>VLOOKUP(Tabelle4[[#This Row],[Ort]],Hauptgruppen_Bezeichner!$B$1:$C$21,2,0)</f>
        <v>16</v>
      </c>
      <c r="S119" s="3">
        <v>2</v>
      </c>
      <c r="T119" s="3">
        <v>3</v>
      </c>
      <c r="U119" s="9"/>
      <c r="V119" s="9"/>
      <c r="W119" s="9"/>
      <c r="X119" s="10"/>
      <c r="Y119" s="10"/>
      <c r="Z119" s="10"/>
      <c r="AB119" s="19"/>
    </row>
    <row r="120" spans="1:28" hidden="1">
      <c r="A120" t="s">
        <v>201</v>
      </c>
      <c r="B120" t="s">
        <v>99</v>
      </c>
      <c r="C120" s="11" t="s">
        <v>68</v>
      </c>
      <c r="D120" s="11" t="s">
        <v>193</v>
      </c>
      <c r="E120" t="s">
        <v>75</v>
      </c>
      <c r="F120" t="s">
        <v>6</v>
      </c>
      <c r="G120" t="s">
        <v>73</v>
      </c>
      <c r="J120" s="31" t="s">
        <v>1011</v>
      </c>
      <c r="K120" t="s">
        <v>68</v>
      </c>
      <c r="O120" t="s">
        <v>13</v>
      </c>
      <c r="Q120" t="s">
        <v>209</v>
      </c>
      <c r="R120" s="3">
        <f>VLOOKUP(Tabelle4[[#This Row],[Ort]],Hauptgruppen_Bezeichner!$B$1:$C$21,2,0)</f>
        <v>16</v>
      </c>
      <c r="S120" s="3">
        <v>2</v>
      </c>
      <c r="T120" s="3">
        <v>4</v>
      </c>
      <c r="U120" s="9"/>
      <c r="V120" s="9"/>
      <c r="W120" s="9"/>
      <c r="X120" s="10"/>
      <c r="Y120" s="10"/>
      <c r="Z120" s="10"/>
      <c r="AB120" s="19"/>
    </row>
    <row r="121" spans="1:28" hidden="1">
      <c r="A121" t="s">
        <v>201</v>
      </c>
      <c r="B121" t="s">
        <v>99</v>
      </c>
      <c r="C121" s="11" t="s">
        <v>68</v>
      </c>
      <c r="D121" s="11" t="s">
        <v>193</v>
      </c>
      <c r="E121" t="s">
        <v>97</v>
      </c>
      <c r="F121" t="s">
        <v>6</v>
      </c>
      <c r="G121" t="s">
        <v>97</v>
      </c>
      <c r="J121" s="31" t="s">
        <v>1011</v>
      </c>
      <c r="K121" t="s">
        <v>68</v>
      </c>
      <c r="O121" t="s">
        <v>13</v>
      </c>
      <c r="Q121" t="s">
        <v>209</v>
      </c>
      <c r="R121" s="3">
        <f>VLOOKUP(Tabelle4[[#This Row],[Ort]],Hauptgruppen_Bezeichner!$B$1:$C$21,2,0)</f>
        <v>16</v>
      </c>
      <c r="S121" s="3">
        <v>2</v>
      </c>
      <c r="T121" s="3">
        <v>5</v>
      </c>
      <c r="U121" s="9"/>
      <c r="V121" s="9"/>
      <c r="W121" s="9"/>
      <c r="X121" s="10"/>
      <c r="Y121" s="10"/>
      <c r="Z121" s="10"/>
      <c r="AB121" s="19"/>
    </row>
    <row r="122" spans="1:28" hidden="1">
      <c r="A122" t="s">
        <v>201</v>
      </c>
      <c r="B122" t="s">
        <v>99</v>
      </c>
      <c r="C122" s="11" t="s">
        <v>68</v>
      </c>
      <c r="D122" s="11" t="s">
        <v>193</v>
      </c>
      <c r="E122" t="s">
        <v>98</v>
      </c>
      <c r="F122" t="s">
        <v>6</v>
      </c>
      <c r="G122" t="s">
        <v>98</v>
      </c>
      <c r="J122" s="31" t="s">
        <v>1011</v>
      </c>
      <c r="K122" t="s">
        <v>68</v>
      </c>
      <c r="O122" t="s">
        <v>13</v>
      </c>
      <c r="Q122" t="s">
        <v>209</v>
      </c>
      <c r="R122" s="3">
        <f>VLOOKUP(Tabelle4[[#This Row],[Ort]],Hauptgruppen_Bezeichner!$B$1:$C$21,2,0)</f>
        <v>16</v>
      </c>
      <c r="S122" s="3">
        <v>2</v>
      </c>
      <c r="T122" s="3">
        <v>6</v>
      </c>
      <c r="U122" s="9"/>
      <c r="V122" s="9"/>
      <c r="W122" s="9"/>
      <c r="X122" s="10"/>
      <c r="Y122" s="10"/>
      <c r="Z122" s="10"/>
      <c r="AB122" s="19"/>
    </row>
    <row r="123" spans="1:28" hidden="1">
      <c r="A123" t="s">
        <v>201</v>
      </c>
      <c r="B123" t="s">
        <v>67</v>
      </c>
      <c r="C123" s="11" t="s">
        <v>68</v>
      </c>
      <c r="D123" s="11" t="s">
        <v>193</v>
      </c>
      <c r="E123" t="s">
        <v>96</v>
      </c>
      <c r="F123" t="s">
        <v>6</v>
      </c>
      <c r="G123" t="s">
        <v>109</v>
      </c>
      <c r="J123" s="31" t="s">
        <v>1011</v>
      </c>
      <c r="K123" t="s">
        <v>68</v>
      </c>
      <c r="O123" t="s">
        <v>13</v>
      </c>
      <c r="Q123" t="s">
        <v>209</v>
      </c>
      <c r="R123" s="3">
        <f>VLOOKUP(Tabelle4[[#This Row],[Ort]],Hauptgruppen_Bezeichner!$B$1:$C$21,2,0)</f>
        <v>16</v>
      </c>
      <c r="S123" s="3">
        <v>2</v>
      </c>
      <c r="T123" s="3">
        <v>7</v>
      </c>
      <c r="U123" s="9"/>
      <c r="V123" s="9"/>
      <c r="W123" s="9"/>
      <c r="X123" s="10"/>
      <c r="Y123" s="10"/>
      <c r="Z123" s="10"/>
      <c r="AB123" s="19"/>
    </row>
    <row r="124" spans="1:28" hidden="1">
      <c r="A124" t="s">
        <v>201</v>
      </c>
      <c r="B124" t="s">
        <v>99</v>
      </c>
      <c r="C124" s="11" t="s">
        <v>68</v>
      </c>
      <c r="D124" s="11" t="s">
        <v>193</v>
      </c>
      <c r="E124" t="s">
        <v>100</v>
      </c>
      <c r="F124" t="s">
        <v>19</v>
      </c>
      <c r="G124" t="s">
        <v>100</v>
      </c>
      <c r="J124" t="s">
        <v>101</v>
      </c>
      <c r="K124" t="s">
        <v>68</v>
      </c>
      <c r="O124" t="s">
        <v>13</v>
      </c>
      <c r="Q124" t="s">
        <v>209</v>
      </c>
      <c r="R124" s="3">
        <f>VLOOKUP(Tabelle4[[#This Row],[Ort]],Hauptgruppen_Bezeichner!$B$1:$C$21,2,0)</f>
        <v>16</v>
      </c>
      <c r="S124" s="3">
        <v>2</v>
      </c>
      <c r="T124" s="3">
        <v>8</v>
      </c>
      <c r="U124" s="9"/>
      <c r="V124" s="9"/>
      <c r="W124" s="9"/>
      <c r="X124" s="10"/>
      <c r="Y124" s="10"/>
      <c r="Z124" s="10"/>
      <c r="AB124" s="19"/>
    </row>
    <row r="125" spans="1:28" hidden="1">
      <c r="A125" t="s">
        <v>201</v>
      </c>
      <c r="B125" t="s">
        <v>67</v>
      </c>
      <c r="C125" s="11" t="s">
        <v>68</v>
      </c>
      <c r="D125" s="11" t="s">
        <v>86</v>
      </c>
      <c r="E125" t="s">
        <v>74</v>
      </c>
      <c r="F125" t="s">
        <v>18</v>
      </c>
      <c r="G125" t="s">
        <v>70</v>
      </c>
      <c r="J125" s="31" t="s">
        <v>1011</v>
      </c>
      <c r="K125" t="s">
        <v>68</v>
      </c>
      <c r="O125" t="s">
        <v>13</v>
      </c>
      <c r="Q125" t="s">
        <v>210</v>
      </c>
      <c r="R125" s="3">
        <f>VLOOKUP(Tabelle4[[#This Row],[Ort]],Hauptgruppen_Bezeichner!$B$1:$C$21,2,0)</f>
        <v>16</v>
      </c>
      <c r="S125" s="3">
        <v>2</v>
      </c>
      <c r="T125" s="3">
        <v>10</v>
      </c>
      <c r="U125" s="5">
        <v>15</v>
      </c>
      <c r="V125" s="5">
        <v>2</v>
      </c>
      <c r="W125" s="5">
        <v>11</v>
      </c>
      <c r="X125" s="7">
        <v>15</v>
      </c>
      <c r="Y125" s="7">
        <v>2</v>
      </c>
      <c r="Z125" s="7">
        <v>12</v>
      </c>
      <c r="AB125" s="19"/>
    </row>
    <row r="126" spans="1:28" hidden="1">
      <c r="A126" t="s">
        <v>201</v>
      </c>
      <c r="B126" t="s">
        <v>67</v>
      </c>
      <c r="C126" s="11" t="s">
        <v>68</v>
      </c>
      <c r="D126" s="11" t="s">
        <v>86</v>
      </c>
      <c r="E126" t="s">
        <v>69</v>
      </c>
      <c r="F126" t="s">
        <v>6</v>
      </c>
      <c r="G126" t="s">
        <v>71</v>
      </c>
      <c r="J126" s="31" t="s">
        <v>1011</v>
      </c>
      <c r="K126" t="s">
        <v>68</v>
      </c>
      <c r="O126" t="s">
        <v>13</v>
      </c>
      <c r="Q126" t="s">
        <v>210</v>
      </c>
      <c r="R126" s="3">
        <f>VLOOKUP(Tabelle4[[#This Row],[Ort]],Hauptgruppen_Bezeichner!$B$1:$C$21,2,0)</f>
        <v>16</v>
      </c>
      <c r="S126" s="3">
        <v>2</v>
      </c>
      <c r="T126" s="3">
        <v>11</v>
      </c>
      <c r="U126" s="9"/>
      <c r="V126" s="9"/>
      <c r="W126" s="9"/>
      <c r="X126" s="10"/>
      <c r="Y126" s="10"/>
      <c r="Z126" s="10"/>
      <c r="AB126" s="19"/>
    </row>
    <row r="127" spans="1:28" hidden="1">
      <c r="A127" t="s">
        <v>201</v>
      </c>
      <c r="B127" t="s">
        <v>99</v>
      </c>
      <c r="C127" s="11" t="s">
        <v>68</v>
      </c>
      <c r="D127" s="11" t="s">
        <v>86</v>
      </c>
      <c r="E127" t="s">
        <v>94</v>
      </c>
      <c r="F127" t="s">
        <v>6</v>
      </c>
      <c r="G127" t="s">
        <v>95</v>
      </c>
      <c r="J127" s="31" t="s">
        <v>1011</v>
      </c>
      <c r="K127" t="s">
        <v>68</v>
      </c>
      <c r="O127" t="s">
        <v>13</v>
      </c>
      <c r="Q127" t="s">
        <v>210</v>
      </c>
      <c r="R127" s="3">
        <f>VLOOKUP(Tabelle4[[#This Row],[Ort]],Hauptgruppen_Bezeichner!$B$1:$C$21,2,0)</f>
        <v>16</v>
      </c>
      <c r="S127" s="3">
        <v>2</v>
      </c>
      <c r="T127" s="3">
        <v>12</v>
      </c>
      <c r="U127" s="9"/>
      <c r="V127" s="9"/>
      <c r="W127" s="9"/>
      <c r="X127" s="10"/>
      <c r="Y127" s="10"/>
      <c r="Z127" s="10"/>
      <c r="AB127" s="19"/>
    </row>
    <row r="128" spans="1:28" hidden="1">
      <c r="A128" t="s">
        <v>201</v>
      </c>
      <c r="B128" t="s">
        <v>67</v>
      </c>
      <c r="C128" s="11" t="s">
        <v>68</v>
      </c>
      <c r="D128" s="11" t="s">
        <v>86</v>
      </c>
      <c r="E128" t="s">
        <v>72</v>
      </c>
      <c r="F128" t="s">
        <v>17</v>
      </c>
      <c r="G128" t="s">
        <v>72</v>
      </c>
      <c r="J128" s="31" t="s">
        <v>1011</v>
      </c>
      <c r="K128" t="s">
        <v>68</v>
      </c>
      <c r="O128" t="s">
        <v>13</v>
      </c>
      <c r="Q128" t="s">
        <v>210</v>
      </c>
      <c r="R128" s="3">
        <f>VLOOKUP(Tabelle4[[#This Row],[Ort]],Hauptgruppen_Bezeichner!$B$1:$C$21,2,0)</f>
        <v>16</v>
      </c>
      <c r="S128" s="3">
        <v>2</v>
      </c>
      <c r="T128" s="3">
        <v>13</v>
      </c>
      <c r="U128" s="9"/>
      <c r="V128" s="9"/>
      <c r="W128" s="9"/>
      <c r="X128" s="10"/>
      <c r="Y128" s="10"/>
      <c r="Z128" s="10"/>
      <c r="AB128" s="19"/>
    </row>
    <row r="129" spans="1:28" hidden="1">
      <c r="A129" t="s">
        <v>201</v>
      </c>
      <c r="B129" t="s">
        <v>99</v>
      </c>
      <c r="C129" s="11" t="s">
        <v>68</v>
      </c>
      <c r="D129" s="11" t="s">
        <v>86</v>
      </c>
      <c r="E129" t="s">
        <v>75</v>
      </c>
      <c r="F129" t="s">
        <v>6</v>
      </c>
      <c r="G129" t="s">
        <v>73</v>
      </c>
      <c r="J129" s="31" t="s">
        <v>1011</v>
      </c>
      <c r="K129" t="s">
        <v>68</v>
      </c>
      <c r="O129" t="s">
        <v>13</v>
      </c>
      <c r="Q129" t="s">
        <v>210</v>
      </c>
      <c r="R129" s="3">
        <f>VLOOKUP(Tabelle4[[#This Row],[Ort]],Hauptgruppen_Bezeichner!$B$1:$C$21,2,0)</f>
        <v>16</v>
      </c>
      <c r="S129" s="3">
        <v>2</v>
      </c>
      <c r="T129" s="3">
        <v>14</v>
      </c>
      <c r="U129" s="9"/>
      <c r="V129" s="9"/>
      <c r="W129" s="9"/>
      <c r="X129" s="10"/>
      <c r="Y129" s="10"/>
      <c r="Z129" s="10"/>
      <c r="AB129" s="19"/>
    </row>
    <row r="130" spans="1:28" hidden="1">
      <c r="A130" t="s">
        <v>201</v>
      </c>
      <c r="B130" t="s">
        <v>99</v>
      </c>
      <c r="C130" s="11" t="s">
        <v>68</v>
      </c>
      <c r="D130" s="11" t="s">
        <v>86</v>
      </c>
      <c r="E130" t="s">
        <v>97</v>
      </c>
      <c r="F130" t="s">
        <v>6</v>
      </c>
      <c r="G130" t="s">
        <v>97</v>
      </c>
      <c r="J130" s="31" t="s">
        <v>1011</v>
      </c>
      <c r="K130" t="s">
        <v>68</v>
      </c>
      <c r="O130" t="s">
        <v>13</v>
      </c>
      <c r="Q130" t="s">
        <v>210</v>
      </c>
      <c r="R130" s="3">
        <f>VLOOKUP(Tabelle4[[#This Row],[Ort]],Hauptgruppen_Bezeichner!$B$1:$C$21,2,0)</f>
        <v>16</v>
      </c>
      <c r="S130" s="3">
        <v>2</v>
      </c>
      <c r="T130" s="3">
        <v>15</v>
      </c>
      <c r="U130" s="9"/>
      <c r="V130" s="9"/>
      <c r="W130" s="9"/>
      <c r="X130" s="10"/>
      <c r="Y130" s="10"/>
      <c r="Z130" s="10"/>
      <c r="AB130" s="19"/>
    </row>
    <row r="131" spans="1:28" hidden="1">
      <c r="A131" t="s">
        <v>201</v>
      </c>
      <c r="B131" t="s">
        <v>99</v>
      </c>
      <c r="C131" s="11" t="s">
        <v>68</v>
      </c>
      <c r="D131" s="11" t="s">
        <v>86</v>
      </c>
      <c r="E131" t="s">
        <v>98</v>
      </c>
      <c r="F131" t="s">
        <v>6</v>
      </c>
      <c r="G131" t="s">
        <v>98</v>
      </c>
      <c r="J131" s="31" t="s">
        <v>1011</v>
      </c>
      <c r="K131" t="s">
        <v>68</v>
      </c>
      <c r="O131" t="s">
        <v>13</v>
      </c>
      <c r="Q131" t="s">
        <v>210</v>
      </c>
      <c r="R131" s="3">
        <f>VLOOKUP(Tabelle4[[#This Row],[Ort]],Hauptgruppen_Bezeichner!$B$1:$C$21,2,0)</f>
        <v>16</v>
      </c>
      <c r="S131" s="3">
        <v>2</v>
      </c>
      <c r="T131" s="3">
        <v>16</v>
      </c>
      <c r="U131" s="9"/>
      <c r="V131" s="9"/>
      <c r="W131" s="9"/>
      <c r="X131" s="10"/>
      <c r="Y131" s="10"/>
      <c r="Z131" s="10"/>
      <c r="AB131" s="19"/>
    </row>
    <row r="132" spans="1:28" hidden="1">
      <c r="A132" t="s">
        <v>201</v>
      </c>
      <c r="B132" t="s">
        <v>67</v>
      </c>
      <c r="C132" s="11" t="s">
        <v>68</v>
      </c>
      <c r="D132" s="11" t="s">
        <v>86</v>
      </c>
      <c r="E132" t="s">
        <v>96</v>
      </c>
      <c r="F132" t="s">
        <v>6</v>
      </c>
      <c r="G132" t="s">
        <v>109</v>
      </c>
      <c r="J132" s="31" t="s">
        <v>1011</v>
      </c>
      <c r="K132" t="s">
        <v>68</v>
      </c>
      <c r="O132" t="s">
        <v>13</v>
      </c>
      <c r="Q132" t="s">
        <v>210</v>
      </c>
      <c r="R132" s="3">
        <f>VLOOKUP(Tabelle4[[#This Row],[Ort]],Hauptgruppen_Bezeichner!$B$1:$C$21,2,0)</f>
        <v>16</v>
      </c>
      <c r="S132" s="3">
        <v>2</v>
      </c>
      <c r="T132" s="3">
        <v>17</v>
      </c>
      <c r="U132" s="9"/>
      <c r="V132" s="9"/>
      <c r="W132" s="9"/>
      <c r="X132" s="10"/>
      <c r="Y132" s="10"/>
      <c r="Z132" s="10"/>
      <c r="AB132" s="19"/>
    </row>
    <row r="133" spans="1:28" hidden="1">
      <c r="A133" t="s">
        <v>201</v>
      </c>
      <c r="B133" t="s">
        <v>99</v>
      </c>
      <c r="C133" s="11" t="s">
        <v>68</v>
      </c>
      <c r="D133" s="11" t="s">
        <v>86</v>
      </c>
      <c r="E133" t="s">
        <v>100</v>
      </c>
      <c r="F133" t="s">
        <v>19</v>
      </c>
      <c r="G133" t="s">
        <v>100</v>
      </c>
      <c r="J133" t="s">
        <v>101</v>
      </c>
      <c r="K133" t="s">
        <v>68</v>
      </c>
      <c r="O133" t="s">
        <v>13</v>
      </c>
      <c r="Q133" t="s">
        <v>210</v>
      </c>
      <c r="R133" s="3">
        <f>VLOOKUP(Tabelle4[[#This Row],[Ort]],Hauptgruppen_Bezeichner!$B$1:$C$21,2,0)</f>
        <v>16</v>
      </c>
      <c r="S133" s="3">
        <v>2</v>
      </c>
      <c r="T133" s="3">
        <v>18</v>
      </c>
      <c r="U133" s="9"/>
      <c r="V133" s="9"/>
      <c r="W133" s="9"/>
      <c r="X133" s="10"/>
      <c r="Y133" s="10"/>
      <c r="Z133" s="10"/>
      <c r="AB133" s="19"/>
    </row>
    <row r="134" spans="1:28" hidden="1">
      <c r="A134" t="s">
        <v>204</v>
      </c>
      <c r="B134" t="s">
        <v>67</v>
      </c>
      <c r="C134" s="11" t="s">
        <v>68</v>
      </c>
      <c r="D134" s="11" t="s">
        <v>86</v>
      </c>
      <c r="E134" t="s">
        <v>74</v>
      </c>
      <c r="F134" t="s">
        <v>18</v>
      </c>
      <c r="G134" t="s">
        <v>70</v>
      </c>
      <c r="J134" s="31" t="s">
        <v>1011</v>
      </c>
      <c r="K134" t="s">
        <v>68</v>
      </c>
      <c r="O134" t="s">
        <v>13</v>
      </c>
      <c r="Q134" t="s">
        <v>211</v>
      </c>
      <c r="R134" s="3">
        <f>VLOOKUP(Tabelle4[[#This Row],[Ort]],Hauptgruppen_Bezeichner!$B$1:$C$21,2,0)</f>
        <v>19</v>
      </c>
      <c r="S134" s="3">
        <v>2</v>
      </c>
      <c r="T134" s="3">
        <v>0</v>
      </c>
      <c r="U134" s="5">
        <v>18</v>
      </c>
      <c r="V134" s="5">
        <v>2</v>
      </c>
      <c r="W134" s="5">
        <v>1</v>
      </c>
      <c r="X134" s="7">
        <v>18</v>
      </c>
      <c r="Y134" s="7">
        <v>2</v>
      </c>
      <c r="Z134" s="7">
        <v>2</v>
      </c>
      <c r="AB134" s="19"/>
    </row>
    <row r="135" spans="1:28" hidden="1">
      <c r="A135" t="s">
        <v>204</v>
      </c>
      <c r="B135" t="s">
        <v>67</v>
      </c>
      <c r="C135" s="11" t="s">
        <v>68</v>
      </c>
      <c r="D135" s="11" t="s">
        <v>86</v>
      </c>
      <c r="E135" t="s">
        <v>69</v>
      </c>
      <c r="F135" t="s">
        <v>6</v>
      </c>
      <c r="G135" t="s">
        <v>71</v>
      </c>
      <c r="J135" s="31" t="s">
        <v>1011</v>
      </c>
      <c r="K135" t="s">
        <v>68</v>
      </c>
      <c r="O135" t="s">
        <v>13</v>
      </c>
      <c r="Q135" t="s">
        <v>211</v>
      </c>
      <c r="R135" s="3">
        <f>VLOOKUP(Tabelle4[[#This Row],[Ort]],Hauptgruppen_Bezeichner!$B$1:$C$21,2,0)</f>
        <v>19</v>
      </c>
      <c r="S135" s="3">
        <v>2</v>
      </c>
      <c r="T135" s="3">
        <v>1</v>
      </c>
      <c r="U135" s="9"/>
      <c r="V135" s="9"/>
      <c r="W135" s="9"/>
      <c r="X135" s="10"/>
      <c r="Y135" s="10"/>
      <c r="Z135" s="10"/>
      <c r="AB135" s="19"/>
    </row>
    <row r="136" spans="1:28" hidden="1">
      <c r="A136" t="s">
        <v>204</v>
      </c>
      <c r="B136" t="s">
        <v>99</v>
      </c>
      <c r="C136" s="11" t="s">
        <v>68</v>
      </c>
      <c r="D136" s="11" t="s">
        <v>86</v>
      </c>
      <c r="E136" t="s">
        <v>94</v>
      </c>
      <c r="F136" t="s">
        <v>6</v>
      </c>
      <c r="G136" t="s">
        <v>95</v>
      </c>
      <c r="J136" s="31" t="s">
        <v>1011</v>
      </c>
      <c r="K136" t="s">
        <v>68</v>
      </c>
      <c r="O136" t="s">
        <v>13</v>
      </c>
      <c r="Q136" t="s">
        <v>211</v>
      </c>
      <c r="R136" s="3">
        <f>VLOOKUP(Tabelle4[[#This Row],[Ort]],Hauptgruppen_Bezeichner!$B$1:$C$21,2,0)</f>
        <v>19</v>
      </c>
      <c r="S136" s="3">
        <v>2</v>
      </c>
      <c r="T136" s="3">
        <v>2</v>
      </c>
      <c r="U136" s="9"/>
      <c r="V136" s="9"/>
      <c r="W136" s="9"/>
      <c r="X136" s="10"/>
      <c r="Y136" s="10"/>
      <c r="Z136" s="10"/>
      <c r="AB136" s="19"/>
    </row>
    <row r="137" spans="1:28" hidden="1">
      <c r="A137" t="s">
        <v>204</v>
      </c>
      <c r="B137" t="s">
        <v>67</v>
      </c>
      <c r="C137" s="11" t="s">
        <v>68</v>
      </c>
      <c r="D137" s="11" t="s">
        <v>86</v>
      </c>
      <c r="E137" t="s">
        <v>72</v>
      </c>
      <c r="F137" t="s">
        <v>17</v>
      </c>
      <c r="G137" t="s">
        <v>72</v>
      </c>
      <c r="J137" s="31" t="s">
        <v>1011</v>
      </c>
      <c r="K137" t="s">
        <v>68</v>
      </c>
      <c r="O137" t="s">
        <v>13</v>
      </c>
      <c r="Q137" t="s">
        <v>211</v>
      </c>
      <c r="R137" s="3">
        <f>VLOOKUP(Tabelle4[[#This Row],[Ort]],Hauptgruppen_Bezeichner!$B$1:$C$21,2,0)</f>
        <v>19</v>
      </c>
      <c r="S137" s="3">
        <v>2</v>
      </c>
      <c r="T137" s="3">
        <v>3</v>
      </c>
      <c r="U137" s="9"/>
      <c r="V137" s="9"/>
      <c r="W137" s="9"/>
      <c r="X137" s="10"/>
      <c r="Y137" s="10"/>
      <c r="Z137" s="10"/>
      <c r="AB137" s="19"/>
    </row>
    <row r="138" spans="1:28" hidden="1">
      <c r="A138" t="s">
        <v>204</v>
      </c>
      <c r="B138" t="s">
        <v>99</v>
      </c>
      <c r="C138" s="11" t="s">
        <v>68</v>
      </c>
      <c r="D138" s="11" t="s">
        <v>86</v>
      </c>
      <c r="E138" t="s">
        <v>75</v>
      </c>
      <c r="F138" t="s">
        <v>6</v>
      </c>
      <c r="G138" t="s">
        <v>73</v>
      </c>
      <c r="J138" s="31" t="s">
        <v>1011</v>
      </c>
      <c r="K138" t="s">
        <v>68</v>
      </c>
      <c r="O138" t="s">
        <v>13</v>
      </c>
      <c r="Q138" t="s">
        <v>211</v>
      </c>
      <c r="R138" s="3">
        <f>VLOOKUP(Tabelle4[[#This Row],[Ort]],Hauptgruppen_Bezeichner!$B$1:$C$21,2,0)</f>
        <v>19</v>
      </c>
      <c r="S138" s="3">
        <v>2</v>
      </c>
      <c r="T138" s="3">
        <v>4</v>
      </c>
      <c r="U138" s="9"/>
      <c r="V138" s="9"/>
      <c r="W138" s="9"/>
      <c r="X138" s="10"/>
      <c r="Y138" s="10"/>
      <c r="Z138" s="10"/>
      <c r="AB138" s="19"/>
    </row>
    <row r="139" spans="1:28" hidden="1">
      <c r="A139" t="s">
        <v>204</v>
      </c>
      <c r="B139" t="s">
        <v>99</v>
      </c>
      <c r="C139" s="11" t="s">
        <v>68</v>
      </c>
      <c r="D139" s="11" t="s">
        <v>86</v>
      </c>
      <c r="E139" t="s">
        <v>97</v>
      </c>
      <c r="F139" t="s">
        <v>6</v>
      </c>
      <c r="G139" t="s">
        <v>97</v>
      </c>
      <c r="J139" s="31" t="s">
        <v>1011</v>
      </c>
      <c r="K139" t="s">
        <v>68</v>
      </c>
      <c r="O139" t="s">
        <v>13</v>
      </c>
      <c r="Q139" t="s">
        <v>211</v>
      </c>
      <c r="R139" s="3">
        <f>VLOOKUP(Tabelle4[[#This Row],[Ort]],Hauptgruppen_Bezeichner!$B$1:$C$21,2,0)</f>
        <v>19</v>
      </c>
      <c r="S139" s="3">
        <v>2</v>
      </c>
      <c r="T139" s="3">
        <v>5</v>
      </c>
      <c r="U139" s="9"/>
      <c r="V139" s="9"/>
      <c r="W139" s="9"/>
      <c r="X139" s="10"/>
      <c r="Y139" s="10"/>
      <c r="Z139" s="10"/>
      <c r="AB139" s="19"/>
    </row>
    <row r="140" spans="1:28" hidden="1">
      <c r="A140" t="s">
        <v>204</v>
      </c>
      <c r="B140" t="s">
        <v>99</v>
      </c>
      <c r="C140" s="11" t="s">
        <v>68</v>
      </c>
      <c r="D140" s="11" t="s">
        <v>86</v>
      </c>
      <c r="E140" t="s">
        <v>98</v>
      </c>
      <c r="F140" t="s">
        <v>6</v>
      </c>
      <c r="G140" t="s">
        <v>98</v>
      </c>
      <c r="J140" s="31" t="s">
        <v>1011</v>
      </c>
      <c r="K140" t="s">
        <v>68</v>
      </c>
      <c r="O140" t="s">
        <v>13</v>
      </c>
      <c r="Q140" t="s">
        <v>211</v>
      </c>
      <c r="R140" s="3">
        <f>VLOOKUP(Tabelle4[[#This Row],[Ort]],Hauptgruppen_Bezeichner!$B$1:$C$21,2,0)</f>
        <v>19</v>
      </c>
      <c r="S140" s="3">
        <v>2</v>
      </c>
      <c r="T140" s="3">
        <v>6</v>
      </c>
      <c r="U140" s="9"/>
      <c r="V140" s="9"/>
      <c r="W140" s="9"/>
      <c r="X140" s="10"/>
      <c r="Y140" s="10"/>
      <c r="Z140" s="10"/>
      <c r="AB140" s="19"/>
    </row>
    <row r="141" spans="1:28" hidden="1">
      <c r="A141" t="s">
        <v>204</v>
      </c>
      <c r="B141" t="s">
        <v>67</v>
      </c>
      <c r="C141" s="11" t="s">
        <v>68</v>
      </c>
      <c r="D141" s="11" t="s">
        <v>86</v>
      </c>
      <c r="E141" t="s">
        <v>96</v>
      </c>
      <c r="F141" t="s">
        <v>6</v>
      </c>
      <c r="G141" t="s">
        <v>109</v>
      </c>
      <c r="J141" s="31" t="s">
        <v>1011</v>
      </c>
      <c r="K141" t="s">
        <v>68</v>
      </c>
      <c r="O141" t="s">
        <v>13</v>
      </c>
      <c r="Q141" t="s">
        <v>211</v>
      </c>
      <c r="R141" s="3">
        <f>VLOOKUP(Tabelle4[[#This Row],[Ort]],Hauptgruppen_Bezeichner!$B$1:$C$21,2,0)</f>
        <v>19</v>
      </c>
      <c r="S141" s="3">
        <v>2</v>
      </c>
      <c r="T141" s="3">
        <v>7</v>
      </c>
      <c r="U141" s="9"/>
      <c r="V141" s="9"/>
      <c r="W141" s="9"/>
      <c r="X141" s="10"/>
      <c r="Y141" s="10"/>
      <c r="Z141" s="10"/>
      <c r="AB141" s="19"/>
    </row>
    <row r="142" spans="1:28" hidden="1">
      <c r="A142" t="s">
        <v>204</v>
      </c>
      <c r="B142" t="s">
        <v>99</v>
      </c>
      <c r="C142" s="11" t="s">
        <v>68</v>
      </c>
      <c r="D142" s="11" t="s">
        <v>86</v>
      </c>
      <c r="E142" t="s">
        <v>100</v>
      </c>
      <c r="F142" t="s">
        <v>19</v>
      </c>
      <c r="G142" t="s">
        <v>100</v>
      </c>
      <c r="J142" t="s">
        <v>101</v>
      </c>
      <c r="K142" t="s">
        <v>68</v>
      </c>
      <c r="O142" t="s">
        <v>13</v>
      </c>
      <c r="Q142" t="s">
        <v>211</v>
      </c>
      <c r="R142" s="3">
        <f>VLOOKUP(Tabelle4[[#This Row],[Ort]],Hauptgruppen_Bezeichner!$B$1:$C$21,2,0)</f>
        <v>19</v>
      </c>
      <c r="S142" s="3">
        <v>2</v>
      </c>
      <c r="T142" s="3">
        <v>8</v>
      </c>
      <c r="U142" s="9"/>
      <c r="V142" s="9"/>
      <c r="W142" s="9"/>
      <c r="X142" s="10"/>
      <c r="Y142" s="10"/>
      <c r="Z142" s="10"/>
      <c r="AB142" s="19"/>
    </row>
    <row r="143" spans="1:28" hidden="1">
      <c r="A143" t="s">
        <v>85</v>
      </c>
      <c r="B143" t="s">
        <v>67</v>
      </c>
      <c r="C143" s="11" t="s">
        <v>68</v>
      </c>
      <c r="D143" s="11" t="s">
        <v>86</v>
      </c>
      <c r="E143" t="s">
        <v>74</v>
      </c>
      <c r="F143" t="s">
        <v>18</v>
      </c>
      <c r="G143" t="s">
        <v>70</v>
      </c>
      <c r="J143" s="31" t="s">
        <v>1011</v>
      </c>
      <c r="K143" t="s">
        <v>68</v>
      </c>
      <c r="O143" t="s">
        <v>13</v>
      </c>
      <c r="Q143" t="s">
        <v>220</v>
      </c>
      <c r="R143" s="3">
        <f>VLOOKUP(Tabelle4[[#This Row],[Ort]],Hauptgruppen_Bezeichner!$B$1:$C$21,2,0)</f>
        <v>11</v>
      </c>
      <c r="S143" s="3">
        <v>2</v>
      </c>
      <c r="T143" s="3">
        <v>0</v>
      </c>
      <c r="U143" s="5">
        <v>10</v>
      </c>
      <c r="V143" s="5">
        <v>2</v>
      </c>
      <c r="W143" s="5">
        <v>1</v>
      </c>
      <c r="X143" s="7">
        <v>10</v>
      </c>
      <c r="Y143" s="7">
        <v>2</v>
      </c>
      <c r="Z143" s="7">
        <v>2</v>
      </c>
      <c r="AB143" s="19"/>
    </row>
    <row r="144" spans="1:28" hidden="1">
      <c r="A144" t="s">
        <v>85</v>
      </c>
      <c r="B144" t="s">
        <v>67</v>
      </c>
      <c r="C144" s="11" t="s">
        <v>68</v>
      </c>
      <c r="D144" s="11" t="s">
        <v>86</v>
      </c>
      <c r="E144" t="s">
        <v>69</v>
      </c>
      <c r="F144" t="s">
        <v>6</v>
      </c>
      <c r="G144" t="s">
        <v>71</v>
      </c>
      <c r="J144" s="31" t="s">
        <v>1011</v>
      </c>
      <c r="K144" t="s">
        <v>68</v>
      </c>
      <c r="O144" t="s">
        <v>13</v>
      </c>
      <c r="Q144" t="s">
        <v>220</v>
      </c>
      <c r="R144" s="3">
        <f>VLOOKUP(Tabelle4[[#This Row],[Ort]],Hauptgruppen_Bezeichner!$B$1:$C$21,2,0)</f>
        <v>11</v>
      </c>
      <c r="S144" s="3">
        <v>2</v>
      </c>
      <c r="T144" s="3">
        <v>1</v>
      </c>
      <c r="U144" s="9"/>
      <c r="V144" s="9"/>
      <c r="W144" s="9"/>
      <c r="X144" s="10"/>
      <c r="Y144" s="10"/>
      <c r="Z144" s="10"/>
      <c r="AB144" s="19"/>
    </row>
    <row r="145" spans="1:28" hidden="1">
      <c r="A145" t="s">
        <v>85</v>
      </c>
      <c r="B145" t="s">
        <v>99</v>
      </c>
      <c r="C145" s="11" t="s">
        <v>68</v>
      </c>
      <c r="D145" s="11" t="s">
        <v>86</v>
      </c>
      <c r="E145" t="s">
        <v>94</v>
      </c>
      <c r="F145" t="s">
        <v>6</v>
      </c>
      <c r="G145" t="s">
        <v>95</v>
      </c>
      <c r="J145" s="31" t="s">
        <v>1011</v>
      </c>
      <c r="K145" t="s">
        <v>68</v>
      </c>
      <c r="O145" t="s">
        <v>13</v>
      </c>
      <c r="Q145" t="s">
        <v>220</v>
      </c>
      <c r="R145" s="3">
        <f>VLOOKUP(Tabelle4[[#This Row],[Ort]],Hauptgruppen_Bezeichner!$B$1:$C$21,2,0)</f>
        <v>11</v>
      </c>
      <c r="S145" s="3">
        <v>2</v>
      </c>
      <c r="T145" s="3">
        <v>2</v>
      </c>
      <c r="U145" s="9"/>
      <c r="V145" s="9"/>
      <c r="W145" s="9"/>
      <c r="X145" s="10"/>
      <c r="Y145" s="10"/>
      <c r="Z145" s="10"/>
      <c r="AB145" s="19"/>
    </row>
    <row r="146" spans="1:28" hidden="1">
      <c r="A146" t="s">
        <v>85</v>
      </c>
      <c r="B146" t="s">
        <v>67</v>
      </c>
      <c r="C146" s="11" t="s">
        <v>68</v>
      </c>
      <c r="D146" s="11" t="s">
        <v>86</v>
      </c>
      <c r="E146" t="s">
        <v>72</v>
      </c>
      <c r="F146" t="s">
        <v>17</v>
      </c>
      <c r="G146" t="s">
        <v>72</v>
      </c>
      <c r="J146" s="31" t="s">
        <v>1011</v>
      </c>
      <c r="K146" t="s">
        <v>68</v>
      </c>
      <c r="O146" t="s">
        <v>13</v>
      </c>
      <c r="Q146" t="s">
        <v>220</v>
      </c>
      <c r="R146" s="3">
        <f>VLOOKUP(Tabelle4[[#This Row],[Ort]],Hauptgruppen_Bezeichner!$B$1:$C$21,2,0)</f>
        <v>11</v>
      </c>
      <c r="S146" s="3">
        <v>2</v>
      </c>
      <c r="T146" s="3">
        <v>3</v>
      </c>
      <c r="U146" s="9"/>
      <c r="V146" s="9"/>
      <c r="W146" s="9"/>
      <c r="X146" s="10"/>
      <c r="Y146" s="10"/>
      <c r="Z146" s="10"/>
      <c r="AB146" s="19"/>
    </row>
    <row r="147" spans="1:28" hidden="1">
      <c r="A147" t="s">
        <v>85</v>
      </c>
      <c r="B147" t="s">
        <v>99</v>
      </c>
      <c r="C147" s="11" t="s">
        <v>68</v>
      </c>
      <c r="D147" s="11" t="s">
        <v>86</v>
      </c>
      <c r="E147" t="s">
        <v>75</v>
      </c>
      <c r="F147" t="s">
        <v>6</v>
      </c>
      <c r="G147" t="s">
        <v>73</v>
      </c>
      <c r="J147" s="31" t="s">
        <v>1011</v>
      </c>
      <c r="K147" t="s">
        <v>68</v>
      </c>
      <c r="O147" t="s">
        <v>13</v>
      </c>
      <c r="Q147" t="s">
        <v>220</v>
      </c>
      <c r="R147" s="3">
        <f>VLOOKUP(Tabelle4[[#This Row],[Ort]],Hauptgruppen_Bezeichner!$B$1:$C$21,2,0)</f>
        <v>11</v>
      </c>
      <c r="S147" s="3">
        <v>2</v>
      </c>
      <c r="T147" s="3">
        <v>4</v>
      </c>
      <c r="U147" s="9"/>
      <c r="V147" s="9"/>
      <c r="W147" s="9"/>
      <c r="X147" s="10"/>
      <c r="Y147" s="10"/>
      <c r="Z147" s="10"/>
      <c r="AB147" s="19"/>
    </row>
    <row r="148" spans="1:28" hidden="1">
      <c r="A148" t="s">
        <v>85</v>
      </c>
      <c r="B148" t="s">
        <v>99</v>
      </c>
      <c r="C148" s="11" t="s">
        <v>68</v>
      </c>
      <c r="D148" s="11" t="s">
        <v>86</v>
      </c>
      <c r="E148" t="s">
        <v>97</v>
      </c>
      <c r="F148" t="s">
        <v>6</v>
      </c>
      <c r="G148" t="s">
        <v>97</v>
      </c>
      <c r="J148" s="31" t="s">
        <v>1011</v>
      </c>
      <c r="K148" t="s">
        <v>68</v>
      </c>
      <c r="O148" t="s">
        <v>13</v>
      </c>
      <c r="Q148" t="s">
        <v>220</v>
      </c>
      <c r="R148" s="3">
        <f>VLOOKUP(Tabelle4[[#This Row],[Ort]],Hauptgruppen_Bezeichner!$B$1:$C$21,2,0)</f>
        <v>11</v>
      </c>
      <c r="S148" s="3">
        <v>2</v>
      </c>
      <c r="T148" s="3">
        <v>5</v>
      </c>
      <c r="U148" s="9"/>
      <c r="V148" s="9"/>
      <c r="W148" s="9"/>
      <c r="X148" s="10"/>
      <c r="Y148" s="10"/>
      <c r="Z148" s="10"/>
      <c r="AB148" s="19"/>
    </row>
    <row r="149" spans="1:28" hidden="1">
      <c r="A149" t="s">
        <v>85</v>
      </c>
      <c r="B149" t="s">
        <v>99</v>
      </c>
      <c r="C149" s="11" t="s">
        <v>68</v>
      </c>
      <c r="D149" s="11" t="s">
        <v>86</v>
      </c>
      <c r="E149" t="s">
        <v>98</v>
      </c>
      <c r="F149" t="s">
        <v>6</v>
      </c>
      <c r="G149" t="s">
        <v>98</v>
      </c>
      <c r="J149" s="31" t="s">
        <v>1011</v>
      </c>
      <c r="K149" t="s">
        <v>68</v>
      </c>
      <c r="O149" t="s">
        <v>13</v>
      </c>
      <c r="Q149" t="s">
        <v>220</v>
      </c>
      <c r="R149" s="3">
        <f>VLOOKUP(Tabelle4[[#This Row],[Ort]],Hauptgruppen_Bezeichner!$B$1:$C$21,2,0)</f>
        <v>11</v>
      </c>
      <c r="S149" s="3">
        <v>2</v>
      </c>
      <c r="T149" s="3">
        <v>6</v>
      </c>
      <c r="U149" s="9"/>
      <c r="V149" s="9"/>
      <c r="W149" s="9"/>
      <c r="X149" s="10"/>
      <c r="Y149" s="10"/>
      <c r="Z149" s="10"/>
      <c r="AB149" s="19"/>
    </row>
    <row r="150" spans="1:28" hidden="1">
      <c r="A150" t="s">
        <v>85</v>
      </c>
      <c r="B150" t="s">
        <v>67</v>
      </c>
      <c r="C150" s="11" t="s">
        <v>68</v>
      </c>
      <c r="D150" s="11" t="s">
        <v>86</v>
      </c>
      <c r="E150" t="s">
        <v>96</v>
      </c>
      <c r="F150" t="s">
        <v>6</v>
      </c>
      <c r="G150" t="s">
        <v>109</v>
      </c>
      <c r="J150" s="31" t="s">
        <v>1011</v>
      </c>
      <c r="K150" t="s">
        <v>68</v>
      </c>
      <c r="O150" t="s">
        <v>13</v>
      </c>
      <c r="Q150" t="s">
        <v>220</v>
      </c>
      <c r="R150" s="3">
        <f>VLOOKUP(Tabelle4[[#This Row],[Ort]],Hauptgruppen_Bezeichner!$B$1:$C$21,2,0)</f>
        <v>11</v>
      </c>
      <c r="S150" s="3">
        <v>2</v>
      </c>
      <c r="T150" s="3">
        <v>7</v>
      </c>
      <c r="U150" s="9"/>
      <c r="V150" s="9"/>
      <c r="W150" s="9"/>
      <c r="X150" s="10"/>
      <c r="Y150" s="10"/>
      <c r="Z150" s="10"/>
      <c r="AB150" s="19"/>
    </row>
    <row r="151" spans="1:28" hidden="1">
      <c r="A151" t="s">
        <v>85</v>
      </c>
      <c r="B151" t="s">
        <v>99</v>
      </c>
      <c r="C151" s="11" t="s">
        <v>68</v>
      </c>
      <c r="D151" s="11" t="s">
        <v>86</v>
      </c>
      <c r="E151" t="s">
        <v>100</v>
      </c>
      <c r="F151" t="s">
        <v>19</v>
      </c>
      <c r="G151" t="s">
        <v>100</v>
      </c>
      <c r="J151" t="s">
        <v>101</v>
      </c>
      <c r="K151" t="s">
        <v>68</v>
      </c>
      <c r="O151" t="s">
        <v>13</v>
      </c>
      <c r="Q151" t="s">
        <v>220</v>
      </c>
      <c r="R151" s="3">
        <f>VLOOKUP(Tabelle4[[#This Row],[Ort]],Hauptgruppen_Bezeichner!$B$1:$C$21,2,0)</f>
        <v>11</v>
      </c>
      <c r="S151" s="3">
        <v>2</v>
      </c>
      <c r="T151" s="3">
        <v>8</v>
      </c>
      <c r="U151" s="9"/>
      <c r="V151" s="9"/>
      <c r="W151" s="9"/>
      <c r="X151" s="10"/>
      <c r="Y151" s="10"/>
      <c r="Z151" s="10"/>
      <c r="AB151" s="19"/>
    </row>
    <row r="152" spans="1:28" hidden="1">
      <c r="A152" t="s">
        <v>36</v>
      </c>
      <c r="B152" t="s">
        <v>67</v>
      </c>
      <c r="C152" s="11" t="s">
        <v>68</v>
      </c>
      <c r="D152" s="11" t="s">
        <v>84</v>
      </c>
      <c r="E152" t="s">
        <v>74</v>
      </c>
      <c r="F152" t="s">
        <v>18</v>
      </c>
      <c r="G152" t="s">
        <v>70</v>
      </c>
      <c r="J152" s="31" t="s">
        <v>1011</v>
      </c>
      <c r="K152" t="s">
        <v>68</v>
      </c>
      <c r="O152" t="s">
        <v>13</v>
      </c>
      <c r="Q152" t="s">
        <v>212</v>
      </c>
      <c r="R152" s="3">
        <f>VLOOKUP(Tabelle4[[#This Row],[Ort]],Hauptgruppen_Bezeichner!$B$1:$C$21,2,0)</f>
        <v>10</v>
      </c>
      <c r="S152" s="3">
        <v>2</v>
      </c>
      <c r="T152" s="3">
        <v>0</v>
      </c>
      <c r="U152" s="5">
        <v>9</v>
      </c>
      <c r="V152" s="5">
        <v>2</v>
      </c>
      <c r="W152" s="5">
        <v>1</v>
      </c>
      <c r="X152" s="7">
        <v>9</v>
      </c>
      <c r="Y152" s="7">
        <v>2</v>
      </c>
      <c r="Z152" s="7">
        <v>2</v>
      </c>
      <c r="AB152" s="19"/>
    </row>
    <row r="153" spans="1:28" hidden="1">
      <c r="A153" t="s">
        <v>36</v>
      </c>
      <c r="B153" t="s">
        <v>67</v>
      </c>
      <c r="C153" s="11" t="s">
        <v>68</v>
      </c>
      <c r="D153" s="11" t="s">
        <v>84</v>
      </c>
      <c r="E153" t="s">
        <v>69</v>
      </c>
      <c r="F153" t="s">
        <v>6</v>
      </c>
      <c r="G153" t="s">
        <v>71</v>
      </c>
      <c r="J153" s="31" t="s">
        <v>1011</v>
      </c>
      <c r="K153" t="s">
        <v>68</v>
      </c>
      <c r="O153" t="s">
        <v>13</v>
      </c>
      <c r="Q153" t="s">
        <v>212</v>
      </c>
      <c r="R153" s="3">
        <f>VLOOKUP(Tabelle4[[#This Row],[Ort]],Hauptgruppen_Bezeichner!$B$1:$C$21,2,0)</f>
        <v>10</v>
      </c>
      <c r="S153" s="3">
        <v>2</v>
      </c>
      <c r="T153" s="3">
        <v>1</v>
      </c>
      <c r="U153" s="9"/>
      <c r="V153" s="9"/>
      <c r="W153" s="9"/>
      <c r="X153" s="10"/>
      <c r="Y153" s="10"/>
      <c r="Z153" s="10"/>
      <c r="AB153" s="19"/>
    </row>
    <row r="154" spans="1:28" hidden="1">
      <c r="A154" t="s">
        <v>36</v>
      </c>
      <c r="B154" t="s">
        <v>99</v>
      </c>
      <c r="C154" s="11" t="s">
        <v>68</v>
      </c>
      <c r="D154" s="11" t="s">
        <v>84</v>
      </c>
      <c r="E154" t="s">
        <v>94</v>
      </c>
      <c r="F154" t="s">
        <v>6</v>
      </c>
      <c r="G154" t="s">
        <v>95</v>
      </c>
      <c r="J154" s="31" t="s">
        <v>1011</v>
      </c>
      <c r="K154" t="s">
        <v>68</v>
      </c>
      <c r="O154" t="s">
        <v>13</v>
      </c>
      <c r="Q154" t="s">
        <v>212</v>
      </c>
      <c r="R154" s="3">
        <f>VLOOKUP(Tabelle4[[#This Row],[Ort]],Hauptgruppen_Bezeichner!$B$1:$C$21,2,0)</f>
        <v>10</v>
      </c>
      <c r="S154" s="3">
        <v>2</v>
      </c>
      <c r="T154" s="3">
        <v>2</v>
      </c>
      <c r="U154" s="9"/>
      <c r="V154" s="9"/>
      <c r="W154" s="9"/>
      <c r="X154" s="10"/>
      <c r="Y154" s="10"/>
      <c r="Z154" s="10"/>
      <c r="AB154" s="19"/>
    </row>
    <row r="155" spans="1:28" hidden="1">
      <c r="A155" t="s">
        <v>36</v>
      </c>
      <c r="B155" t="s">
        <v>67</v>
      </c>
      <c r="C155" s="11" t="s">
        <v>68</v>
      </c>
      <c r="D155" s="11" t="s">
        <v>84</v>
      </c>
      <c r="E155" t="s">
        <v>72</v>
      </c>
      <c r="F155" t="s">
        <v>17</v>
      </c>
      <c r="G155" t="s">
        <v>72</v>
      </c>
      <c r="J155" s="31" t="s">
        <v>1011</v>
      </c>
      <c r="K155" t="s">
        <v>68</v>
      </c>
      <c r="O155" t="s">
        <v>13</v>
      </c>
      <c r="Q155" t="s">
        <v>212</v>
      </c>
      <c r="R155" s="3">
        <f>VLOOKUP(Tabelle4[[#This Row],[Ort]],Hauptgruppen_Bezeichner!$B$1:$C$21,2,0)</f>
        <v>10</v>
      </c>
      <c r="S155" s="3">
        <v>2</v>
      </c>
      <c r="T155" s="3">
        <v>3</v>
      </c>
      <c r="U155" s="9"/>
      <c r="V155" s="9"/>
      <c r="W155" s="9"/>
      <c r="X155" s="10"/>
      <c r="Y155" s="10"/>
      <c r="Z155" s="10"/>
      <c r="AB155" s="19"/>
    </row>
    <row r="156" spans="1:28" hidden="1">
      <c r="A156" t="s">
        <v>36</v>
      </c>
      <c r="B156" t="s">
        <v>99</v>
      </c>
      <c r="C156" s="11" t="s">
        <v>68</v>
      </c>
      <c r="D156" s="11" t="s">
        <v>84</v>
      </c>
      <c r="E156" t="s">
        <v>75</v>
      </c>
      <c r="F156" t="s">
        <v>6</v>
      </c>
      <c r="G156" t="s">
        <v>73</v>
      </c>
      <c r="J156" s="31" t="s">
        <v>1011</v>
      </c>
      <c r="K156" t="s">
        <v>68</v>
      </c>
      <c r="O156" t="s">
        <v>13</v>
      </c>
      <c r="Q156" t="s">
        <v>212</v>
      </c>
      <c r="R156" s="3">
        <f>VLOOKUP(Tabelle4[[#This Row],[Ort]],Hauptgruppen_Bezeichner!$B$1:$C$21,2,0)</f>
        <v>10</v>
      </c>
      <c r="S156" s="3">
        <v>2</v>
      </c>
      <c r="T156" s="3">
        <v>4</v>
      </c>
      <c r="U156" s="9"/>
      <c r="V156" s="9"/>
      <c r="W156" s="9"/>
      <c r="X156" s="10"/>
      <c r="Y156" s="10"/>
      <c r="Z156" s="10"/>
      <c r="AB156" s="19"/>
    </row>
    <row r="157" spans="1:28" hidden="1">
      <c r="A157" t="s">
        <v>36</v>
      </c>
      <c r="B157" t="s">
        <v>99</v>
      </c>
      <c r="C157" s="11" t="s">
        <v>68</v>
      </c>
      <c r="D157" s="11" t="s">
        <v>84</v>
      </c>
      <c r="E157" t="s">
        <v>97</v>
      </c>
      <c r="F157" t="s">
        <v>6</v>
      </c>
      <c r="G157" t="s">
        <v>97</v>
      </c>
      <c r="J157" s="31" t="s">
        <v>1011</v>
      </c>
      <c r="K157" t="s">
        <v>68</v>
      </c>
      <c r="O157" t="s">
        <v>13</v>
      </c>
      <c r="Q157" t="s">
        <v>212</v>
      </c>
      <c r="R157" s="3">
        <f>VLOOKUP(Tabelle4[[#This Row],[Ort]],Hauptgruppen_Bezeichner!$B$1:$C$21,2,0)</f>
        <v>10</v>
      </c>
      <c r="S157" s="3">
        <v>2</v>
      </c>
      <c r="T157" s="3">
        <v>5</v>
      </c>
      <c r="U157" s="9"/>
      <c r="V157" s="9"/>
      <c r="W157" s="9"/>
      <c r="X157" s="10"/>
      <c r="Y157" s="10"/>
      <c r="Z157" s="10"/>
      <c r="AB157" s="19"/>
    </row>
    <row r="158" spans="1:28" hidden="1">
      <c r="A158" t="s">
        <v>36</v>
      </c>
      <c r="B158" t="s">
        <v>99</v>
      </c>
      <c r="C158" s="11" t="s">
        <v>68</v>
      </c>
      <c r="D158" s="11" t="s">
        <v>84</v>
      </c>
      <c r="E158" t="s">
        <v>98</v>
      </c>
      <c r="F158" t="s">
        <v>6</v>
      </c>
      <c r="G158" t="s">
        <v>98</v>
      </c>
      <c r="J158" s="31" t="s">
        <v>1011</v>
      </c>
      <c r="K158" t="s">
        <v>68</v>
      </c>
      <c r="O158" t="s">
        <v>13</v>
      </c>
      <c r="Q158" t="s">
        <v>212</v>
      </c>
      <c r="R158" s="3">
        <f>VLOOKUP(Tabelle4[[#This Row],[Ort]],Hauptgruppen_Bezeichner!$B$1:$C$21,2,0)</f>
        <v>10</v>
      </c>
      <c r="S158" s="3">
        <v>2</v>
      </c>
      <c r="T158" s="3">
        <v>6</v>
      </c>
      <c r="U158" s="9"/>
      <c r="V158" s="9"/>
      <c r="W158" s="9"/>
      <c r="X158" s="10"/>
      <c r="Y158" s="10"/>
      <c r="Z158" s="10"/>
      <c r="AB158" s="19"/>
    </row>
    <row r="159" spans="1:28" hidden="1">
      <c r="A159" t="s">
        <v>36</v>
      </c>
      <c r="B159" t="s">
        <v>67</v>
      </c>
      <c r="C159" s="11" t="s">
        <v>68</v>
      </c>
      <c r="D159" s="11" t="s">
        <v>84</v>
      </c>
      <c r="E159" t="s">
        <v>96</v>
      </c>
      <c r="F159" t="s">
        <v>6</v>
      </c>
      <c r="G159" t="s">
        <v>109</v>
      </c>
      <c r="J159" s="31" t="s">
        <v>1011</v>
      </c>
      <c r="K159" t="s">
        <v>68</v>
      </c>
      <c r="O159" t="s">
        <v>13</v>
      </c>
      <c r="Q159" t="s">
        <v>212</v>
      </c>
      <c r="R159" s="3">
        <f>VLOOKUP(Tabelle4[[#This Row],[Ort]],Hauptgruppen_Bezeichner!$B$1:$C$21,2,0)</f>
        <v>10</v>
      </c>
      <c r="S159" s="3">
        <v>2</v>
      </c>
      <c r="T159" s="3">
        <v>7</v>
      </c>
      <c r="U159" s="9"/>
      <c r="V159" s="9"/>
      <c r="W159" s="9"/>
      <c r="X159" s="10"/>
      <c r="Y159" s="10"/>
      <c r="Z159" s="10"/>
      <c r="AB159" s="19"/>
    </row>
    <row r="160" spans="1:28" hidden="1">
      <c r="A160" t="s">
        <v>36</v>
      </c>
      <c r="B160" t="s">
        <v>99</v>
      </c>
      <c r="C160" s="11" t="s">
        <v>68</v>
      </c>
      <c r="D160" s="11" t="s">
        <v>84</v>
      </c>
      <c r="E160" t="s">
        <v>100</v>
      </c>
      <c r="F160" t="s">
        <v>19</v>
      </c>
      <c r="G160" t="s">
        <v>100</v>
      </c>
      <c r="J160" t="s">
        <v>101</v>
      </c>
      <c r="K160" t="s">
        <v>68</v>
      </c>
      <c r="O160" t="s">
        <v>13</v>
      </c>
      <c r="Q160" t="s">
        <v>212</v>
      </c>
      <c r="R160" s="3">
        <f>VLOOKUP(Tabelle4[[#This Row],[Ort]],Hauptgruppen_Bezeichner!$B$1:$C$21,2,0)</f>
        <v>10</v>
      </c>
      <c r="S160" s="3">
        <v>2</v>
      </c>
      <c r="T160" s="3">
        <v>8</v>
      </c>
      <c r="U160" s="9"/>
      <c r="V160" s="9"/>
      <c r="W160" s="9"/>
      <c r="X160" s="10"/>
      <c r="Y160" s="10"/>
      <c r="Z160" s="10"/>
      <c r="AB160" s="19"/>
    </row>
    <row r="161" spans="1:28" hidden="1">
      <c r="A161" t="s">
        <v>81</v>
      </c>
      <c r="B161" t="s">
        <v>67</v>
      </c>
      <c r="C161" s="11" t="s">
        <v>68</v>
      </c>
      <c r="D161" s="11" t="s">
        <v>83</v>
      </c>
      <c r="E161" t="s">
        <v>74</v>
      </c>
      <c r="F161" t="s">
        <v>18</v>
      </c>
      <c r="G161" t="s">
        <v>70</v>
      </c>
      <c r="J161" s="31" t="s">
        <v>1011</v>
      </c>
      <c r="K161" t="s">
        <v>68</v>
      </c>
      <c r="O161" t="s">
        <v>13</v>
      </c>
      <c r="Q161" t="s">
        <v>213</v>
      </c>
      <c r="R161" s="3">
        <f>VLOOKUP(Tabelle4[[#This Row],[Ort]],Hauptgruppen_Bezeichner!$B$1:$C$21,2,0)</f>
        <v>9</v>
      </c>
      <c r="S161" s="3">
        <v>2</v>
      </c>
      <c r="T161" s="3">
        <v>0</v>
      </c>
      <c r="U161" s="5">
        <v>8</v>
      </c>
      <c r="V161" s="5">
        <v>2</v>
      </c>
      <c r="W161" s="5">
        <v>1</v>
      </c>
      <c r="X161" s="7">
        <v>8</v>
      </c>
      <c r="Y161" s="7">
        <v>2</v>
      </c>
      <c r="Z161" s="7">
        <v>2</v>
      </c>
      <c r="AB161" s="19"/>
    </row>
    <row r="162" spans="1:28" hidden="1">
      <c r="A162" t="s">
        <v>81</v>
      </c>
      <c r="B162" t="s">
        <v>67</v>
      </c>
      <c r="C162" s="11" t="s">
        <v>68</v>
      </c>
      <c r="D162" s="11" t="s">
        <v>83</v>
      </c>
      <c r="E162" t="s">
        <v>69</v>
      </c>
      <c r="F162" t="s">
        <v>6</v>
      </c>
      <c r="G162" t="s">
        <v>71</v>
      </c>
      <c r="J162" s="31" t="s">
        <v>1011</v>
      </c>
      <c r="K162" t="s">
        <v>68</v>
      </c>
      <c r="O162" t="s">
        <v>13</v>
      </c>
      <c r="Q162" t="s">
        <v>213</v>
      </c>
      <c r="R162" s="3">
        <f>VLOOKUP(Tabelle4[[#This Row],[Ort]],Hauptgruppen_Bezeichner!$B$1:$C$21,2,0)</f>
        <v>9</v>
      </c>
      <c r="S162" s="3">
        <v>2</v>
      </c>
      <c r="T162" s="3">
        <v>1</v>
      </c>
      <c r="U162" s="9"/>
      <c r="V162" s="9"/>
      <c r="W162" s="9"/>
      <c r="X162" s="10"/>
      <c r="Y162" s="10"/>
      <c r="Z162" s="10"/>
      <c r="AB162" s="19"/>
    </row>
    <row r="163" spans="1:28" hidden="1">
      <c r="A163" t="s">
        <v>81</v>
      </c>
      <c r="B163" t="s">
        <v>99</v>
      </c>
      <c r="C163" s="11" t="s">
        <v>68</v>
      </c>
      <c r="D163" s="11" t="s">
        <v>83</v>
      </c>
      <c r="E163" t="s">
        <v>94</v>
      </c>
      <c r="F163" t="s">
        <v>6</v>
      </c>
      <c r="G163" t="s">
        <v>95</v>
      </c>
      <c r="J163" s="31" t="s">
        <v>1011</v>
      </c>
      <c r="K163" t="s">
        <v>68</v>
      </c>
      <c r="O163" t="s">
        <v>13</v>
      </c>
      <c r="Q163" t="s">
        <v>213</v>
      </c>
      <c r="R163" s="3">
        <f>VLOOKUP(Tabelle4[[#This Row],[Ort]],Hauptgruppen_Bezeichner!$B$1:$C$21,2,0)</f>
        <v>9</v>
      </c>
      <c r="S163" s="3">
        <v>2</v>
      </c>
      <c r="T163" s="3">
        <v>2</v>
      </c>
      <c r="U163" s="9"/>
      <c r="V163" s="9"/>
      <c r="W163" s="9"/>
      <c r="X163" s="10"/>
      <c r="Y163" s="10"/>
      <c r="Z163" s="10"/>
      <c r="AB163" s="19"/>
    </row>
    <row r="164" spans="1:28" hidden="1">
      <c r="A164" t="s">
        <v>81</v>
      </c>
      <c r="B164" t="s">
        <v>67</v>
      </c>
      <c r="C164" s="11" t="s">
        <v>68</v>
      </c>
      <c r="D164" s="11" t="s">
        <v>83</v>
      </c>
      <c r="E164" t="s">
        <v>72</v>
      </c>
      <c r="F164" t="s">
        <v>17</v>
      </c>
      <c r="G164" t="s">
        <v>72</v>
      </c>
      <c r="J164" s="31" t="s">
        <v>1011</v>
      </c>
      <c r="K164" t="s">
        <v>68</v>
      </c>
      <c r="O164" t="s">
        <v>13</v>
      </c>
      <c r="Q164" t="s">
        <v>213</v>
      </c>
      <c r="R164" s="3">
        <f>VLOOKUP(Tabelle4[[#This Row],[Ort]],Hauptgruppen_Bezeichner!$B$1:$C$21,2,0)</f>
        <v>9</v>
      </c>
      <c r="S164" s="3">
        <v>2</v>
      </c>
      <c r="T164" s="3">
        <v>3</v>
      </c>
      <c r="U164" s="9"/>
      <c r="V164" s="9"/>
      <c r="W164" s="9"/>
      <c r="X164" s="10"/>
      <c r="Y164" s="10"/>
      <c r="Z164" s="10"/>
      <c r="AB164" s="19"/>
    </row>
    <row r="165" spans="1:28" hidden="1">
      <c r="A165" t="s">
        <v>81</v>
      </c>
      <c r="B165" t="s">
        <v>99</v>
      </c>
      <c r="C165" s="11" t="s">
        <v>68</v>
      </c>
      <c r="D165" s="11" t="s">
        <v>83</v>
      </c>
      <c r="E165" t="s">
        <v>75</v>
      </c>
      <c r="F165" t="s">
        <v>6</v>
      </c>
      <c r="G165" t="s">
        <v>73</v>
      </c>
      <c r="J165" s="31" t="s">
        <v>1011</v>
      </c>
      <c r="K165" t="s">
        <v>68</v>
      </c>
      <c r="O165" t="s">
        <v>13</v>
      </c>
      <c r="Q165" t="s">
        <v>213</v>
      </c>
      <c r="R165" s="3">
        <f>VLOOKUP(Tabelle4[[#This Row],[Ort]],Hauptgruppen_Bezeichner!$B$1:$C$21,2,0)</f>
        <v>9</v>
      </c>
      <c r="S165" s="3">
        <v>2</v>
      </c>
      <c r="T165" s="3">
        <v>4</v>
      </c>
      <c r="U165" s="9"/>
      <c r="V165" s="9"/>
      <c r="W165" s="9"/>
      <c r="X165" s="10"/>
      <c r="Y165" s="10"/>
      <c r="Z165" s="10"/>
      <c r="AB165" s="19"/>
    </row>
    <row r="166" spans="1:28" hidden="1">
      <c r="A166" t="s">
        <v>81</v>
      </c>
      <c r="B166" t="s">
        <v>99</v>
      </c>
      <c r="C166" s="11" t="s">
        <v>68</v>
      </c>
      <c r="D166" s="11" t="s">
        <v>83</v>
      </c>
      <c r="E166" t="s">
        <v>97</v>
      </c>
      <c r="F166" t="s">
        <v>6</v>
      </c>
      <c r="G166" t="s">
        <v>97</v>
      </c>
      <c r="J166" s="31" t="s">
        <v>1011</v>
      </c>
      <c r="K166" t="s">
        <v>68</v>
      </c>
      <c r="O166" t="s">
        <v>13</v>
      </c>
      <c r="Q166" t="s">
        <v>213</v>
      </c>
      <c r="R166" s="3">
        <f>VLOOKUP(Tabelle4[[#This Row],[Ort]],Hauptgruppen_Bezeichner!$B$1:$C$21,2,0)</f>
        <v>9</v>
      </c>
      <c r="S166" s="3">
        <v>2</v>
      </c>
      <c r="T166" s="3">
        <v>5</v>
      </c>
      <c r="U166" s="9"/>
      <c r="V166" s="9"/>
      <c r="W166" s="9"/>
      <c r="X166" s="10"/>
      <c r="Y166" s="10"/>
      <c r="Z166" s="10"/>
      <c r="AB166" s="19"/>
    </row>
    <row r="167" spans="1:28" hidden="1">
      <c r="A167" t="s">
        <v>81</v>
      </c>
      <c r="B167" t="s">
        <v>99</v>
      </c>
      <c r="C167" s="11" t="s">
        <v>68</v>
      </c>
      <c r="D167" s="11" t="s">
        <v>83</v>
      </c>
      <c r="E167" t="s">
        <v>98</v>
      </c>
      <c r="F167" t="s">
        <v>6</v>
      </c>
      <c r="G167" t="s">
        <v>98</v>
      </c>
      <c r="J167" s="31" t="s">
        <v>1011</v>
      </c>
      <c r="K167" t="s">
        <v>68</v>
      </c>
      <c r="O167" t="s">
        <v>13</v>
      </c>
      <c r="Q167" t="s">
        <v>213</v>
      </c>
      <c r="R167" s="3">
        <f>VLOOKUP(Tabelle4[[#This Row],[Ort]],Hauptgruppen_Bezeichner!$B$1:$C$21,2,0)</f>
        <v>9</v>
      </c>
      <c r="S167" s="3">
        <v>2</v>
      </c>
      <c r="T167" s="3">
        <v>6</v>
      </c>
      <c r="U167" s="9"/>
      <c r="V167" s="9"/>
      <c r="W167" s="9"/>
      <c r="X167" s="10"/>
      <c r="Y167" s="10"/>
      <c r="Z167" s="10"/>
      <c r="AB167" s="19"/>
    </row>
    <row r="168" spans="1:28" hidden="1">
      <c r="A168" t="s">
        <v>81</v>
      </c>
      <c r="B168" t="s">
        <v>67</v>
      </c>
      <c r="C168" s="11" t="s">
        <v>68</v>
      </c>
      <c r="D168" s="11" t="s">
        <v>83</v>
      </c>
      <c r="E168" t="s">
        <v>96</v>
      </c>
      <c r="F168" t="s">
        <v>6</v>
      </c>
      <c r="G168" t="s">
        <v>109</v>
      </c>
      <c r="J168" s="31" t="s">
        <v>1011</v>
      </c>
      <c r="K168" t="s">
        <v>68</v>
      </c>
      <c r="O168" t="s">
        <v>13</v>
      </c>
      <c r="Q168" t="s">
        <v>213</v>
      </c>
      <c r="R168" s="3">
        <f>VLOOKUP(Tabelle4[[#This Row],[Ort]],Hauptgruppen_Bezeichner!$B$1:$C$21,2,0)</f>
        <v>9</v>
      </c>
      <c r="S168" s="3">
        <v>2</v>
      </c>
      <c r="T168" s="3">
        <v>7</v>
      </c>
      <c r="U168" s="9"/>
      <c r="V168" s="9"/>
      <c r="W168" s="9"/>
      <c r="X168" s="10"/>
      <c r="Y168" s="10"/>
      <c r="Z168" s="10"/>
      <c r="AB168" s="19"/>
    </row>
    <row r="169" spans="1:28" hidden="1">
      <c r="A169" t="s">
        <v>81</v>
      </c>
      <c r="B169" t="s">
        <v>99</v>
      </c>
      <c r="C169" s="11" t="s">
        <v>68</v>
      </c>
      <c r="D169" s="11" t="s">
        <v>83</v>
      </c>
      <c r="E169" t="s">
        <v>100</v>
      </c>
      <c r="F169" t="s">
        <v>19</v>
      </c>
      <c r="G169" t="s">
        <v>100</v>
      </c>
      <c r="J169" t="s">
        <v>101</v>
      </c>
      <c r="K169" t="s">
        <v>68</v>
      </c>
      <c r="O169" t="s">
        <v>13</v>
      </c>
      <c r="Q169" t="s">
        <v>213</v>
      </c>
      <c r="R169" s="3">
        <f>VLOOKUP(Tabelle4[[#This Row],[Ort]],Hauptgruppen_Bezeichner!$B$1:$C$21,2,0)</f>
        <v>9</v>
      </c>
      <c r="S169" s="3">
        <v>2</v>
      </c>
      <c r="T169" s="3">
        <v>8</v>
      </c>
      <c r="U169" s="9"/>
      <c r="V169" s="9"/>
      <c r="W169" s="9"/>
      <c r="X169" s="10"/>
      <c r="Y169" s="10"/>
      <c r="Z169" s="10"/>
      <c r="AB169" s="19"/>
    </row>
    <row r="170" spans="1:28" hidden="1">
      <c r="A170" t="s">
        <v>214</v>
      </c>
      <c r="B170" t="s">
        <v>99</v>
      </c>
      <c r="C170" s="11" t="s">
        <v>66</v>
      </c>
      <c r="D170" s="11" t="s">
        <v>221</v>
      </c>
      <c r="E170" t="s">
        <v>51</v>
      </c>
      <c r="F170" t="s">
        <v>17</v>
      </c>
      <c r="G170" t="s">
        <v>226</v>
      </c>
      <c r="H170" t="s">
        <v>223</v>
      </c>
      <c r="I170" t="s">
        <v>222</v>
      </c>
      <c r="J170" t="s">
        <v>51</v>
      </c>
      <c r="K170" t="s">
        <v>51</v>
      </c>
      <c r="O170" t="s">
        <v>13</v>
      </c>
      <c r="Q170" t="s">
        <v>219</v>
      </c>
      <c r="R170" s="3">
        <f>VLOOKUP(Tabelle4[[#This Row],[Ort]],Hauptgruppen_Bezeichner!$B$1:$C$21,2,0)</f>
        <v>20</v>
      </c>
      <c r="S170" s="3">
        <v>5</v>
      </c>
      <c r="T170" s="3">
        <v>2</v>
      </c>
      <c r="U170" s="9"/>
      <c r="V170" s="9"/>
      <c r="W170" s="9"/>
      <c r="X170" s="10"/>
      <c r="Y170" s="10"/>
      <c r="Z170" s="10"/>
      <c r="AB170" s="19" t="s">
        <v>904</v>
      </c>
    </row>
    <row r="171" spans="1:28" hidden="1">
      <c r="A171" t="s">
        <v>214</v>
      </c>
      <c r="B171" t="s">
        <v>99</v>
      </c>
      <c r="C171" s="11" t="s">
        <v>66</v>
      </c>
      <c r="D171" s="11" t="s">
        <v>224</v>
      </c>
      <c r="E171" t="s">
        <v>51</v>
      </c>
      <c r="F171" t="s">
        <v>17</v>
      </c>
      <c r="G171" t="s">
        <v>227</v>
      </c>
      <c r="H171" t="s">
        <v>223</v>
      </c>
      <c r="I171" t="s">
        <v>222</v>
      </c>
      <c r="J171" t="s">
        <v>51</v>
      </c>
      <c r="K171" t="s">
        <v>51</v>
      </c>
      <c r="O171" t="s">
        <v>13</v>
      </c>
      <c r="Q171" t="s">
        <v>219</v>
      </c>
      <c r="R171" s="3">
        <f>VLOOKUP(Tabelle4[[#This Row],[Ort]],Hauptgruppen_Bezeichner!$B$1:$C$21,2,0)</f>
        <v>20</v>
      </c>
      <c r="S171" s="3">
        <v>5</v>
      </c>
      <c r="T171" s="3">
        <v>3</v>
      </c>
      <c r="U171" s="9"/>
      <c r="V171" s="9"/>
      <c r="W171" s="9"/>
      <c r="X171" s="10"/>
      <c r="Y171" s="10"/>
      <c r="Z171" s="10"/>
      <c r="AB171" s="19" t="s">
        <v>904</v>
      </c>
    </row>
    <row r="172" spans="1:28" hidden="1">
      <c r="A172" t="s">
        <v>214</v>
      </c>
      <c r="B172" t="s">
        <v>99</v>
      </c>
      <c r="C172" s="11" t="s">
        <v>66</v>
      </c>
      <c r="D172" s="11" t="s">
        <v>228</v>
      </c>
      <c r="E172" t="s">
        <v>51</v>
      </c>
      <c r="F172" t="s">
        <v>17</v>
      </c>
      <c r="G172" t="s">
        <v>225</v>
      </c>
      <c r="H172" t="s">
        <v>223</v>
      </c>
      <c r="I172" t="s">
        <v>222</v>
      </c>
      <c r="J172" t="s">
        <v>51</v>
      </c>
      <c r="K172" t="s">
        <v>51</v>
      </c>
      <c r="O172" t="s">
        <v>13</v>
      </c>
      <c r="Q172" t="s">
        <v>219</v>
      </c>
      <c r="R172" s="3">
        <f>VLOOKUP(Tabelle4[[#This Row],[Ort]],Hauptgruppen_Bezeichner!$B$1:$C$21,2,0)</f>
        <v>20</v>
      </c>
      <c r="S172" s="3">
        <v>5</v>
      </c>
      <c r="T172" s="3">
        <v>4</v>
      </c>
      <c r="U172" s="9"/>
      <c r="V172" s="9"/>
      <c r="W172" s="9"/>
      <c r="X172" s="10"/>
      <c r="Y172" s="10"/>
      <c r="Z172" s="10"/>
      <c r="AB172" s="19" t="s">
        <v>904</v>
      </c>
    </row>
    <row r="173" spans="1:28" hidden="1">
      <c r="A173" t="s">
        <v>214</v>
      </c>
      <c r="B173" t="s">
        <v>99</v>
      </c>
      <c r="C173" s="11" t="s">
        <v>66</v>
      </c>
      <c r="D173" s="11" t="s">
        <v>228</v>
      </c>
      <c r="E173" t="s">
        <v>229</v>
      </c>
      <c r="F173" t="s">
        <v>17</v>
      </c>
      <c r="G173" t="s">
        <v>229</v>
      </c>
      <c r="H173" t="s">
        <v>223</v>
      </c>
      <c r="I173" t="s">
        <v>222</v>
      </c>
      <c r="J173" t="s">
        <v>51</v>
      </c>
      <c r="K173" t="s">
        <v>51</v>
      </c>
      <c r="O173" t="s">
        <v>13</v>
      </c>
      <c r="Q173" t="s">
        <v>219</v>
      </c>
      <c r="R173" s="3">
        <f>VLOOKUP(Tabelle4[[#This Row],[Ort]],Hauptgruppen_Bezeichner!$B$1:$C$21,2,0)</f>
        <v>20</v>
      </c>
      <c r="S173" s="3">
        <v>5</v>
      </c>
      <c r="T173" s="3">
        <v>5</v>
      </c>
      <c r="U173" s="9"/>
      <c r="V173" s="9"/>
      <c r="W173" s="9"/>
      <c r="X173" s="10"/>
      <c r="Y173" s="10"/>
      <c r="Z173" s="10"/>
      <c r="AB173" s="19" t="s">
        <v>904</v>
      </c>
    </row>
    <row r="174" spans="1:28" hidden="1">
      <c r="A174" t="s">
        <v>214</v>
      </c>
      <c r="B174" t="s">
        <v>99</v>
      </c>
      <c r="C174" s="11" t="s">
        <v>66</v>
      </c>
      <c r="D174" s="11" t="s">
        <v>230</v>
      </c>
      <c r="E174" t="s">
        <v>52</v>
      </c>
      <c r="F174" t="s">
        <v>17</v>
      </c>
      <c r="G174" t="s">
        <v>231</v>
      </c>
      <c r="H174" t="s">
        <v>223</v>
      </c>
      <c r="I174" t="s">
        <v>11</v>
      </c>
      <c r="J174" t="s">
        <v>920</v>
      </c>
      <c r="K174" t="s">
        <v>52</v>
      </c>
      <c r="O174" t="s">
        <v>13</v>
      </c>
      <c r="Q174" t="s">
        <v>219</v>
      </c>
      <c r="R174" s="3">
        <f>VLOOKUP(Tabelle4[[#This Row],[Ort]],Hauptgruppen_Bezeichner!$B$1:$C$21,2,0)</f>
        <v>20</v>
      </c>
      <c r="S174" s="3">
        <v>5</v>
      </c>
      <c r="T174" s="3">
        <v>6</v>
      </c>
      <c r="U174" s="9"/>
      <c r="V174" s="9"/>
      <c r="W174" s="9"/>
      <c r="X174" s="10"/>
      <c r="Y174" s="10"/>
      <c r="Z174" s="10"/>
      <c r="AB174" s="19" t="s">
        <v>904</v>
      </c>
    </row>
    <row r="175" spans="1:28" hidden="1">
      <c r="A175" t="s">
        <v>214</v>
      </c>
      <c r="B175" t="s">
        <v>99</v>
      </c>
      <c r="C175" s="11" t="s">
        <v>66</v>
      </c>
      <c r="D175" s="11" t="s">
        <v>230</v>
      </c>
      <c r="E175" t="s">
        <v>232</v>
      </c>
      <c r="F175" t="s">
        <v>17</v>
      </c>
      <c r="G175" t="s">
        <v>233</v>
      </c>
      <c r="H175" t="s">
        <v>223</v>
      </c>
      <c r="I175" t="s">
        <v>234</v>
      </c>
      <c r="J175" t="s">
        <v>233</v>
      </c>
      <c r="K175" t="s">
        <v>233</v>
      </c>
      <c r="O175" t="s">
        <v>13</v>
      </c>
      <c r="Q175" t="s">
        <v>219</v>
      </c>
      <c r="R175" s="3">
        <f>VLOOKUP(Tabelle4[[#This Row],[Ort]],Hauptgruppen_Bezeichner!$B$1:$C$21,2,0)</f>
        <v>20</v>
      </c>
      <c r="S175" s="3">
        <v>5</v>
      </c>
      <c r="T175" s="3">
        <v>7</v>
      </c>
      <c r="U175" s="9"/>
      <c r="V175" s="9"/>
      <c r="W175" s="9"/>
      <c r="X175" s="10"/>
      <c r="Y175" s="10"/>
      <c r="Z175" s="10"/>
      <c r="AB175" s="19" t="s">
        <v>904</v>
      </c>
    </row>
    <row r="176" spans="1:28" hidden="1">
      <c r="A176" t="s">
        <v>214</v>
      </c>
      <c r="B176" t="s">
        <v>99</v>
      </c>
      <c r="C176" s="11" t="s">
        <v>66</v>
      </c>
      <c r="D176" s="11" t="s">
        <v>216</v>
      </c>
      <c r="E176" t="s">
        <v>215</v>
      </c>
      <c r="F176" t="s">
        <v>14</v>
      </c>
      <c r="G176" t="s">
        <v>215</v>
      </c>
      <c r="J176" t="s">
        <v>66</v>
      </c>
      <c r="K176" t="s">
        <v>66</v>
      </c>
      <c r="O176" t="s">
        <v>13</v>
      </c>
      <c r="Q176" t="s">
        <v>219</v>
      </c>
      <c r="R176" s="3">
        <f>VLOOKUP(Tabelle4[[#This Row],[Ort]],Hauptgruppen_Bezeichner!$B$1:$C$21,2,0)</f>
        <v>20</v>
      </c>
      <c r="S176" s="3">
        <v>5</v>
      </c>
      <c r="T176" s="3">
        <v>8</v>
      </c>
      <c r="U176" s="9"/>
      <c r="V176" s="9"/>
      <c r="W176" s="9"/>
      <c r="X176" s="10"/>
      <c r="Y176" s="10"/>
      <c r="Z176" s="10"/>
      <c r="AB176" s="19" t="s">
        <v>904</v>
      </c>
    </row>
    <row r="177" spans="1:28" hidden="1">
      <c r="A177" t="s">
        <v>214</v>
      </c>
      <c r="B177" t="s">
        <v>99</v>
      </c>
      <c r="C177" s="11" t="s">
        <v>66</v>
      </c>
      <c r="D177" s="11" t="s">
        <v>216</v>
      </c>
      <c r="E177" t="s">
        <v>235</v>
      </c>
      <c r="F177" t="s">
        <v>14</v>
      </c>
      <c r="G177" t="s">
        <v>236</v>
      </c>
      <c r="J177" t="s">
        <v>66</v>
      </c>
      <c r="K177" t="s">
        <v>66</v>
      </c>
      <c r="O177" t="s">
        <v>13</v>
      </c>
      <c r="Q177" t="s">
        <v>219</v>
      </c>
      <c r="R177" s="3">
        <f>VLOOKUP(Tabelle4[[#This Row],[Ort]],Hauptgruppen_Bezeichner!$B$1:$C$21,2,0)</f>
        <v>20</v>
      </c>
      <c r="S177" s="3">
        <v>5</v>
      </c>
      <c r="T177" s="3">
        <v>9</v>
      </c>
      <c r="U177" s="9"/>
      <c r="V177" s="9"/>
      <c r="W177" s="9"/>
      <c r="X177" s="10"/>
      <c r="Y177" s="10"/>
      <c r="Z177" s="10"/>
      <c r="AB177" s="19" t="s">
        <v>904</v>
      </c>
    </row>
    <row r="178" spans="1:28" hidden="1">
      <c r="A178" t="s">
        <v>214</v>
      </c>
      <c r="B178" t="s">
        <v>99</v>
      </c>
      <c r="C178" s="11" t="s">
        <v>66</v>
      </c>
      <c r="D178" s="11" t="s">
        <v>216</v>
      </c>
      <c r="E178" t="s">
        <v>155</v>
      </c>
      <c r="F178" t="s">
        <v>14</v>
      </c>
      <c r="G178" t="s">
        <v>237</v>
      </c>
      <c r="J178" t="s">
        <v>66</v>
      </c>
      <c r="K178" t="s">
        <v>66</v>
      </c>
      <c r="O178" t="s">
        <v>13</v>
      </c>
      <c r="Q178" t="s">
        <v>219</v>
      </c>
      <c r="R178" s="3">
        <f>VLOOKUP(Tabelle4[[#This Row],[Ort]],Hauptgruppen_Bezeichner!$B$1:$C$21,2,0)</f>
        <v>20</v>
      </c>
      <c r="S178" s="3">
        <v>5</v>
      </c>
      <c r="T178" s="3">
        <v>10</v>
      </c>
      <c r="U178" s="9"/>
      <c r="V178" s="9"/>
      <c r="W178" s="9"/>
      <c r="X178" s="10"/>
      <c r="Y178" s="10"/>
      <c r="Z178" s="10"/>
      <c r="AB178" s="19" t="s">
        <v>904</v>
      </c>
    </row>
    <row r="179" spans="1:28" hidden="1">
      <c r="A179" t="s">
        <v>214</v>
      </c>
      <c r="B179" t="s">
        <v>99</v>
      </c>
      <c r="C179" s="11" t="s">
        <v>66</v>
      </c>
      <c r="D179" s="11" t="s">
        <v>66</v>
      </c>
      <c r="E179" t="s">
        <v>235</v>
      </c>
      <c r="F179" t="s">
        <v>14</v>
      </c>
      <c r="G179" t="s">
        <v>236</v>
      </c>
      <c r="J179" t="s">
        <v>66</v>
      </c>
      <c r="K179" t="s">
        <v>66</v>
      </c>
      <c r="O179" t="s">
        <v>13</v>
      </c>
      <c r="Q179" t="s">
        <v>219</v>
      </c>
      <c r="R179" s="3">
        <f>VLOOKUP(Tabelle4[[#This Row],[Ort]],Hauptgruppen_Bezeichner!$B$1:$C$21,2,0)</f>
        <v>20</v>
      </c>
      <c r="S179" s="3">
        <v>5</v>
      </c>
      <c r="T179" s="3">
        <v>11</v>
      </c>
      <c r="U179" s="9"/>
      <c r="V179" s="9"/>
      <c r="W179" s="9"/>
      <c r="X179" s="10"/>
      <c r="Y179" s="10"/>
      <c r="Z179" s="10"/>
      <c r="AB179" s="19" t="s">
        <v>904</v>
      </c>
    </row>
    <row r="180" spans="1:28" hidden="1">
      <c r="A180" t="s">
        <v>247</v>
      </c>
      <c r="B180" t="s">
        <v>99</v>
      </c>
      <c r="C180" s="11" t="s">
        <v>248</v>
      </c>
      <c r="D180" s="11"/>
      <c r="E180" t="s">
        <v>249</v>
      </c>
      <c r="F180" t="s">
        <v>17</v>
      </c>
      <c r="G180" t="s">
        <v>250</v>
      </c>
      <c r="H180" t="s">
        <v>223</v>
      </c>
      <c r="I180" t="s">
        <v>11</v>
      </c>
      <c r="J180" t="s">
        <v>920</v>
      </c>
      <c r="K180" t="s">
        <v>323</v>
      </c>
      <c r="O180" t="s">
        <v>13</v>
      </c>
      <c r="Q180" t="s">
        <v>252</v>
      </c>
      <c r="R180" s="3">
        <f>VLOOKUP(Tabelle4[[#This Row],[Ort]],Hauptgruppen_Bezeichner!$B$1:$C$21,2,0)</f>
        <v>5</v>
      </c>
      <c r="S180" s="3">
        <v>3</v>
      </c>
      <c r="T180" s="3">
        <v>100</v>
      </c>
      <c r="U180" s="9"/>
      <c r="V180" s="9"/>
      <c r="W180" s="9"/>
      <c r="X180" s="10"/>
      <c r="Y180" s="10"/>
      <c r="Z180" s="10"/>
      <c r="AB180" s="19" t="s">
        <v>904</v>
      </c>
    </row>
    <row r="181" spans="1:28" hidden="1">
      <c r="A181" t="s">
        <v>247</v>
      </c>
      <c r="B181" t="s">
        <v>99</v>
      </c>
      <c r="C181" s="11" t="s">
        <v>248</v>
      </c>
      <c r="D181" s="11" t="s">
        <v>826</v>
      </c>
      <c r="E181" t="s">
        <v>249</v>
      </c>
      <c r="F181" t="s">
        <v>17</v>
      </c>
      <c r="G181" t="s">
        <v>795</v>
      </c>
      <c r="H181" t="s">
        <v>223</v>
      </c>
      <c r="I181" t="s">
        <v>11</v>
      </c>
      <c r="J181" t="s">
        <v>920</v>
      </c>
      <c r="K181" t="s">
        <v>323</v>
      </c>
      <c r="O181" t="s">
        <v>13</v>
      </c>
      <c r="Q181" t="s">
        <v>252</v>
      </c>
      <c r="R181" s="3">
        <f>VLOOKUP(Tabelle4[[#This Row],[Ort]],Hauptgruppen_Bezeichner!$B$1:$C$21,2,0)</f>
        <v>5</v>
      </c>
      <c r="S181" s="3">
        <v>3</v>
      </c>
      <c r="T181" s="3">
        <v>180</v>
      </c>
      <c r="U181" s="9"/>
      <c r="V181" s="9"/>
      <c r="W181" s="9"/>
      <c r="X181" s="10"/>
      <c r="Y181" s="10"/>
      <c r="Z181" s="10"/>
      <c r="AB181" s="19" t="s">
        <v>904</v>
      </c>
    </row>
    <row r="182" spans="1:28" hidden="1">
      <c r="A182" t="s">
        <v>247</v>
      </c>
      <c r="B182" t="s">
        <v>99</v>
      </c>
      <c r="C182" s="11" t="s">
        <v>248</v>
      </c>
      <c r="D182" s="11"/>
      <c r="E182" t="s">
        <v>253</v>
      </c>
      <c r="F182" t="s">
        <v>17</v>
      </c>
      <c r="G182" t="s">
        <v>254</v>
      </c>
      <c r="J182" t="s">
        <v>155</v>
      </c>
      <c r="K182" t="s">
        <v>322</v>
      </c>
      <c r="O182" t="s">
        <v>13</v>
      </c>
      <c r="Q182" t="s">
        <v>252</v>
      </c>
      <c r="R182" s="3">
        <f>VLOOKUP(Tabelle4[[#This Row],[Ort]],Hauptgruppen_Bezeichner!$B$1:$C$21,2,0)</f>
        <v>5</v>
      </c>
      <c r="S182" s="3">
        <v>3</v>
      </c>
      <c r="T182" s="3">
        <v>101</v>
      </c>
      <c r="U182" s="9"/>
      <c r="V182" s="9"/>
      <c r="W182" s="9"/>
      <c r="X182" s="10"/>
      <c r="Y182" s="10"/>
      <c r="Z182" s="10"/>
      <c r="AB182" s="19"/>
    </row>
    <row r="183" spans="1:28" hidden="1">
      <c r="A183" t="s">
        <v>247</v>
      </c>
      <c r="B183" t="s">
        <v>67</v>
      </c>
      <c r="C183" s="11" t="s">
        <v>248</v>
      </c>
      <c r="D183" s="11"/>
      <c r="E183" t="s">
        <v>255</v>
      </c>
      <c r="F183" t="s">
        <v>17</v>
      </c>
      <c r="G183" t="s">
        <v>256</v>
      </c>
      <c r="J183" t="s">
        <v>155</v>
      </c>
      <c r="K183" t="s">
        <v>322</v>
      </c>
      <c r="O183" t="s">
        <v>13</v>
      </c>
      <c r="P183" t="s">
        <v>324</v>
      </c>
      <c r="Q183" t="s">
        <v>252</v>
      </c>
      <c r="R183" s="3">
        <f>VLOOKUP(Tabelle4[[#This Row],[Ort]],Hauptgruppen_Bezeichner!$B$1:$C$21,2,0)</f>
        <v>5</v>
      </c>
      <c r="S183" s="3">
        <v>3</v>
      </c>
      <c r="T183" s="3">
        <v>102</v>
      </c>
      <c r="U183" s="9"/>
      <c r="V183" s="9"/>
      <c r="W183" s="9"/>
      <c r="X183" s="10"/>
      <c r="Y183" s="10"/>
      <c r="Z183" s="10"/>
      <c r="AA183" s="34" t="s">
        <v>1013</v>
      </c>
      <c r="AB183" s="19" t="s">
        <v>904</v>
      </c>
    </row>
    <row r="184" spans="1:28" hidden="1">
      <c r="A184" t="s">
        <v>247</v>
      </c>
      <c r="B184" t="s">
        <v>99</v>
      </c>
      <c r="C184" s="11" t="s">
        <v>248</v>
      </c>
      <c r="D184" s="11"/>
      <c r="E184" s="2" t="s">
        <v>257</v>
      </c>
      <c r="F184" t="s">
        <v>17</v>
      </c>
      <c r="G184" s="2" t="s">
        <v>257</v>
      </c>
      <c r="H184" t="s">
        <v>223</v>
      </c>
      <c r="I184" t="s">
        <v>11</v>
      </c>
      <c r="J184" t="s">
        <v>155</v>
      </c>
      <c r="K184" t="s">
        <v>323</v>
      </c>
      <c r="O184" t="s">
        <v>13</v>
      </c>
      <c r="Q184" t="s">
        <v>252</v>
      </c>
      <c r="R184" s="3">
        <f>VLOOKUP(Tabelle4[[#This Row],[Ort]],Hauptgruppen_Bezeichner!$B$1:$C$21,2,0)</f>
        <v>5</v>
      </c>
      <c r="S184" s="3">
        <v>3</v>
      </c>
      <c r="T184" s="3">
        <v>103</v>
      </c>
      <c r="U184" s="9"/>
      <c r="V184" s="9"/>
      <c r="W184" s="9"/>
      <c r="X184" s="10"/>
      <c r="Y184" s="10"/>
      <c r="Z184" s="10"/>
      <c r="AB184" s="19" t="s">
        <v>904</v>
      </c>
    </row>
    <row r="185" spans="1:28" hidden="1">
      <c r="A185" t="s">
        <v>247</v>
      </c>
      <c r="B185" t="s">
        <v>99</v>
      </c>
      <c r="C185" s="11" t="s">
        <v>248</v>
      </c>
      <c r="D185" s="11"/>
      <c r="E185" s="2" t="s">
        <v>258</v>
      </c>
      <c r="F185" t="s">
        <v>17</v>
      </c>
      <c r="G185" s="2" t="s">
        <v>258</v>
      </c>
      <c r="H185" t="s">
        <v>223</v>
      </c>
      <c r="I185" t="s">
        <v>11</v>
      </c>
      <c r="J185" t="s">
        <v>155</v>
      </c>
      <c r="K185" t="s">
        <v>323</v>
      </c>
      <c r="O185" t="s">
        <v>13</v>
      </c>
      <c r="Q185" t="s">
        <v>252</v>
      </c>
      <c r="R185" s="3">
        <f>VLOOKUP(Tabelle4[[#This Row],[Ort]],Hauptgruppen_Bezeichner!$B$1:$C$21,2,0)</f>
        <v>5</v>
      </c>
      <c r="S185" s="3">
        <v>3</v>
      </c>
      <c r="T185" s="3">
        <v>104</v>
      </c>
      <c r="U185" s="9"/>
      <c r="V185" s="9"/>
      <c r="W185" s="9"/>
      <c r="X185" s="10"/>
      <c r="Y185" s="10"/>
      <c r="Z185" s="10"/>
      <c r="AB185" s="19" t="s">
        <v>904</v>
      </c>
    </row>
    <row r="186" spans="1:28" hidden="1">
      <c r="A186" t="s">
        <v>247</v>
      </c>
      <c r="B186" t="s">
        <v>99</v>
      </c>
      <c r="C186" s="11" t="s">
        <v>248</v>
      </c>
      <c r="D186" s="11"/>
      <c r="E186" s="2" t="s">
        <v>307</v>
      </c>
      <c r="F186" t="s">
        <v>17</v>
      </c>
      <c r="G186" s="2" t="s">
        <v>307</v>
      </c>
      <c r="H186" t="s">
        <v>223</v>
      </c>
      <c r="I186" t="s">
        <v>11</v>
      </c>
      <c r="J186" t="s">
        <v>155</v>
      </c>
      <c r="K186" t="s">
        <v>323</v>
      </c>
      <c r="O186" t="s">
        <v>13</v>
      </c>
      <c r="Q186" t="s">
        <v>252</v>
      </c>
      <c r="R186" s="3">
        <f>VLOOKUP(Tabelle4[[#This Row],[Ort]],Hauptgruppen_Bezeichner!$B$1:$C$21,2,0)</f>
        <v>5</v>
      </c>
      <c r="S186" s="3">
        <v>3</v>
      </c>
      <c r="T186" s="3">
        <v>105</v>
      </c>
      <c r="U186" s="9"/>
      <c r="V186" s="9"/>
      <c r="W186" s="9"/>
      <c r="X186" s="10"/>
      <c r="Y186" s="10"/>
      <c r="Z186" s="10"/>
      <c r="AB186" s="19" t="s">
        <v>904</v>
      </c>
    </row>
    <row r="187" spans="1:28" hidden="1">
      <c r="A187" t="s">
        <v>247</v>
      </c>
      <c r="B187" t="s">
        <v>99</v>
      </c>
      <c r="C187" s="11" t="s">
        <v>248</v>
      </c>
      <c r="D187" s="11"/>
      <c r="E187" s="2" t="s">
        <v>308</v>
      </c>
      <c r="F187" t="s">
        <v>17</v>
      </c>
      <c r="G187" s="2" t="s">
        <v>308</v>
      </c>
      <c r="H187" t="s">
        <v>223</v>
      </c>
      <c r="I187" t="s">
        <v>11</v>
      </c>
      <c r="J187" t="s">
        <v>155</v>
      </c>
      <c r="K187" t="s">
        <v>323</v>
      </c>
      <c r="O187" t="s">
        <v>13</v>
      </c>
      <c r="Q187" t="s">
        <v>252</v>
      </c>
      <c r="R187" s="3">
        <f>VLOOKUP(Tabelle4[[#This Row],[Ort]],Hauptgruppen_Bezeichner!$B$1:$C$21,2,0)</f>
        <v>5</v>
      </c>
      <c r="S187" s="3">
        <v>3</v>
      </c>
      <c r="T187" s="3">
        <v>106</v>
      </c>
      <c r="U187" s="9"/>
      <c r="V187" s="9"/>
      <c r="W187" s="9"/>
      <c r="X187" s="10"/>
      <c r="Y187" s="10"/>
      <c r="Z187" s="10"/>
      <c r="AB187" s="19" t="s">
        <v>904</v>
      </c>
    </row>
    <row r="188" spans="1:28" hidden="1">
      <c r="A188" t="s">
        <v>247</v>
      </c>
      <c r="B188" t="s">
        <v>99</v>
      </c>
      <c r="C188" s="11" t="s">
        <v>248</v>
      </c>
      <c r="D188" s="11"/>
      <c r="E188" s="2" t="s">
        <v>259</v>
      </c>
      <c r="F188" t="s">
        <v>17</v>
      </c>
      <c r="G188" s="2" t="s">
        <v>259</v>
      </c>
      <c r="H188" t="s">
        <v>223</v>
      </c>
      <c r="I188" t="s">
        <v>11</v>
      </c>
      <c r="J188" t="s">
        <v>155</v>
      </c>
      <c r="K188" t="s">
        <v>323</v>
      </c>
      <c r="O188" t="s">
        <v>13</v>
      </c>
      <c r="Q188" t="s">
        <v>252</v>
      </c>
      <c r="R188" s="3">
        <f>VLOOKUP(Tabelle4[[#This Row],[Ort]],Hauptgruppen_Bezeichner!$B$1:$C$21,2,0)</f>
        <v>5</v>
      </c>
      <c r="S188" s="3">
        <v>3</v>
      </c>
      <c r="T188" s="3">
        <v>107</v>
      </c>
      <c r="U188" s="9"/>
      <c r="V188" s="9"/>
      <c r="W188" s="9"/>
      <c r="X188" s="10"/>
      <c r="Y188" s="10"/>
      <c r="Z188" s="10"/>
      <c r="AB188" s="19" t="s">
        <v>904</v>
      </c>
    </row>
    <row r="189" spans="1:28" hidden="1">
      <c r="A189" t="s">
        <v>247</v>
      </c>
      <c r="B189" t="s">
        <v>67</v>
      </c>
      <c r="C189" s="11" t="s">
        <v>248</v>
      </c>
      <c r="D189" s="11"/>
      <c r="E189" s="2" t="s">
        <v>317</v>
      </c>
      <c r="F189" t="s">
        <v>17</v>
      </c>
      <c r="G189" s="2" t="s">
        <v>318</v>
      </c>
      <c r="H189" t="s">
        <v>223</v>
      </c>
      <c r="I189" t="s">
        <v>11</v>
      </c>
      <c r="J189" t="s">
        <v>155</v>
      </c>
      <c r="K189" t="s">
        <v>323</v>
      </c>
      <c r="O189" t="s">
        <v>13</v>
      </c>
      <c r="Q189" t="s">
        <v>252</v>
      </c>
      <c r="R189" s="3">
        <f>VLOOKUP(Tabelle4[[#This Row],[Ort]],Hauptgruppen_Bezeichner!$B$1:$C$21,2,0)</f>
        <v>5</v>
      </c>
      <c r="S189" s="3">
        <v>3</v>
      </c>
      <c r="T189" s="3">
        <v>108</v>
      </c>
      <c r="U189" s="9"/>
      <c r="V189" s="9"/>
      <c r="W189" s="9"/>
      <c r="X189" s="10"/>
      <c r="Y189" s="10"/>
      <c r="Z189" s="10"/>
      <c r="AB189" s="19" t="s">
        <v>904</v>
      </c>
    </row>
    <row r="190" spans="1:28" hidden="1">
      <c r="A190" t="s">
        <v>247</v>
      </c>
      <c r="B190" t="s">
        <v>67</v>
      </c>
      <c r="C190" s="11" t="s">
        <v>248</v>
      </c>
      <c r="D190" s="11"/>
      <c r="E190" s="2" t="s">
        <v>309</v>
      </c>
      <c r="F190" t="s">
        <v>17</v>
      </c>
      <c r="G190" s="2" t="s">
        <v>309</v>
      </c>
      <c r="H190" t="s">
        <v>223</v>
      </c>
      <c r="I190" t="s">
        <v>11</v>
      </c>
      <c r="J190" t="s">
        <v>155</v>
      </c>
      <c r="K190" t="s">
        <v>323</v>
      </c>
      <c r="O190" t="s">
        <v>13</v>
      </c>
      <c r="Q190" t="s">
        <v>252</v>
      </c>
      <c r="R190" s="3">
        <f>VLOOKUP(Tabelle4[[#This Row],[Ort]],Hauptgruppen_Bezeichner!$B$1:$C$21,2,0)</f>
        <v>5</v>
      </c>
      <c r="S190" s="3">
        <v>3</v>
      </c>
      <c r="T190" s="3">
        <v>109</v>
      </c>
      <c r="U190" s="9"/>
      <c r="V190" s="9"/>
      <c r="W190" s="9"/>
      <c r="X190" s="10"/>
      <c r="Y190" s="10"/>
      <c r="Z190" s="10"/>
      <c r="AB190" s="19" t="s">
        <v>904</v>
      </c>
    </row>
    <row r="191" spans="1:28" hidden="1">
      <c r="A191" t="s">
        <v>247</v>
      </c>
      <c r="B191" t="s">
        <v>67</v>
      </c>
      <c r="C191" s="11" t="s">
        <v>248</v>
      </c>
      <c r="D191" s="11"/>
      <c r="E191" s="2" t="s">
        <v>310</v>
      </c>
      <c r="F191" t="s">
        <v>17</v>
      </c>
      <c r="G191" s="2" t="s">
        <v>310</v>
      </c>
      <c r="H191" t="s">
        <v>223</v>
      </c>
      <c r="I191" t="s">
        <v>11</v>
      </c>
      <c r="J191" t="s">
        <v>155</v>
      </c>
      <c r="K191" t="s">
        <v>323</v>
      </c>
      <c r="O191" t="s">
        <v>13</v>
      </c>
      <c r="Q191" t="s">
        <v>252</v>
      </c>
      <c r="R191" s="3">
        <f>VLOOKUP(Tabelle4[[#This Row],[Ort]],Hauptgruppen_Bezeichner!$B$1:$C$21,2,0)</f>
        <v>5</v>
      </c>
      <c r="S191" s="3">
        <v>3</v>
      </c>
      <c r="T191" s="3">
        <v>110</v>
      </c>
      <c r="U191" s="9"/>
      <c r="V191" s="9"/>
      <c r="W191" s="9"/>
      <c r="X191" s="10"/>
      <c r="Y191" s="10"/>
      <c r="Z191" s="10"/>
      <c r="AB191" s="19" t="s">
        <v>904</v>
      </c>
    </row>
    <row r="192" spans="1:28" hidden="1">
      <c r="A192" t="s">
        <v>247</v>
      </c>
      <c r="B192" t="s">
        <v>99</v>
      </c>
      <c r="C192" s="11" t="s">
        <v>248</v>
      </c>
      <c r="D192" s="11"/>
      <c r="E192" s="2" t="s">
        <v>311</v>
      </c>
      <c r="F192" t="s">
        <v>17</v>
      </c>
      <c r="G192" s="2" t="s">
        <v>311</v>
      </c>
      <c r="H192" t="s">
        <v>223</v>
      </c>
      <c r="I192" t="s">
        <v>11</v>
      </c>
      <c r="J192" t="s">
        <v>155</v>
      </c>
      <c r="K192" t="s">
        <v>322</v>
      </c>
      <c r="O192" t="s">
        <v>13</v>
      </c>
      <c r="Q192" t="s">
        <v>252</v>
      </c>
      <c r="R192" s="3">
        <f>VLOOKUP(Tabelle4[[#This Row],[Ort]],Hauptgruppen_Bezeichner!$B$1:$C$21,2,0)</f>
        <v>5</v>
      </c>
      <c r="S192" s="3">
        <v>3</v>
      </c>
      <c r="T192" s="3">
        <v>111</v>
      </c>
      <c r="U192" s="9"/>
      <c r="V192" s="9"/>
      <c r="W192" s="9"/>
      <c r="X192" s="10"/>
      <c r="Y192" s="10"/>
      <c r="Z192" s="10"/>
      <c r="AB192" s="19" t="s">
        <v>904</v>
      </c>
    </row>
    <row r="193" spans="1:28" hidden="1">
      <c r="A193" t="s">
        <v>247</v>
      </c>
      <c r="B193" t="s">
        <v>99</v>
      </c>
      <c r="C193" s="11" t="s">
        <v>248</v>
      </c>
      <c r="D193" s="11"/>
      <c r="E193" s="2" t="s">
        <v>312</v>
      </c>
      <c r="F193" t="s">
        <v>17</v>
      </c>
      <c r="G193" s="2" t="s">
        <v>312</v>
      </c>
      <c r="H193" t="s">
        <v>223</v>
      </c>
      <c r="I193" t="s">
        <v>11</v>
      </c>
      <c r="J193" t="s">
        <v>920</v>
      </c>
      <c r="K193" t="s">
        <v>323</v>
      </c>
      <c r="O193" t="s">
        <v>13</v>
      </c>
      <c r="Q193" t="s">
        <v>252</v>
      </c>
      <c r="R193" s="3">
        <f>VLOOKUP(Tabelle4[[#This Row],[Ort]],Hauptgruppen_Bezeichner!$B$1:$C$21,2,0)</f>
        <v>5</v>
      </c>
      <c r="S193" s="3">
        <v>3</v>
      </c>
      <c r="T193" s="3">
        <v>112</v>
      </c>
      <c r="U193" s="9"/>
      <c r="V193" s="9"/>
      <c r="W193" s="9"/>
      <c r="X193" s="10"/>
      <c r="Y193" s="10"/>
      <c r="Z193" s="10"/>
      <c r="AB193" s="19" t="s">
        <v>904</v>
      </c>
    </row>
    <row r="194" spans="1:28" hidden="1">
      <c r="A194" t="s">
        <v>247</v>
      </c>
      <c r="B194" t="s">
        <v>99</v>
      </c>
      <c r="C194" s="11" t="s">
        <v>248</v>
      </c>
      <c r="D194" s="11"/>
      <c r="E194" s="2" t="s">
        <v>313</v>
      </c>
      <c r="F194" t="s">
        <v>17</v>
      </c>
      <c r="G194" s="2" t="s">
        <v>313</v>
      </c>
      <c r="H194" t="s">
        <v>223</v>
      </c>
      <c r="I194" t="s">
        <v>11</v>
      </c>
      <c r="J194" t="s">
        <v>920</v>
      </c>
      <c r="K194" t="s">
        <v>323</v>
      </c>
      <c r="O194" t="s">
        <v>13</v>
      </c>
      <c r="Q194" t="s">
        <v>252</v>
      </c>
      <c r="R194" s="3">
        <f>VLOOKUP(Tabelle4[[#This Row],[Ort]],Hauptgruppen_Bezeichner!$B$1:$C$21,2,0)</f>
        <v>5</v>
      </c>
      <c r="S194" s="3">
        <v>3</v>
      </c>
      <c r="T194" s="3">
        <v>113</v>
      </c>
      <c r="U194" s="9"/>
      <c r="V194" s="9"/>
      <c r="W194" s="9"/>
      <c r="X194" s="10"/>
      <c r="Y194" s="10"/>
      <c r="Z194" s="10"/>
      <c r="AB194" s="19" t="s">
        <v>904</v>
      </c>
    </row>
    <row r="195" spans="1:28" hidden="1">
      <c r="A195" t="s">
        <v>247</v>
      </c>
      <c r="B195" t="s">
        <v>99</v>
      </c>
      <c r="C195" s="11" t="s">
        <v>248</v>
      </c>
      <c r="D195" s="11"/>
      <c r="E195" s="2" t="s">
        <v>314</v>
      </c>
      <c r="F195" t="s">
        <v>17</v>
      </c>
      <c r="G195" s="2" t="s">
        <v>314</v>
      </c>
      <c r="H195" t="s">
        <v>223</v>
      </c>
      <c r="I195" t="s">
        <v>11</v>
      </c>
      <c r="J195" t="s">
        <v>155</v>
      </c>
      <c r="K195" t="s">
        <v>323</v>
      </c>
      <c r="O195" t="s">
        <v>13</v>
      </c>
      <c r="Q195" t="s">
        <v>252</v>
      </c>
      <c r="R195" s="3">
        <f>VLOOKUP(Tabelle4[[#This Row],[Ort]],Hauptgruppen_Bezeichner!$B$1:$C$21,2,0)</f>
        <v>5</v>
      </c>
      <c r="S195" s="3">
        <v>3</v>
      </c>
      <c r="T195" s="3">
        <v>114</v>
      </c>
      <c r="U195" s="9"/>
      <c r="V195" s="9"/>
      <c r="W195" s="9"/>
      <c r="X195" s="10"/>
      <c r="Y195" s="10"/>
      <c r="Z195" s="10"/>
      <c r="AB195" s="19" t="s">
        <v>904</v>
      </c>
    </row>
    <row r="196" spans="1:28" hidden="1">
      <c r="A196" t="s">
        <v>247</v>
      </c>
      <c r="B196" t="s">
        <v>99</v>
      </c>
      <c r="C196" s="11" t="s">
        <v>248</v>
      </c>
      <c r="D196" s="11"/>
      <c r="E196" s="2" t="s">
        <v>260</v>
      </c>
      <c r="F196" t="s">
        <v>17</v>
      </c>
      <c r="G196" s="2" t="s">
        <v>260</v>
      </c>
      <c r="H196" t="s">
        <v>223</v>
      </c>
      <c r="I196" t="s">
        <v>11</v>
      </c>
      <c r="J196" t="s">
        <v>155</v>
      </c>
      <c r="K196" t="s">
        <v>323</v>
      </c>
      <c r="O196" t="s">
        <v>13</v>
      </c>
      <c r="Q196" t="s">
        <v>252</v>
      </c>
      <c r="R196" s="3">
        <f>VLOOKUP(Tabelle4[[#This Row],[Ort]],Hauptgruppen_Bezeichner!$B$1:$C$21,2,0)</f>
        <v>5</v>
      </c>
      <c r="S196" s="3">
        <v>3</v>
      </c>
      <c r="T196" s="3">
        <v>115</v>
      </c>
      <c r="U196" s="9"/>
      <c r="V196" s="9"/>
      <c r="W196" s="9"/>
      <c r="X196" s="10"/>
      <c r="Y196" s="10"/>
      <c r="Z196" s="10"/>
      <c r="AB196" s="19" t="s">
        <v>904</v>
      </c>
    </row>
    <row r="197" spans="1:28" hidden="1">
      <c r="A197" t="s">
        <v>247</v>
      </c>
      <c r="B197" t="s">
        <v>99</v>
      </c>
      <c r="C197" s="11" t="s">
        <v>248</v>
      </c>
      <c r="D197" s="11"/>
      <c r="E197" s="2" t="s">
        <v>261</v>
      </c>
      <c r="F197" t="s">
        <v>17</v>
      </c>
      <c r="G197" s="2" t="s">
        <v>261</v>
      </c>
      <c r="H197" t="s">
        <v>223</v>
      </c>
      <c r="I197" t="s">
        <v>11</v>
      </c>
      <c r="J197" t="s">
        <v>155</v>
      </c>
      <c r="K197" t="s">
        <v>323</v>
      </c>
      <c r="O197" t="s">
        <v>13</v>
      </c>
      <c r="Q197" t="s">
        <v>252</v>
      </c>
      <c r="R197" s="3">
        <f>VLOOKUP(Tabelle4[[#This Row],[Ort]],Hauptgruppen_Bezeichner!$B$1:$C$21,2,0)</f>
        <v>5</v>
      </c>
      <c r="S197" s="3">
        <v>3</v>
      </c>
      <c r="T197" s="3">
        <v>116</v>
      </c>
      <c r="U197" s="9"/>
      <c r="V197" s="9"/>
      <c r="W197" s="9"/>
      <c r="X197" s="10"/>
      <c r="Y197" s="10"/>
      <c r="Z197" s="10"/>
      <c r="AB197" s="19" t="s">
        <v>904</v>
      </c>
    </row>
    <row r="198" spans="1:28" hidden="1">
      <c r="A198" t="s">
        <v>247</v>
      </c>
      <c r="B198" t="s">
        <v>99</v>
      </c>
      <c r="C198" s="11" t="s">
        <v>248</v>
      </c>
      <c r="D198" s="11"/>
      <c r="E198" s="2" t="s">
        <v>262</v>
      </c>
      <c r="F198" t="s">
        <v>17</v>
      </c>
      <c r="G198" s="2" t="s">
        <v>262</v>
      </c>
      <c r="H198" t="s">
        <v>223</v>
      </c>
      <c r="I198" t="s">
        <v>11</v>
      </c>
      <c r="J198" t="s">
        <v>155</v>
      </c>
      <c r="K198" t="s">
        <v>323</v>
      </c>
      <c r="O198" t="s">
        <v>13</v>
      </c>
      <c r="Q198" t="s">
        <v>252</v>
      </c>
      <c r="R198" s="3">
        <f>VLOOKUP(Tabelle4[[#This Row],[Ort]],Hauptgruppen_Bezeichner!$B$1:$C$21,2,0)</f>
        <v>5</v>
      </c>
      <c r="S198" s="3">
        <v>3</v>
      </c>
      <c r="T198" s="3">
        <v>117</v>
      </c>
      <c r="U198" s="9"/>
      <c r="V198" s="9"/>
      <c r="W198" s="9"/>
      <c r="X198" s="10"/>
      <c r="Y198" s="10"/>
      <c r="Z198" s="10"/>
      <c r="AB198" s="19"/>
    </row>
    <row r="199" spans="1:28" hidden="1">
      <c r="A199" t="s">
        <v>247</v>
      </c>
      <c r="B199" t="s">
        <v>99</v>
      </c>
      <c r="C199" s="11" t="s">
        <v>248</v>
      </c>
      <c r="D199" s="11"/>
      <c r="E199" s="2" t="s">
        <v>263</v>
      </c>
      <c r="F199" t="s">
        <v>17</v>
      </c>
      <c r="G199" s="2" t="s">
        <v>263</v>
      </c>
      <c r="H199" t="s">
        <v>223</v>
      </c>
      <c r="I199" t="s">
        <v>11</v>
      </c>
      <c r="J199" t="s">
        <v>155</v>
      </c>
      <c r="K199" t="s">
        <v>323</v>
      </c>
      <c r="O199" t="s">
        <v>13</v>
      </c>
      <c r="Q199" t="s">
        <v>252</v>
      </c>
      <c r="R199" s="3">
        <f>VLOOKUP(Tabelle4[[#This Row],[Ort]],Hauptgruppen_Bezeichner!$B$1:$C$21,2,0)</f>
        <v>5</v>
      </c>
      <c r="S199" s="3">
        <v>3</v>
      </c>
      <c r="T199" s="3">
        <v>118</v>
      </c>
      <c r="U199" s="9"/>
      <c r="V199" s="9"/>
      <c r="W199" s="9"/>
      <c r="X199" s="10"/>
      <c r="Y199" s="10"/>
      <c r="Z199" s="10"/>
      <c r="AB199" s="19"/>
    </row>
    <row r="200" spans="1:28" hidden="1">
      <c r="A200" t="s">
        <v>247</v>
      </c>
      <c r="B200" t="s">
        <v>99</v>
      </c>
      <c r="C200" s="11" t="s">
        <v>248</v>
      </c>
      <c r="D200" s="11"/>
      <c r="E200" s="2" t="s">
        <v>315</v>
      </c>
      <c r="F200" t="s">
        <v>17</v>
      </c>
      <c r="G200" s="2" t="s">
        <v>315</v>
      </c>
      <c r="H200" t="s">
        <v>223</v>
      </c>
      <c r="I200" t="s">
        <v>11</v>
      </c>
      <c r="J200" t="s">
        <v>155</v>
      </c>
      <c r="K200" t="s">
        <v>323</v>
      </c>
      <c r="O200" t="s">
        <v>13</v>
      </c>
      <c r="Q200" t="s">
        <v>252</v>
      </c>
      <c r="R200" s="3">
        <f>VLOOKUP(Tabelle4[[#This Row],[Ort]],Hauptgruppen_Bezeichner!$B$1:$C$21,2,0)</f>
        <v>5</v>
      </c>
      <c r="S200" s="3">
        <v>3</v>
      </c>
      <c r="T200" s="3">
        <v>119</v>
      </c>
      <c r="U200" s="9"/>
      <c r="V200" s="9"/>
      <c r="W200" s="9"/>
      <c r="X200" s="10"/>
      <c r="Y200" s="10"/>
      <c r="Z200" s="10"/>
      <c r="AB200" s="19"/>
    </row>
    <row r="201" spans="1:28" hidden="1">
      <c r="A201" t="s">
        <v>247</v>
      </c>
      <c r="B201" t="s">
        <v>99</v>
      </c>
      <c r="C201" s="11" t="s">
        <v>248</v>
      </c>
      <c r="D201" s="11"/>
      <c r="E201" s="2" t="s">
        <v>306</v>
      </c>
      <c r="F201" t="s">
        <v>19</v>
      </c>
      <c r="G201" t="s">
        <v>305</v>
      </c>
      <c r="J201" t="s">
        <v>155</v>
      </c>
      <c r="K201" t="s">
        <v>322</v>
      </c>
      <c r="O201" t="s">
        <v>13</v>
      </c>
      <c r="P201" t="s">
        <v>304</v>
      </c>
      <c r="Q201" t="s">
        <v>252</v>
      </c>
      <c r="R201" s="3">
        <f>VLOOKUP(Tabelle4[[#This Row],[Ort]],Hauptgruppen_Bezeichner!$B$1:$C$21,2,0)</f>
        <v>5</v>
      </c>
      <c r="S201" s="3">
        <v>3</v>
      </c>
      <c r="T201" s="3">
        <v>120</v>
      </c>
      <c r="U201" s="9"/>
      <c r="V201" s="9"/>
      <c r="W201" s="9"/>
      <c r="X201" s="10"/>
      <c r="Y201" s="10"/>
      <c r="Z201" s="10"/>
      <c r="AA201" s="18" t="s">
        <v>723</v>
      </c>
      <c r="AB201" s="19"/>
    </row>
    <row r="202" spans="1:28" hidden="1">
      <c r="A202" t="s">
        <v>247</v>
      </c>
      <c r="B202" t="s">
        <v>99</v>
      </c>
      <c r="C202" s="11" t="s">
        <v>248</v>
      </c>
      <c r="D202" s="11"/>
      <c r="E202" s="2" t="s">
        <v>316</v>
      </c>
      <c r="F202" t="s">
        <v>19</v>
      </c>
      <c r="G202" s="2" t="s">
        <v>274</v>
      </c>
      <c r="J202" t="s">
        <v>155</v>
      </c>
      <c r="K202" t="s">
        <v>322</v>
      </c>
      <c r="O202" t="s">
        <v>13</v>
      </c>
      <c r="P202" t="s">
        <v>319</v>
      </c>
      <c r="Q202" t="s">
        <v>252</v>
      </c>
      <c r="R202" s="3">
        <f>VLOOKUP(Tabelle4[[#This Row],[Ort]],Hauptgruppen_Bezeichner!$B$1:$C$21,2,0)</f>
        <v>5</v>
      </c>
      <c r="S202" s="3">
        <v>3</v>
      </c>
      <c r="T202" s="3">
        <v>121</v>
      </c>
      <c r="U202" s="9"/>
      <c r="V202" s="9"/>
      <c r="W202" s="9"/>
      <c r="X202" s="10"/>
      <c r="Y202" s="10"/>
      <c r="Z202" s="10"/>
      <c r="AA202" s="18" t="s">
        <v>723</v>
      </c>
      <c r="AB202" s="19"/>
    </row>
    <row r="203" spans="1:28" hidden="1">
      <c r="A203" t="s">
        <v>247</v>
      </c>
      <c r="B203" t="s">
        <v>99</v>
      </c>
      <c r="C203" s="11" t="s">
        <v>248</v>
      </c>
      <c r="D203" s="11"/>
      <c r="E203" s="2" t="s">
        <v>320</v>
      </c>
      <c r="F203" t="s">
        <v>19</v>
      </c>
      <c r="G203" t="s">
        <v>321</v>
      </c>
      <c r="J203" t="s">
        <v>155</v>
      </c>
      <c r="K203" t="s">
        <v>322</v>
      </c>
      <c r="O203" t="s">
        <v>13</v>
      </c>
      <c r="P203" t="s">
        <v>325</v>
      </c>
      <c r="Q203" t="s">
        <v>252</v>
      </c>
      <c r="R203" s="3">
        <f>VLOOKUP(Tabelle4[[#This Row],[Ort]],Hauptgruppen_Bezeichner!$B$1:$C$21,2,0)</f>
        <v>5</v>
      </c>
      <c r="S203" s="3">
        <v>3</v>
      </c>
      <c r="T203" s="3">
        <v>122</v>
      </c>
      <c r="U203" s="9"/>
      <c r="V203" s="9"/>
      <c r="W203" s="9"/>
      <c r="X203" s="10"/>
      <c r="Y203" s="10"/>
      <c r="Z203" s="10"/>
      <c r="AA203" s="18" t="s">
        <v>723</v>
      </c>
      <c r="AB203" s="19" t="s">
        <v>904</v>
      </c>
    </row>
    <row r="204" spans="1:28" hidden="1">
      <c r="A204" t="s">
        <v>247</v>
      </c>
      <c r="B204" t="s">
        <v>99</v>
      </c>
      <c r="C204" s="11" t="s">
        <v>248</v>
      </c>
      <c r="D204" s="11"/>
      <c r="E204" t="s">
        <v>326</v>
      </c>
      <c r="F204" t="s">
        <v>17</v>
      </c>
      <c r="G204" t="s">
        <v>327</v>
      </c>
      <c r="H204" t="s">
        <v>718</v>
      </c>
      <c r="I204" t="s">
        <v>1101</v>
      </c>
      <c r="J204" t="s">
        <v>155</v>
      </c>
      <c r="K204" t="s">
        <v>322</v>
      </c>
      <c r="O204" t="s">
        <v>13</v>
      </c>
      <c r="Q204" t="s">
        <v>252</v>
      </c>
      <c r="R204" s="3">
        <f>VLOOKUP(Tabelle4[[#This Row],[Ort]],Hauptgruppen_Bezeichner!$B$1:$C$21,2,0)</f>
        <v>5</v>
      </c>
      <c r="S204" s="3">
        <v>3</v>
      </c>
      <c r="T204" s="3">
        <v>123</v>
      </c>
      <c r="U204" s="9"/>
      <c r="V204" s="9"/>
      <c r="W204" s="9"/>
      <c r="X204" s="10"/>
      <c r="Y204" s="10"/>
      <c r="Z204" s="10"/>
      <c r="AB204" s="19" t="s">
        <v>904</v>
      </c>
    </row>
    <row r="205" spans="1:28" hidden="1">
      <c r="A205" t="s">
        <v>247</v>
      </c>
      <c r="B205" t="s">
        <v>99</v>
      </c>
      <c r="C205" s="11" t="s">
        <v>248</v>
      </c>
      <c r="D205" s="11"/>
      <c r="E205" t="s">
        <v>328</v>
      </c>
      <c r="F205" t="s">
        <v>17</v>
      </c>
      <c r="G205" s="2" t="s">
        <v>275</v>
      </c>
      <c r="J205" t="s">
        <v>155</v>
      </c>
      <c r="K205" t="s">
        <v>322</v>
      </c>
      <c r="O205" t="s">
        <v>13</v>
      </c>
      <c r="Q205" t="s">
        <v>252</v>
      </c>
      <c r="R205" s="3">
        <f>VLOOKUP(Tabelle4[[#This Row],[Ort]],Hauptgruppen_Bezeichner!$B$1:$C$21,2,0)</f>
        <v>5</v>
      </c>
      <c r="S205" s="3">
        <v>3</v>
      </c>
      <c r="T205" s="3">
        <v>124</v>
      </c>
      <c r="U205" s="9"/>
      <c r="V205" s="9"/>
      <c r="W205" s="9"/>
      <c r="X205" s="10"/>
      <c r="Y205" s="10"/>
      <c r="Z205" s="10"/>
      <c r="AB205" s="19" t="s">
        <v>904</v>
      </c>
    </row>
    <row r="206" spans="1:28" hidden="1">
      <c r="A206" t="s">
        <v>247</v>
      </c>
      <c r="B206" t="s">
        <v>99</v>
      </c>
      <c r="C206" s="11" t="s">
        <v>248</v>
      </c>
      <c r="D206" s="11"/>
      <c r="E206" t="s">
        <v>329</v>
      </c>
      <c r="F206" t="s">
        <v>17</v>
      </c>
      <c r="G206" s="2" t="s">
        <v>392</v>
      </c>
      <c r="J206" t="s">
        <v>155</v>
      </c>
      <c r="K206" t="s">
        <v>322</v>
      </c>
      <c r="O206" t="s">
        <v>13</v>
      </c>
      <c r="Q206" t="s">
        <v>252</v>
      </c>
      <c r="R206" s="3">
        <f>VLOOKUP(Tabelle4[[#This Row],[Ort]],Hauptgruppen_Bezeichner!$B$1:$C$21,2,0)</f>
        <v>5</v>
      </c>
      <c r="S206" s="3">
        <v>3</v>
      </c>
      <c r="T206" s="3">
        <v>125</v>
      </c>
      <c r="U206" s="9"/>
      <c r="V206" s="9"/>
      <c r="W206" s="9"/>
      <c r="X206" s="10"/>
      <c r="Y206" s="10"/>
      <c r="Z206" s="10"/>
      <c r="AB206" s="19" t="s">
        <v>904</v>
      </c>
    </row>
    <row r="207" spans="1:28" hidden="1">
      <c r="A207" t="s">
        <v>247</v>
      </c>
      <c r="B207" t="s">
        <v>99</v>
      </c>
      <c r="C207" s="11" t="s">
        <v>248</v>
      </c>
      <c r="D207" s="11"/>
      <c r="E207" t="s">
        <v>330</v>
      </c>
      <c r="F207" t="s">
        <v>17</v>
      </c>
      <c r="G207" s="2" t="s">
        <v>276</v>
      </c>
      <c r="J207" t="s">
        <v>155</v>
      </c>
      <c r="K207" t="s">
        <v>322</v>
      </c>
      <c r="O207" t="s">
        <v>13</v>
      </c>
      <c r="Q207" t="s">
        <v>252</v>
      </c>
      <c r="R207" s="3">
        <f>VLOOKUP(Tabelle4[[#This Row],[Ort]],Hauptgruppen_Bezeichner!$B$1:$C$21,2,0)</f>
        <v>5</v>
      </c>
      <c r="S207" s="3">
        <v>3</v>
      </c>
      <c r="T207" s="3">
        <v>126</v>
      </c>
      <c r="U207" s="9"/>
      <c r="V207" s="9"/>
      <c r="W207" s="9"/>
      <c r="X207" s="10"/>
      <c r="Y207" s="10"/>
      <c r="Z207" s="10"/>
      <c r="AB207" s="19" t="s">
        <v>904</v>
      </c>
    </row>
    <row r="208" spans="1:28" hidden="1">
      <c r="A208" t="s">
        <v>247</v>
      </c>
      <c r="B208" t="s">
        <v>99</v>
      </c>
      <c r="C208" s="11" t="s">
        <v>248</v>
      </c>
      <c r="D208" s="11"/>
      <c r="E208" t="s">
        <v>331</v>
      </c>
      <c r="F208" t="s">
        <v>17</v>
      </c>
      <c r="G208" s="2" t="s">
        <v>277</v>
      </c>
      <c r="J208" t="s">
        <v>155</v>
      </c>
      <c r="K208" t="s">
        <v>322</v>
      </c>
      <c r="O208" t="s">
        <v>13</v>
      </c>
      <c r="Q208" t="s">
        <v>252</v>
      </c>
      <c r="R208" s="3">
        <f>VLOOKUP(Tabelle4[[#This Row],[Ort]],Hauptgruppen_Bezeichner!$B$1:$C$21,2,0)</f>
        <v>5</v>
      </c>
      <c r="S208" s="3">
        <v>3</v>
      </c>
      <c r="T208" s="3">
        <v>127</v>
      </c>
      <c r="U208" s="9"/>
      <c r="V208" s="9"/>
      <c r="W208" s="9"/>
      <c r="X208" s="10"/>
      <c r="Y208" s="10"/>
      <c r="Z208" s="10"/>
      <c r="AB208" s="19" t="s">
        <v>904</v>
      </c>
    </row>
    <row r="209" spans="1:28" hidden="1">
      <c r="A209" t="s">
        <v>247</v>
      </c>
      <c r="B209" t="s">
        <v>99</v>
      </c>
      <c r="C209" s="11" t="s">
        <v>248</v>
      </c>
      <c r="D209" s="11"/>
      <c r="E209" t="s">
        <v>332</v>
      </c>
      <c r="F209" t="s">
        <v>14</v>
      </c>
      <c r="G209" s="2" t="s">
        <v>450</v>
      </c>
      <c r="J209" t="s">
        <v>155</v>
      </c>
      <c r="K209" t="s">
        <v>322</v>
      </c>
      <c r="O209" t="s">
        <v>13</v>
      </c>
      <c r="Q209" t="s">
        <v>252</v>
      </c>
      <c r="R209" s="3">
        <f>VLOOKUP(Tabelle4[[#This Row],[Ort]],Hauptgruppen_Bezeichner!$B$1:$C$21,2,0)</f>
        <v>5</v>
      </c>
      <c r="S209" s="3">
        <v>3</v>
      </c>
      <c r="T209" s="3">
        <v>128</v>
      </c>
      <c r="U209" s="9"/>
      <c r="V209" s="9"/>
      <c r="W209" s="9"/>
      <c r="X209" s="10"/>
      <c r="Y209" s="10"/>
      <c r="Z209" s="10"/>
      <c r="AB209" s="19"/>
    </row>
    <row r="210" spans="1:28" hidden="1">
      <c r="A210" t="s">
        <v>247</v>
      </c>
      <c r="B210" t="s">
        <v>99</v>
      </c>
      <c r="C210" s="11" t="s">
        <v>248</v>
      </c>
      <c r="D210" s="11"/>
      <c r="E210" t="s">
        <v>333</v>
      </c>
      <c r="F210" t="s">
        <v>14</v>
      </c>
      <c r="G210" s="2" t="s">
        <v>451</v>
      </c>
      <c r="J210" t="s">
        <v>155</v>
      </c>
      <c r="K210" t="s">
        <v>322</v>
      </c>
      <c r="O210" t="s">
        <v>13</v>
      </c>
      <c r="Q210" t="s">
        <v>252</v>
      </c>
      <c r="R210" s="3">
        <f>VLOOKUP(Tabelle4[[#This Row],[Ort]],Hauptgruppen_Bezeichner!$B$1:$C$21,2,0)</f>
        <v>5</v>
      </c>
      <c r="S210" s="3">
        <v>3</v>
      </c>
      <c r="T210" s="3">
        <v>129</v>
      </c>
      <c r="U210" s="9"/>
      <c r="V210" s="9"/>
      <c r="W210" s="9"/>
      <c r="X210" s="10"/>
      <c r="Y210" s="10"/>
      <c r="Z210" s="10"/>
      <c r="AB210" s="19"/>
    </row>
    <row r="211" spans="1:28" hidden="1">
      <c r="A211" t="s">
        <v>247</v>
      </c>
      <c r="B211" t="s">
        <v>99</v>
      </c>
      <c r="C211" s="11" t="s">
        <v>248</v>
      </c>
      <c r="D211" s="11"/>
      <c r="E211" t="s">
        <v>334</v>
      </c>
      <c r="F211" t="s">
        <v>14</v>
      </c>
      <c r="G211" s="2" t="s">
        <v>452</v>
      </c>
      <c r="J211" t="s">
        <v>155</v>
      </c>
      <c r="K211" t="s">
        <v>322</v>
      </c>
      <c r="O211" t="s">
        <v>13</v>
      </c>
      <c r="Q211" t="s">
        <v>252</v>
      </c>
      <c r="R211" s="3">
        <f>VLOOKUP(Tabelle4[[#This Row],[Ort]],Hauptgruppen_Bezeichner!$B$1:$C$21,2,0)</f>
        <v>5</v>
      </c>
      <c r="S211" s="3">
        <v>3</v>
      </c>
      <c r="T211" s="3">
        <v>130</v>
      </c>
      <c r="U211" s="9"/>
      <c r="V211" s="9"/>
      <c r="W211" s="9"/>
      <c r="X211" s="10"/>
      <c r="Y211" s="10"/>
      <c r="Z211" s="10"/>
      <c r="AB211" s="19"/>
    </row>
    <row r="212" spans="1:28" hidden="1">
      <c r="A212" t="s">
        <v>247</v>
      </c>
      <c r="B212" t="s">
        <v>99</v>
      </c>
      <c r="C212" s="11" t="s">
        <v>248</v>
      </c>
      <c r="D212" s="11"/>
      <c r="E212" t="s">
        <v>335</v>
      </c>
      <c r="F212" t="s">
        <v>14</v>
      </c>
      <c r="G212" s="2" t="s">
        <v>453</v>
      </c>
      <c r="J212" t="s">
        <v>155</v>
      </c>
      <c r="K212" t="s">
        <v>322</v>
      </c>
      <c r="O212" t="s">
        <v>13</v>
      </c>
      <c r="Q212" t="s">
        <v>252</v>
      </c>
      <c r="R212" s="3">
        <f>VLOOKUP(Tabelle4[[#This Row],[Ort]],Hauptgruppen_Bezeichner!$B$1:$C$21,2,0)</f>
        <v>5</v>
      </c>
      <c r="S212" s="3">
        <v>3</v>
      </c>
      <c r="T212" s="3">
        <v>131</v>
      </c>
      <c r="U212" s="9"/>
      <c r="V212" s="9"/>
      <c r="W212" s="9"/>
      <c r="X212" s="10"/>
      <c r="Y212" s="10"/>
      <c r="Z212" s="10"/>
      <c r="AB212" s="19"/>
    </row>
    <row r="213" spans="1:28" hidden="1">
      <c r="A213" t="s">
        <v>247</v>
      </c>
      <c r="B213" t="s">
        <v>99</v>
      </c>
      <c r="C213" s="11" t="s">
        <v>248</v>
      </c>
      <c r="D213" s="11"/>
      <c r="E213" t="s">
        <v>336</v>
      </c>
      <c r="F213" t="s">
        <v>14</v>
      </c>
      <c r="G213" s="2" t="s">
        <v>454</v>
      </c>
      <c r="J213" t="s">
        <v>155</v>
      </c>
      <c r="K213" t="s">
        <v>322</v>
      </c>
      <c r="O213" t="s">
        <v>13</v>
      </c>
      <c r="Q213" t="s">
        <v>252</v>
      </c>
      <c r="R213" s="3">
        <f>VLOOKUP(Tabelle4[[#This Row],[Ort]],Hauptgruppen_Bezeichner!$B$1:$C$21,2,0)</f>
        <v>5</v>
      </c>
      <c r="S213" s="3">
        <v>3</v>
      </c>
      <c r="T213" s="3">
        <v>132</v>
      </c>
      <c r="U213" s="9"/>
      <c r="V213" s="9"/>
      <c r="W213" s="9"/>
      <c r="X213" s="10"/>
      <c r="Y213" s="10"/>
      <c r="Z213" s="10"/>
      <c r="AB213" s="19"/>
    </row>
    <row r="214" spans="1:28" hidden="1">
      <c r="A214" t="s">
        <v>247</v>
      </c>
      <c r="B214" t="s">
        <v>99</v>
      </c>
      <c r="C214" s="11" t="s">
        <v>248</v>
      </c>
      <c r="D214" s="11"/>
      <c r="E214" t="s">
        <v>337</v>
      </c>
      <c r="F214" t="s">
        <v>14</v>
      </c>
      <c r="G214" s="2" t="s">
        <v>455</v>
      </c>
      <c r="J214" t="s">
        <v>155</v>
      </c>
      <c r="K214" t="s">
        <v>322</v>
      </c>
      <c r="O214" t="s">
        <v>13</v>
      </c>
      <c r="Q214" t="s">
        <v>252</v>
      </c>
      <c r="R214" s="3">
        <f>VLOOKUP(Tabelle4[[#This Row],[Ort]],Hauptgruppen_Bezeichner!$B$1:$C$21,2,0)</f>
        <v>5</v>
      </c>
      <c r="S214" s="3">
        <v>3</v>
      </c>
      <c r="T214" s="3">
        <v>133</v>
      </c>
      <c r="U214" s="9"/>
      <c r="V214" s="9"/>
      <c r="W214" s="9"/>
      <c r="X214" s="10"/>
      <c r="Y214" s="10"/>
      <c r="Z214" s="10"/>
      <c r="AB214" s="19"/>
    </row>
    <row r="215" spans="1:28" hidden="1">
      <c r="A215" t="s">
        <v>247</v>
      </c>
      <c r="B215" t="s">
        <v>99</v>
      </c>
      <c r="C215" s="11" t="s">
        <v>248</v>
      </c>
      <c r="D215" s="11"/>
      <c r="E215" t="s">
        <v>338</v>
      </c>
      <c r="F215" t="s">
        <v>14</v>
      </c>
      <c r="G215" s="2" t="s">
        <v>456</v>
      </c>
      <c r="J215" t="s">
        <v>155</v>
      </c>
      <c r="K215" t="s">
        <v>322</v>
      </c>
      <c r="O215" t="s">
        <v>13</v>
      </c>
      <c r="Q215" t="s">
        <v>252</v>
      </c>
      <c r="R215" s="3">
        <f>VLOOKUP(Tabelle4[[#This Row],[Ort]],Hauptgruppen_Bezeichner!$B$1:$C$21,2,0)</f>
        <v>5</v>
      </c>
      <c r="S215" s="3">
        <v>3</v>
      </c>
      <c r="T215" s="3">
        <v>134</v>
      </c>
      <c r="U215" s="9"/>
      <c r="V215" s="9"/>
      <c r="W215" s="9"/>
      <c r="X215" s="10"/>
      <c r="Y215" s="10"/>
      <c r="Z215" s="10"/>
      <c r="AB215" s="19"/>
    </row>
    <row r="216" spans="1:28" hidden="1">
      <c r="A216" t="s">
        <v>247</v>
      </c>
      <c r="B216" t="s">
        <v>99</v>
      </c>
      <c r="C216" s="11" t="s">
        <v>248</v>
      </c>
      <c r="D216" s="11"/>
      <c r="E216" t="s">
        <v>339</v>
      </c>
      <c r="F216" t="s">
        <v>14</v>
      </c>
      <c r="G216" s="2" t="s">
        <v>457</v>
      </c>
      <c r="J216" t="s">
        <v>155</v>
      </c>
      <c r="K216" t="s">
        <v>322</v>
      </c>
      <c r="O216" t="s">
        <v>13</v>
      </c>
      <c r="Q216" t="s">
        <v>252</v>
      </c>
      <c r="R216" s="3">
        <f>VLOOKUP(Tabelle4[[#This Row],[Ort]],Hauptgruppen_Bezeichner!$B$1:$C$21,2,0)</f>
        <v>5</v>
      </c>
      <c r="S216" s="3">
        <v>3</v>
      </c>
      <c r="T216" s="3">
        <v>135</v>
      </c>
      <c r="U216" s="9"/>
      <c r="V216" s="9"/>
      <c r="W216" s="9"/>
      <c r="X216" s="10"/>
      <c r="Y216" s="10"/>
      <c r="Z216" s="10"/>
      <c r="AB216" s="19"/>
    </row>
    <row r="217" spans="1:28" hidden="1">
      <c r="A217" t="s">
        <v>247</v>
      </c>
      <c r="B217" t="s">
        <v>67</v>
      </c>
      <c r="C217" s="11" t="s">
        <v>248</v>
      </c>
      <c r="D217" s="11"/>
      <c r="E217" t="s">
        <v>340</v>
      </c>
      <c r="F217" t="s">
        <v>17</v>
      </c>
      <c r="G217" s="2" t="s">
        <v>278</v>
      </c>
      <c r="J217" t="s">
        <v>155</v>
      </c>
      <c r="K217" t="s">
        <v>322</v>
      </c>
      <c r="O217" t="s">
        <v>13</v>
      </c>
      <c r="Q217" t="s">
        <v>252</v>
      </c>
      <c r="R217" s="3">
        <f>VLOOKUP(Tabelle4[[#This Row],[Ort]],Hauptgruppen_Bezeichner!$B$1:$C$21,2,0)</f>
        <v>5</v>
      </c>
      <c r="S217" s="3">
        <v>3</v>
      </c>
      <c r="T217" s="3">
        <v>136</v>
      </c>
      <c r="U217" s="9"/>
      <c r="V217" s="9"/>
      <c r="W217" s="9"/>
      <c r="X217" s="10"/>
      <c r="Y217" s="10"/>
      <c r="Z217" s="10"/>
      <c r="AB217" s="19"/>
    </row>
    <row r="218" spans="1:28" hidden="1">
      <c r="A218" t="s">
        <v>247</v>
      </c>
      <c r="B218" t="s">
        <v>67</v>
      </c>
      <c r="C218" s="11" t="s">
        <v>248</v>
      </c>
      <c r="D218" s="11"/>
      <c r="E218" t="s">
        <v>341</v>
      </c>
      <c r="F218" t="s">
        <v>17</v>
      </c>
      <c r="G218" s="2" t="s">
        <v>279</v>
      </c>
      <c r="J218" t="s">
        <v>155</v>
      </c>
      <c r="K218" t="s">
        <v>322</v>
      </c>
      <c r="O218" t="s">
        <v>13</v>
      </c>
      <c r="Q218" t="s">
        <v>252</v>
      </c>
      <c r="R218" s="3">
        <f>VLOOKUP(Tabelle4[[#This Row],[Ort]],Hauptgruppen_Bezeichner!$B$1:$C$21,2,0)</f>
        <v>5</v>
      </c>
      <c r="S218" s="3">
        <v>3</v>
      </c>
      <c r="T218" s="3">
        <v>137</v>
      </c>
      <c r="U218" s="9"/>
      <c r="V218" s="9"/>
      <c r="W218" s="9"/>
      <c r="X218" s="10"/>
      <c r="Y218" s="10"/>
      <c r="Z218" s="10"/>
      <c r="AB218" s="19"/>
    </row>
    <row r="219" spans="1:28" hidden="1">
      <c r="A219" t="s">
        <v>247</v>
      </c>
      <c r="B219" t="s">
        <v>99</v>
      </c>
      <c r="C219" s="11" t="s">
        <v>248</v>
      </c>
      <c r="D219" s="11"/>
      <c r="E219" t="s">
        <v>344</v>
      </c>
      <c r="F219" t="s">
        <v>17</v>
      </c>
      <c r="G219" s="2" t="s">
        <v>280</v>
      </c>
      <c r="H219" t="s">
        <v>223</v>
      </c>
      <c r="I219" t="s">
        <v>11</v>
      </c>
      <c r="J219" t="s">
        <v>155</v>
      </c>
      <c r="K219" t="s">
        <v>343</v>
      </c>
      <c r="O219" t="s">
        <v>13</v>
      </c>
      <c r="Q219" t="s">
        <v>252</v>
      </c>
      <c r="R219" s="3">
        <f>VLOOKUP(Tabelle4[[#This Row],[Ort]],Hauptgruppen_Bezeichner!$B$1:$C$21,2,0)</f>
        <v>5</v>
      </c>
      <c r="S219" s="3">
        <v>3</v>
      </c>
      <c r="T219" s="3">
        <v>138</v>
      </c>
      <c r="U219" s="9"/>
      <c r="V219" s="9"/>
      <c r="W219" s="9"/>
      <c r="X219" s="10"/>
      <c r="Y219" s="10"/>
      <c r="Z219" s="10"/>
      <c r="AB219" s="19" t="s">
        <v>904</v>
      </c>
    </row>
    <row r="220" spans="1:28" hidden="1">
      <c r="A220" t="s">
        <v>247</v>
      </c>
      <c r="B220" t="s">
        <v>99</v>
      </c>
      <c r="C220" s="11" t="s">
        <v>248</v>
      </c>
      <c r="D220" s="11"/>
      <c r="E220" t="s">
        <v>345</v>
      </c>
      <c r="F220" t="s">
        <v>17</v>
      </c>
      <c r="G220" s="2" t="s">
        <v>281</v>
      </c>
      <c r="J220" t="s">
        <v>155</v>
      </c>
      <c r="K220" t="s">
        <v>343</v>
      </c>
      <c r="O220" t="s">
        <v>13</v>
      </c>
      <c r="Q220" t="s">
        <v>252</v>
      </c>
      <c r="R220" s="3">
        <f>VLOOKUP(Tabelle4[[#This Row],[Ort]],Hauptgruppen_Bezeichner!$B$1:$C$21,2,0)</f>
        <v>5</v>
      </c>
      <c r="S220" s="3">
        <v>3</v>
      </c>
      <c r="T220" s="3">
        <v>139</v>
      </c>
      <c r="U220" s="9"/>
      <c r="V220" s="9"/>
      <c r="W220" s="9"/>
      <c r="X220" s="10"/>
      <c r="Y220" s="10"/>
      <c r="Z220" s="10"/>
      <c r="AB220" s="19" t="s">
        <v>904</v>
      </c>
    </row>
    <row r="221" spans="1:28" hidden="1">
      <c r="A221" t="s">
        <v>247</v>
      </c>
      <c r="B221" t="s">
        <v>99</v>
      </c>
      <c r="C221" s="11" t="s">
        <v>248</v>
      </c>
      <c r="D221" s="11"/>
      <c r="E221" t="s">
        <v>346</v>
      </c>
      <c r="F221" t="s">
        <v>17</v>
      </c>
      <c r="G221" s="2" t="s">
        <v>282</v>
      </c>
      <c r="J221" t="s">
        <v>155</v>
      </c>
      <c r="K221" t="s">
        <v>343</v>
      </c>
      <c r="O221" t="s">
        <v>13</v>
      </c>
      <c r="Q221" t="s">
        <v>252</v>
      </c>
      <c r="R221" s="3">
        <f>VLOOKUP(Tabelle4[[#This Row],[Ort]],Hauptgruppen_Bezeichner!$B$1:$C$21,2,0)</f>
        <v>5</v>
      </c>
      <c r="S221" s="3">
        <v>3</v>
      </c>
      <c r="T221" s="3">
        <v>140</v>
      </c>
      <c r="U221" s="9"/>
      <c r="V221" s="9"/>
      <c r="W221" s="9"/>
      <c r="X221" s="10"/>
      <c r="Y221" s="10"/>
      <c r="Z221" s="10"/>
      <c r="AB221" s="19" t="s">
        <v>904</v>
      </c>
    </row>
    <row r="222" spans="1:28" hidden="1">
      <c r="A222" t="s">
        <v>247</v>
      </c>
      <c r="B222" t="s">
        <v>99</v>
      </c>
      <c r="C222" s="11" t="s">
        <v>248</v>
      </c>
      <c r="D222" s="11"/>
      <c r="E222" t="s">
        <v>283</v>
      </c>
      <c r="F222" t="s">
        <v>17</v>
      </c>
      <c r="G222" s="2" t="s">
        <v>283</v>
      </c>
      <c r="H222" t="s">
        <v>223</v>
      </c>
      <c r="I222" t="s">
        <v>1101</v>
      </c>
      <c r="J222" t="s">
        <v>155</v>
      </c>
      <c r="K222" t="s">
        <v>343</v>
      </c>
      <c r="O222" t="s">
        <v>13</v>
      </c>
      <c r="Q222" t="s">
        <v>252</v>
      </c>
      <c r="R222" s="3">
        <f>VLOOKUP(Tabelle4[[#This Row],[Ort]],Hauptgruppen_Bezeichner!$B$1:$C$21,2,0)</f>
        <v>5</v>
      </c>
      <c r="S222" s="3">
        <v>3</v>
      </c>
      <c r="T222" s="3">
        <v>141</v>
      </c>
      <c r="U222" s="9"/>
      <c r="V222" s="9"/>
      <c r="W222" s="9"/>
      <c r="X222" s="10"/>
      <c r="Y222" s="10"/>
      <c r="Z222" s="10"/>
      <c r="AB222" s="19" t="s">
        <v>904</v>
      </c>
    </row>
    <row r="223" spans="1:28" hidden="1">
      <c r="A223" t="s">
        <v>247</v>
      </c>
      <c r="B223" t="s">
        <v>67</v>
      </c>
      <c r="C223" s="11" t="s">
        <v>248</v>
      </c>
      <c r="D223" s="11"/>
      <c r="E223" t="s">
        <v>347</v>
      </c>
      <c r="F223" t="s">
        <v>17</v>
      </c>
      <c r="G223" s="2" t="s">
        <v>284</v>
      </c>
      <c r="H223" t="s">
        <v>719</v>
      </c>
      <c r="J223" t="s">
        <v>155</v>
      </c>
      <c r="K223" t="s">
        <v>343</v>
      </c>
      <c r="O223" t="s">
        <v>13</v>
      </c>
      <c r="P223" t="s">
        <v>342</v>
      </c>
      <c r="Q223" t="s">
        <v>252</v>
      </c>
      <c r="R223" s="3">
        <f>VLOOKUP(Tabelle4[[#This Row],[Ort]],Hauptgruppen_Bezeichner!$B$1:$C$21,2,0)</f>
        <v>5</v>
      </c>
      <c r="S223" s="3">
        <v>3</v>
      </c>
      <c r="T223" s="3">
        <v>142</v>
      </c>
      <c r="U223" s="9"/>
      <c r="V223" s="9"/>
      <c r="W223" s="9"/>
      <c r="X223" s="10"/>
      <c r="Y223" s="10"/>
      <c r="Z223" s="10"/>
      <c r="AA223" s="18" t="s">
        <v>723</v>
      </c>
      <c r="AB223" s="19" t="s">
        <v>904</v>
      </c>
    </row>
    <row r="224" spans="1:28" hidden="1">
      <c r="A224" t="s">
        <v>247</v>
      </c>
      <c r="B224" t="s">
        <v>67</v>
      </c>
      <c r="C224" s="11" t="s">
        <v>248</v>
      </c>
      <c r="D224" s="11"/>
      <c r="E224" t="s">
        <v>348</v>
      </c>
      <c r="F224" t="s">
        <v>17</v>
      </c>
      <c r="G224" t="s">
        <v>285</v>
      </c>
      <c r="H224" t="s">
        <v>223</v>
      </c>
      <c r="I224" t="s">
        <v>11</v>
      </c>
      <c r="J224" t="s">
        <v>155</v>
      </c>
      <c r="K224" t="s">
        <v>343</v>
      </c>
      <c r="O224" t="s">
        <v>13</v>
      </c>
      <c r="Q224" t="s">
        <v>252</v>
      </c>
      <c r="R224" s="3">
        <f>VLOOKUP(Tabelle4[[#This Row],[Ort]],Hauptgruppen_Bezeichner!$B$1:$C$21,2,0)</f>
        <v>5</v>
      </c>
      <c r="S224" s="3">
        <v>3</v>
      </c>
      <c r="T224" s="3">
        <v>143</v>
      </c>
      <c r="U224" s="9"/>
      <c r="V224" s="9"/>
      <c r="W224" s="9"/>
      <c r="X224" s="10"/>
      <c r="Y224" s="10"/>
      <c r="Z224" s="10"/>
      <c r="AB224" s="19" t="s">
        <v>904</v>
      </c>
    </row>
    <row r="225" spans="1:28" hidden="1">
      <c r="A225" t="s">
        <v>247</v>
      </c>
      <c r="B225" t="s">
        <v>67</v>
      </c>
      <c r="C225" s="11" t="s">
        <v>248</v>
      </c>
      <c r="D225" s="11"/>
      <c r="E225" t="s">
        <v>350</v>
      </c>
      <c r="F225" t="s">
        <v>17</v>
      </c>
      <c r="G225" t="s">
        <v>264</v>
      </c>
      <c r="H225" t="s">
        <v>223</v>
      </c>
      <c r="I225" t="s">
        <v>11</v>
      </c>
      <c r="J225" t="s">
        <v>155</v>
      </c>
      <c r="K225" t="s">
        <v>343</v>
      </c>
      <c r="O225" t="s">
        <v>13</v>
      </c>
      <c r="Q225" t="s">
        <v>252</v>
      </c>
      <c r="R225" s="3">
        <f>VLOOKUP(Tabelle4[[#This Row],[Ort]],Hauptgruppen_Bezeichner!$B$1:$C$21,2,0)</f>
        <v>5</v>
      </c>
      <c r="S225" s="3">
        <v>3</v>
      </c>
      <c r="T225" s="3">
        <v>144</v>
      </c>
      <c r="U225" s="9"/>
      <c r="V225" s="9"/>
      <c r="W225" s="9"/>
      <c r="X225" s="10"/>
      <c r="Y225" s="10"/>
      <c r="Z225" s="10"/>
      <c r="AB225" s="19" t="s">
        <v>904</v>
      </c>
    </row>
    <row r="226" spans="1:28" hidden="1">
      <c r="A226" t="s">
        <v>247</v>
      </c>
      <c r="B226" t="s">
        <v>67</v>
      </c>
      <c r="C226" s="11" t="s">
        <v>248</v>
      </c>
      <c r="D226" s="11"/>
      <c r="E226" t="s">
        <v>349</v>
      </c>
      <c r="F226" t="s">
        <v>17</v>
      </c>
      <c r="G226" t="s">
        <v>265</v>
      </c>
      <c r="J226" t="s">
        <v>155</v>
      </c>
      <c r="K226" t="s">
        <v>322</v>
      </c>
      <c r="O226" t="s">
        <v>13</v>
      </c>
      <c r="Q226" t="s">
        <v>252</v>
      </c>
      <c r="R226" s="3">
        <f>VLOOKUP(Tabelle4[[#This Row],[Ort]],Hauptgruppen_Bezeichner!$B$1:$C$21,2,0)</f>
        <v>5</v>
      </c>
      <c r="S226" s="3">
        <v>3</v>
      </c>
      <c r="T226" s="3">
        <v>145</v>
      </c>
      <c r="U226" s="9"/>
      <c r="V226" s="9"/>
      <c r="W226" s="9"/>
      <c r="X226" s="10"/>
      <c r="Y226" s="10"/>
      <c r="Z226" s="10"/>
      <c r="AB226" s="19" t="s">
        <v>904</v>
      </c>
    </row>
    <row r="227" spans="1:28" hidden="1">
      <c r="A227" t="s">
        <v>247</v>
      </c>
      <c r="B227" t="s">
        <v>67</v>
      </c>
      <c r="C227" s="11" t="s">
        <v>248</v>
      </c>
      <c r="D227" s="11"/>
      <c r="E227" t="s">
        <v>351</v>
      </c>
      <c r="F227" t="s">
        <v>17</v>
      </c>
      <c r="G227" t="s">
        <v>266</v>
      </c>
      <c r="J227" t="s">
        <v>155</v>
      </c>
      <c r="K227" t="s">
        <v>322</v>
      </c>
      <c r="O227" t="s">
        <v>13</v>
      </c>
      <c r="Q227" t="s">
        <v>252</v>
      </c>
      <c r="R227" s="3">
        <f>VLOOKUP(Tabelle4[[#This Row],[Ort]],Hauptgruppen_Bezeichner!$B$1:$C$21,2,0)</f>
        <v>5</v>
      </c>
      <c r="S227" s="3">
        <v>3</v>
      </c>
      <c r="T227" s="3">
        <v>146</v>
      </c>
      <c r="U227" s="9"/>
      <c r="V227" s="9"/>
      <c r="W227" s="9"/>
      <c r="X227" s="10"/>
      <c r="Y227" s="10"/>
      <c r="Z227" s="10"/>
      <c r="AB227" s="19" t="s">
        <v>904</v>
      </c>
    </row>
    <row r="228" spans="1:28" hidden="1">
      <c r="A228" t="s">
        <v>247</v>
      </c>
      <c r="B228" t="s">
        <v>99</v>
      </c>
      <c r="C228" s="11" t="s">
        <v>248</v>
      </c>
      <c r="D228" s="11"/>
      <c r="E228" t="s">
        <v>353</v>
      </c>
      <c r="F228" t="s">
        <v>17</v>
      </c>
      <c r="G228" s="2" t="s">
        <v>267</v>
      </c>
      <c r="H228" t="s">
        <v>223</v>
      </c>
      <c r="I228" t="s">
        <v>11</v>
      </c>
      <c r="J228" t="s">
        <v>155</v>
      </c>
      <c r="K228" t="s">
        <v>343</v>
      </c>
      <c r="O228" t="s">
        <v>13</v>
      </c>
      <c r="Q228" t="s">
        <v>252</v>
      </c>
      <c r="R228" s="3">
        <f>VLOOKUP(Tabelle4[[#This Row],[Ort]],Hauptgruppen_Bezeichner!$B$1:$C$21,2,0)</f>
        <v>5</v>
      </c>
      <c r="S228" s="3">
        <v>3</v>
      </c>
      <c r="T228" s="3">
        <v>147</v>
      </c>
      <c r="U228" s="9"/>
      <c r="V228" s="9"/>
      <c r="W228" s="9"/>
      <c r="X228" s="10"/>
      <c r="Y228" s="10"/>
      <c r="Z228" s="10"/>
      <c r="AB228" s="19" t="s">
        <v>904</v>
      </c>
    </row>
    <row r="229" spans="1:28" hidden="1">
      <c r="A229" t="s">
        <v>247</v>
      </c>
      <c r="B229" t="s">
        <v>99</v>
      </c>
      <c r="C229" s="11" t="s">
        <v>248</v>
      </c>
      <c r="D229" s="11"/>
      <c r="E229" t="s">
        <v>354</v>
      </c>
      <c r="F229" t="s">
        <v>17</v>
      </c>
      <c r="G229" s="2" t="s">
        <v>268</v>
      </c>
      <c r="H229" t="s">
        <v>223</v>
      </c>
      <c r="I229" t="s">
        <v>11</v>
      </c>
      <c r="J229" t="s">
        <v>155</v>
      </c>
      <c r="K229" t="s">
        <v>343</v>
      </c>
      <c r="O229" t="s">
        <v>13</v>
      </c>
      <c r="Q229" t="s">
        <v>252</v>
      </c>
      <c r="R229" s="3">
        <f>VLOOKUP(Tabelle4[[#This Row],[Ort]],Hauptgruppen_Bezeichner!$B$1:$C$21,2,0)</f>
        <v>5</v>
      </c>
      <c r="S229" s="3">
        <v>3</v>
      </c>
      <c r="T229" s="3">
        <v>148</v>
      </c>
      <c r="U229" s="9"/>
      <c r="V229" s="9"/>
      <c r="W229" s="9"/>
      <c r="X229" s="10"/>
      <c r="Y229" s="10"/>
      <c r="Z229" s="10"/>
      <c r="AB229" s="19" t="s">
        <v>904</v>
      </c>
    </row>
    <row r="230" spans="1:28" hidden="1">
      <c r="A230" t="s">
        <v>247</v>
      </c>
      <c r="B230" t="s">
        <v>99</v>
      </c>
      <c r="C230" s="11" t="s">
        <v>248</v>
      </c>
      <c r="D230" s="11"/>
      <c r="E230" t="s">
        <v>355</v>
      </c>
      <c r="F230" t="s">
        <v>17</v>
      </c>
      <c r="G230" s="2" t="s">
        <v>269</v>
      </c>
      <c r="H230" t="s">
        <v>223</v>
      </c>
      <c r="I230" t="s">
        <v>11</v>
      </c>
      <c r="J230" t="s">
        <v>155</v>
      </c>
      <c r="K230" t="s">
        <v>343</v>
      </c>
      <c r="O230" t="s">
        <v>13</v>
      </c>
      <c r="Q230" t="s">
        <v>252</v>
      </c>
      <c r="R230" s="3">
        <f>VLOOKUP(Tabelle4[[#This Row],[Ort]],Hauptgruppen_Bezeichner!$B$1:$C$21,2,0)</f>
        <v>5</v>
      </c>
      <c r="S230" s="3">
        <v>3</v>
      </c>
      <c r="T230" s="3">
        <v>149</v>
      </c>
      <c r="U230" s="9"/>
      <c r="V230" s="9"/>
      <c r="W230" s="9"/>
      <c r="X230" s="10"/>
      <c r="Y230" s="10"/>
      <c r="Z230" s="10"/>
      <c r="AB230" s="19" t="s">
        <v>904</v>
      </c>
    </row>
    <row r="231" spans="1:28" hidden="1">
      <c r="A231" t="s">
        <v>247</v>
      </c>
      <c r="B231" t="s">
        <v>99</v>
      </c>
      <c r="C231" s="11" t="s">
        <v>248</v>
      </c>
      <c r="D231" s="11"/>
      <c r="E231" t="s">
        <v>356</v>
      </c>
      <c r="F231" t="s">
        <v>17</v>
      </c>
      <c r="G231" s="2" t="s">
        <v>270</v>
      </c>
      <c r="J231" t="s">
        <v>155</v>
      </c>
      <c r="K231" t="s">
        <v>322</v>
      </c>
      <c r="O231" t="s">
        <v>13</v>
      </c>
      <c r="Q231" t="s">
        <v>252</v>
      </c>
      <c r="R231" s="3">
        <f>VLOOKUP(Tabelle4[[#This Row],[Ort]],Hauptgruppen_Bezeichner!$B$1:$C$21,2,0)</f>
        <v>5</v>
      </c>
      <c r="S231" s="3">
        <v>3</v>
      </c>
      <c r="T231" s="3">
        <v>150</v>
      </c>
      <c r="U231" s="9"/>
      <c r="V231" s="9"/>
      <c r="W231" s="9"/>
      <c r="X231" s="10"/>
      <c r="Y231" s="10"/>
      <c r="Z231" s="10"/>
      <c r="AB231" s="19" t="s">
        <v>904</v>
      </c>
    </row>
    <row r="232" spans="1:28" hidden="1">
      <c r="A232" t="s">
        <v>247</v>
      </c>
      <c r="B232" t="s">
        <v>99</v>
      </c>
      <c r="C232" s="11" t="s">
        <v>248</v>
      </c>
      <c r="D232" s="11"/>
      <c r="E232" t="s">
        <v>357</v>
      </c>
      <c r="F232" t="s">
        <v>17</v>
      </c>
      <c r="G232" s="2" t="s">
        <v>271</v>
      </c>
      <c r="H232" t="s">
        <v>223</v>
      </c>
      <c r="I232" t="s">
        <v>11</v>
      </c>
      <c r="J232" t="s">
        <v>155</v>
      </c>
      <c r="K232" t="s">
        <v>343</v>
      </c>
      <c r="O232" t="s">
        <v>13</v>
      </c>
      <c r="Q232" t="s">
        <v>252</v>
      </c>
      <c r="R232" s="3">
        <f>VLOOKUP(Tabelle4[[#This Row],[Ort]],Hauptgruppen_Bezeichner!$B$1:$C$21,2,0)</f>
        <v>5</v>
      </c>
      <c r="S232" s="3">
        <v>3</v>
      </c>
      <c r="T232" s="3">
        <v>151</v>
      </c>
      <c r="U232" s="9"/>
      <c r="V232" s="9"/>
      <c r="W232" s="9"/>
      <c r="X232" s="10"/>
      <c r="Y232" s="10"/>
      <c r="Z232" s="10"/>
      <c r="AB232" s="19" t="s">
        <v>904</v>
      </c>
    </row>
    <row r="233" spans="1:28" hidden="1">
      <c r="A233" t="s">
        <v>247</v>
      </c>
      <c r="B233" t="s">
        <v>67</v>
      </c>
      <c r="C233" s="11" t="s">
        <v>248</v>
      </c>
      <c r="D233" s="11"/>
      <c r="E233" t="s">
        <v>358</v>
      </c>
      <c r="F233" t="s">
        <v>19</v>
      </c>
      <c r="G233" s="2" t="s">
        <v>272</v>
      </c>
      <c r="J233" t="s">
        <v>155</v>
      </c>
      <c r="K233" t="s">
        <v>322</v>
      </c>
      <c r="O233" t="s">
        <v>13</v>
      </c>
      <c r="P233" t="s">
        <v>352</v>
      </c>
      <c r="Q233" t="s">
        <v>252</v>
      </c>
      <c r="R233" s="3">
        <f>VLOOKUP(Tabelle4[[#This Row],[Ort]],Hauptgruppen_Bezeichner!$B$1:$C$21,2,0)</f>
        <v>5</v>
      </c>
      <c r="S233" s="3">
        <v>3</v>
      </c>
      <c r="T233" s="3">
        <v>152</v>
      </c>
      <c r="U233" s="9"/>
      <c r="V233" s="9"/>
      <c r="W233" s="9"/>
      <c r="X233" s="10"/>
      <c r="Y233" s="10"/>
      <c r="Z233" s="10"/>
      <c r="AA233" s="34" t="s">
        <v>723</v>
      </c>
      <c r="AB233" s="19" t="s">
        <v>904</v>
      </c>
    </row>
    <row r="234" spans="1:28" hidden="1">
      <c r="A234" t="s">
        <v>247</v>
      </c>
      <c r="B234" t="s">
        <v>67</v>
      </c>
      <c r="C234" s="11" t="s">
        <v>248</v>
      </c>
      <c r="D234" s="11"/>
      <c r="E234" t="s">
        <v>382</v>
      </c>
      <c r="F234" t="s">
        <v>17</v>
      </c>
      <c r="G234" s="2" t="s">
        <v>273</v>
      </c>
      <c r="J234" t="s">
        <v>155</v>
      </c>
      <c r="K234" t="s">
        <v>322</v>
      </c>
      <c r="O234" t="s">
        <v>13</v>
      </c>
      <c r="Q234" t="s">
        <v>252</v>
      </c>
      <c r="R234" s="3">
        <f>VLOOKUP(Tabelle4[[#This Row],[Ort]],Hauptgruppen_Bezeichner!$B$1:$C$21,2,0)</f>
        <v>5</v>
      </c>
      <c r="S234" s="3">
        <v>3</v>
      </c>
      <c r="T234" s="3">
        <v>153</v>
      </c>
      <c r="U234" s="9"/>
      <c r="V234" s="9"/>
      <c r="W234" s="9"/>
      <c r="X234" s="10"/>
      <c r="Y234" s="10"/>
      <c r="Z234" s="10"/>
      <c r="AB234" s="19"/>
    </row>
    <row r="235" spans="1:28" hidden="1">
      <c r="A235" t="s">
        <v>247</v>
      </c>
      <c r="B235" t="s">
        <v>286</v>
      </c>
      <c r="C235" s="11" t="s">
        <v>248</v>
      </c>
      <c r="D235" s="11"/>
      <c r="E235" t="s">
        <v>372</v>
      </c>
      <c r="F235" t="s">
        <v>17</v>
      </c>
      <c r="G235" s="2" t="s">
        <v>287</v>
      </c>
      <c r="H235" t="s">
        <v>223</v>
      </c>
      <c r="I235" t="s">
        <v>11</v>
      </c>
      <c r="J235" t="s">
        <v>155</v>
      </c>
      <c r="K235" t="s">
        <v>322</v>
      </c>
      <c r="O235" t="s">
        <v>13</v>
      </c>
      <c r="Q235" t="s">
        <v>252</v>
      </c>
      <c r="R235" s="3">
        <f>VLOOKUP(Tabelle4[[#This Row],[Ort]],Hauptgruppen_Bezeichner!$B$1:$C$21,2,0)</f>
        <v>5</v>
      </c>
      <c r="S235" s="3">
        <v>3</v>
      </c>
      <c r="T235" s="3">
        <v>154</v>
      </c>
      <c r="U235" s="9"/>
      <c r="V235" s="9"/>
      <c r="W235" s="9"/>
      <c r="X235" s="10"/>
      <c r="Y235" s="10"/>
      <c r="Z235" s="10"/>
      <c r="AB235" s="19"/>
    </row>
    <row r="236" spans="1:28" hidden="1">
      <c r="A236" t="s">
        <v>247</v>
      </c>
      <c r="B236" t="s">
        <v>286</v>
      </c>
      <c r="C236" s="11" t="s">
        <v>248</v>
      </c>
      <c r="D236" s="11"/>
      <c r="E236" t="s">
        <v>383</v>
      </c>
      <c r="F236" t="s">
        <v>17</v>
      </c>
      <c r="G236" s="2" t="s">
        <v>288</v>
      </c>
      <c r="H236" t="s">
        <v>223</v>
      </c>
      <c r="I236" t="s">
        <v>11</v>
      </c>
      <c r="J236" t="s">
        <v>155</v>
      </c>
      <c r="K236" t="s">
        <v>322</v>
      </c>
      <c r="O236" t="s">
        <v>13</v>
      </c>
      <c r="Q236" t="s">
        <v>252</v>
      </c>
      <c r="R236" s="3">
        <f>VLOOKUP(Tabelle4[[#This Row],[Ort]],Hauptgruppen_Bezeichner!$B$1:$C$21,2,0)</f>
        <v>5</v>
      </c>
      <c r="S236" s="3">
        <v>3</v>
      </c>
      <c r="T236" s="3">
        <v>155</v>
      </c>
      <c r="U236" s="9"/>
      <c r="V236" s="9"/>
      <c r="W236" s="9"/>
      <c r="X236" s="10"/>
      <c r="Y236" s="10"/>
      <c r="Z236" s="10"/>
      <c r="AB236" s="19"/>
    </row>
    <row r="237" spans="1:28" hidden="1">
      <c r="A237" t="s">
        <v>247</v>
      </c>
      <c r="B237" t="s">
        <v>286</v>
      </c>
      <c r="C237" s="11" t="s">
        <v>248</v>
      </c>
      <c r="D237" s="11"/>
      <c r="E237" t="s">
        <v>384</v>
      </c>
      <c r="F237" t="s">
        <v>17</v>
      </c>
      <c r="G237" s="2" t="s">
        <v>289</v>
      </c>
      <c r="H237" t="s">
        <v>223</v>
      </c>
      <c r="I237" t="s">
        <v>1101</v>
      </c>
      <c r="J237" t="s">
        <v>155</v>
      </c>
      <c r="K237" t="s">
        <v>322</v>
      </c>
      <c r="O237" t="s">
        <v>13</v>
      </c>
      <c r="Q237" t="s">
        <v>252</v>
      </c>
      <c r="R237" s="3">
        <f>VLOOKUP(Tabelle4[[#This Row],[Ort]],Hauptgruppen_Bezeichner!$B$1:$C$21,2,0)</f>
        <v>5</v>
      </c>
      <c r="S237" s="3">
        <v>3</v>
      </c>
      <c r="T237" s="3">
        <v>156</v>
      </c>
      <c r="U237" s="9"/>
      <c r="V237" s="9"/>
      <c r="W237" s="9"/>
      <c r="X237" s="10"/>
      <c r="Y237" s="10"/>
      <c r="Z237" s="10"/>
      <c r="AB237" s="19"/>
    </row>
    <row r="238" spans="1:28" hidden="1">
      <c r="A238" t="s">
        <v>247</v>
      </c>
      <c r="B238" t="s">
        <v>67</v>
      </c>
      <c r="C238" s="11" t="s">
        <v>248</v>
      </c>
      <c r="D238" s="11"/>
      <c r="E238" t="s">
        <v>386</v>
      </c>
      <c r="F238" t="s">
        <v>17</v>
      </c>
      <c r="G238" s="2" t="s">
        <v>290</v>
      </c>
      <c r="H238" t="s">
        <v>223</v>
      </c>
      <c r="I238" t="s">
        <v>11</v>
      </c>
      <c r="J238" t="s">
        <v>155</v>
      </c>
      <c r="K238" t="s">
        <v>322</v>
      </c>
      <c r="O238" t="s">
        <v>13</v>
      </c>
      <c r="Q238" t="s">
        <v>252</v>
      </c>
      <c r="R238" s="3">
        <f>VLOOKUP(Tabelle4[[#This Row],[Ort]],Hauptgruppen_Bezeichner!$B$1:$C$21,2,0)</f>
        <v>5</v>
      </c>
      <c r="S238" s="3">
        <v>3</v>
      </c>
      <c r="T238" s="3">
        <v>157</v>
      </c>
      <c r="U238" s="9"/>
      <c r="V238" s="9"/>
      <c r="W238" s="9"/>
      <c r="X238" s="10"/>
      <c r="Y238" s="10"/>
      <c r="Z238" s="10"/>
      <c r="AB238" s="19"/>
    </row>
    <row r="239" spans="1:28" hidden="1">
      <c r="A239" t="s">
        <v>247</v>
      </c>
      <c r="B239" t="s">
        <v>67</v>
      </c>
      <c r="C239" s="11" t="s">
        <v>248</v>
      </c>
      <c r="D239" s="11"/>
      <c r="E239" t="s">
        <v>385</v>
      </c>
      <c r="F239" t="s">
        <v>17</v>
      </c>
      <c r="G239" s="2" t="s">
        <v>291</v>
      </c>
      <c r="H239" t="s">
        <v>223</v>
      </c>
      <c r="I239" t="s">
        <v>11</v>
      </c>
      <c r="J239" t="s">
        <v>155</v>
      </c>
      <c r="K239" t="s">
        <v>322</v>
      </c>
      <c r="O239" t="s">
        <v>13</v>
      </c>
      <c r="Q239" t="s">
        <v>252</v>
      </c>
      <c r="R239" s="3">
        <f>VLOOKUP(Tabelle4[[#This Row],[Ort]],Hauptgruppen_Bezeichner!$B$1:$C$21,2,0)</f>
        <v>5</v>
      </c>
      <c r="S239" s="3">
        <v>3</v>
      </c>
      <c r="T239" s="3">
        <v>158</v>
      </c>
      <c r="U239" s="9"/>
      <c r="V239" s="9"/>
      <c r="W239" s="9"/>
      <c r="X239" s="10"/>
      <c r="Y239" s="10"/>
      <c r="Z239" s="10"/>
      <c r="AB239" s="19"/>
    </row>
    <row r="240" spans="1:28" hidden="1">
      <c r="A240" t="s">
        <v>247</v>
      </c>
      <c r="B240" t="s">
        <v>67</v>
      </c>
      <c r="C240" s="11" t="s">
        <v>248</v>
      </c>
      <c r="D240" s="11"/>
      <c r="E240" t="s">
        <v>507</v>
      </c>
      <c r="F240" t="s">
        <v>6</v>
      </c>
      <c r="G240" s="2" t="s">
        <v>292</v>
      </c>
      <c r="J240" t="s">
        <v>155</v>
      </c>
      <c r="K240" t="s">
        <v>322</v>
      </c>
      <c r="O240" t="s">
        <v>13</v>
      </c>
      <c r="Q240" t="s">
        <v>252</v>
      </c>
      <c r="R240" s="3">
        <f>VLOOKUP(Tabelle4[[#This Row],[Ort]],Hauptgruppen_Bezeichner!$B$1:$C$21,2,0)</f>
        <v>5</v>
      </c>
      <c r="S240" s="3">
        <v>3</v>
      </c>
      <c r="T240" s="3">
        <v>159</v>
      </c>
      <c r="U240" s="9"/>
      <c r="V240" s="9"/>
      <c r="W240" s="9"/>
      <c r="X240" s="10"/>
      <c r="Y240" s="10"/>
      <c r="Z240" s="10"/>
      <c r="AB240" s="19" t="s">
        <v>904</v>
      </c>
    </row>
    <row r="241" spans="1:28" hidden="1">
      <c r="A241" t="s">
        <v>247</v>
      </c>
      <c r="B241" t="s">
        <v>67</v>
      </c>
      <c r="C241" s="11" t="s">
        <v>248</v>
      </c>
      <c r="D241" s="11"/>
      <c r="E241" t="s">
        <v>373</v>
      </c>
      <c r="F241" t="s">
        <v>6</v>
      </c>
      <c r="G241" s="2" t="s">
        <v>293</v>
      </c>
      <c r="J241" t="s">
        <v>155</v>
      </c>
      <c r="K241" t="s">
        <v>322</v>
      </c>
      <c r="O241" t="s">
        <v>13</v>
      </c>
      <c r="Q241" t="s">
        <v>252</v>
      </c>
      <c r="R241" s="3">
        <f>VLOOKUP(Tabelle4[[#This Row],[Ort]],Hauptgruppen_Bezeichner!$B$1:$C$21,2,0)</f>
        <v>5</v>
      </c>
      <c r="S241" s="3">
        <v>3</v>
      </c>
      <c r="T241" s="3">
        <v>160</v>
      </c>
      <c r="U241" s="9"/>
      <c r="V241" s="9"/>
      <c r="W241" s="9"/>
      <c r="X241" s="10"/>
      <c r="Y241" s="10"/>
      <c r="Z241" s="10"/>
      <c r="AB241" s="19" t="s">
        <v>904</v>
      </c>
    </row>
    <row r="242" spans="1:28" hidden="1">
      <c r="A242" t="s">
        <v>247</v>
      </c>
      <c r="B242" t="s">
        <v>67</v>
      </c>
      <c r="C242" s="11" t="s">
        <v>248</v>
      </c>
      <c r="D242" s="11"/>
      <c r="E242" t="s">
        <v>374</v>
      </c>
      <c r="F242" t="s">
        <v>6</v>
      </c>
      <c r="G242" s="2" t="s">
        <v>294</v>
      </c>
      <c r="J242" t="s">
        <v>155</v>
      </c>
      <c r="K242" t="s">
        <v>322</v>
      </c>
      <c r="O242" t="s">
        <v>13</v>
      </c>
      <c r="Q242" t="s">
        <v>252</v>
      </c>
      <c r="R242" s="3">
        <f>VLOOKUP(Tabelle4[[#This Row],[Ort]],Hauptgruppen_Bezeichner!$B$1:$C$21,2,0)</f>
        <v>5</v>
      </c>
      <c r="S242" s="3">
        <v>3</v>
      </c>
      <c r="T242" s="3">
        <v>161</v>
      </c>
      <c r="U242" s="9"/>
      <c r="V242" s="9"/>
      <c r="W242" s="9"/>
      <c r="X242" s="10"/>
      <c r="Y242" s="10"/>
      <c r="Z242" s="10"/>
      <c r="AB242" s="19" t="s">
        <v>904</v>
      </c>
    </row>
    <row r="243" spans="1:28" hidden="1">
      <c r="A243" t="s">
        <v>247</v>
      </c>
      <c r="B243" t="s">
        <v>99</v>
      </c>
      <c r="C243" s="11" t="s">
        <v>248</v>
      </c>
      <c r="D243" s="11"/>
      <c r="E243" t="s">
        <v>375</v>
      </c>
      <c r="F243" t="s">
        <v>17</v>
      </c>
      <c r="G243" s="2" t="s">
        <v>359</v>
      </c>
      <c r="H243" t="s">
        <v>223</v>
      </c>
      <c r="I243" s="2" t="s">
        <v>295</v>
      </c>
      <c r="J243" t="s">
        <v>155</v>
      </c>
      <c r="K243" t="s">
        <v>322</v>
      </c>
      <c r="O243" t="s">
        <v>13</v>
      </c>
      <c r="Q243" t="s">
        <v>252</v>
      </c>
      <c r="R243" s="3">
        <f>VLOOKUP(Tabelle4[[#This Row],[Ort]],Hauptgruppen_Bezeichner!$B$1:$C$21,2,0)</f>
        <v>5</v>
      </c>
      <c r="S243" s="3">
        <v>3</v>
      </c>
      <c r="T243" s="3">
        <v>162</v>
      </c>
      <c r="U243" s="9"/>
      <c r="V243" s="9"/>
      <c r="W243" s="9"/>
      <c r="X243" s="10"/>
      <c r="Y243" s="10"/>
      <c r="Z243" s="10"/>
      <c r="AB243" s="19" t="s">
        <v>904</v>
      </c>
    </row>
    <row r="244" spans="1:28" hidden="1">
      <c r="A244" t="s">
        <v>247</v>
      </c>
      <c r="B244" t="s">
        <v>99</v>
      </c>
      <c r="C244" s="11" t="s">
        <v>248</v>
      </c>
      <c r="D244" s="11"/>
      <c r="E244" t="s">
        <v>376</v>
      </c>
      <c r="F244" t="s">
        <v>17</v>
      </c>
      <c r="G244" s="2" t="s">
        <v>360</v>
      </c>
      <c r="H244" t="s">
        <v>223</v>
      </c>
      <c r="I244" s="2" t="s">
        <v>295</v>
      </c>
      <c r="J244" t="s">
        <v>155</v>
      </c>
      <c r="K244" t="s">
        <v>322</v>
      </c>
      <c r="O244" t="s">
        <v>13</v>
      </c>
      <c r="Q244" t="s">
        <v>252</v>
      </c>
      <c r="R244" s="3">
        <f>VLOOKUP(Tabelle4[[#This Row],[Ort]],Hauptgruppen_Bezeichner!$B$1:$C$21,2,0)</f>
        <v>5</v>
      </c>
      <c r="S244" s="3">
        <v>3</v>
      </c>
      <c r="T244" s="3">
        <v>163</v>
      </c>
      <c r="U244" s="9"/>
      <c r="V244" s="9"/>
      <c r="W244" s="9"/>
      <c r="X244" s="10"/>
      <c r="Y244" s="10"/>
      <c r="Z244" s="10"/>
      <c r="AB244" s="19" t="s">
        <v>904</v>
      </c>
    </row>
    <row r="245" spans="1:28" hidden="1">
      <c r="A245" t="s">
        <v>247</v>
      </c>
      <c r="B245" t="s">
        <v>99</v>
      </c>
      <c r="C245" s="11" t="s">
        <v>248</v>
      </c>
      <c r="D245" s="11"/>
      <c r="E245" t="s">
        <v>377</v>
      </c>
      <c r="F245" t="s">
        <v>17</v>
      </c>
      <c r="G245" s="2" t="s">
        <v>361</v>
      </c>
      <c r="H245" t="s">
        <v>223</v>
      </c>
      <c r="I245" s="2" t="s">
        <v>295</v>
      </c>
      <c r="J245" t="s">
        <v>155</v>
      </c>
      <c r="K245" t="s">
        <v>322</v>
      </c>
      <c r="O245" t="s">
        <v>13</v>
      </c>
      <c r="Q245" t="s">
        <v>252</v>
      </c>
      <c r="R245" s="3">
        <f>VLOOKUP(Tabelle4[[#This Row],[Ort]],Hauptgruppen_Bezeichner!$B$1:$C$21,2,0)</f>
        <v>5</v>
      </c>
      <c r="S245" s="3">
        <v>3</v>
      </c>
      <c r="T245" s="3">
        <v>164</v>
      </c>
      <c r="U245" s="9"/>
      <c r="V245" s="9"/>
      <c r="W245" s="9"/>
      <c r="X245" s="10"/>
      <c r="Y245" s="10"/>
      <c r="Z245" s="10"/>
      <c r="AB245" s="19" t="s">
        <v>904</v>
      </c>
    </row>
    <row r="246" spans="1:28" hidden="1">
      <c r="A246" t="s">
        <v>247</v>
      </c>
      <c r="B246" t="s">
        <v>99</v>
      </c>
      <c r="C246" s="11" t="s">
        <v>248</v>
      </c>
      <c r="D246" s="11"/>
      <c r="E246" t="s">
        <v>378</v>
      </c>
      <c r="F246" t="s">
        <v>17</v>
      </c>
      <c r="G246" s="2" t="s">
        <v>362</v>
      </c>
      <c r="H246" t="s">
        <v>223</v>
      </c>
      <c r="I246" s="2" t="s">
        <v>295</v>
      </c>
      <c r="J246" t="s">
        <v>155</v>
      </c>
      <c r="K246" t="s">
        <v>322</v>
      </c>
      <c r="O246" t="s">
        <v>13</v>
      </c>
      <c r="Q246" t="s">
        <v>252</v>
      </c>
      <c r="R246" s="3">
        <f>VLOOKUP(Tabelle4[[#This Row],[Ort]],Hauptgruppen_Bezeichner!$B$1:$C$21,2,0)</f>
        <v>5</v>
      </c>
      <c r="S246" s="3">
        <v>3</v>
      </c>
      <c r="T246" s="3">
        <v>165</v>
      </c>
      <c r="U246" s="9"/>
      <c r="V246" s="9"/>
      <c r="W246" s="9"/>
      <c r="X246" s="10"/>
      <c r="Y246" s="10"/>
      <c r="Z246" s="10"/>
      <c r="AB246" s="19" t="s">
        <v>904</v>
      </c>
    </row>
    <row r="247" spans="1:28" hidden="1">
      <c r="A247" t="s">
        <v>247</v>
      </c>
      <c r="B247" t="s">
        <v>99</v>
      </c>
      <c r="C247" s="11" t="s">
        <v>248</v>
      </c>
      <c r="D247" s="11"/>
      <c r="E247" t="s">
        <v>379</v>
      </c>
      <c r="F247" t="s">
        <v>17</v>
      </c>
      <c r="G247" s="2" t="s">
        <v>363</v>
      </c>
      <c r="H247" t="s">
        <v>223</v>
      </c>
      <c r="I247" s="2" t="s">
        <v>295</v>
      </c>
      <c r="J247" t="s">
        <v>155</v>
      </c>
      <c r="K247" t="s">
        <v>322</v>
      </c>
      <c r="O247" t="s">
        <v>13</v>
      </c>
      <c r="Q247" t="s">
        <v>252</v>
      </c>
      <c r="R247" s="3">
        <f>VLOOKUP(Tabelle4[[#This Row],[Ort]],Hauptgruppen_Bezeichner!$B$1:$C$21,2,0)</f>
        <v>5</v>
      </c>
      <c r="S247" s="3">
        <v>3</v>
      </c>
      <c r="T247" s="3">
        <v>166</v>
      </c>
      <c r="U247" s="9"/>
      <c r="V247" s="9"/>
      <c r="W247" s="9"/>
      <c r="X247" s="10"/>
      <c r="Y247" s="10"/>
      <c r="Z247" s="10"/>
      <c r="AB247" s="19" t="s">
        <v>904</v>
      </c>
    </row>
    <row r="248" spans="1:28" hidden="1">
      <c r="A248" t="s">
        <v>247</v>
      </c>
      <c r="B248" t="s">
        <v>99</v>
      </c>
      <c r="C248" s="11" t="s">
        <v>248</v>
      </c>
      <c r="D248" s="11"/>
      <c r="E248" t="s">
        <v>380</v>
      </c>
      <c r="F248" t="s">
        <v>17</v>
      </c>
      <c r="G248" s="2" t="s">
        <v>364</v>
      </c>
      <c r="H248" t="s">
        <v>223</v>
      </c>
      <c r="I248" s="2" t="s">
        <v>295</v>
      </c>
      <c r="J248" t="s">
        <v>155</v>
      </c>
      <c r="K248" t="s">
        <v>322</v>
      </c>
      <c r="O248" t="s">
        <v>13</v>
      </c>
      <c r="Q248" t="s">
        <v>252</v>
      </c>
      <c r="R248" s="3">
        <f>VLOOKUP(Tabelle4[[#This Row],[Ort]],Hauptgruppen_Bezeichner!$B$1:$C$21,2,0)</f>
        <v>5</v>
      </c>
      <c r="S248" s="3">
        <v>3</v>
      </c>
      <c r="T248" s="3">
        <v>167</v>
      </c>
      <c r="U248" s="9"/>
      <c r="V248" s="9"/>
      <c r="W248" s="9"/>
      <c r="X248" s="10"/>
      <c r="Y248" s="10"/>
      <c r="Z248" s="10"/>
      <c r="AB248" s="19" t="s">
        <v>904</v>
      </c>
    </row>
    <row r="249" spans="1:28" hidden="1">
      <c r="A249" t="s">
        <v>247</v>
      </c>
      <c r="B249" t="s">
        <v>99</v>
      </c>
      <c r="C249" s="11" t="s">
        <v>248</v>
      </c>
      <c r="D249" s="11"/>
      <c r="E249" t="s">
        <v>381</v>
      </c>
      <c r="F249" t="s">
        <v>17</v>
      </c>
      <c r="G249" s="2" t="s">
        <v>365</v>
      </c>
      <c r="H249" t="s">
        <v>223</v>
      </c>
      <c r="I249" s="2" t="s">
        <v>295</v>
      </c>
      <c r="J249" t="s">
        <v>155</v>
      </c>
      <c r="K249" t="s">
        <v>322</v>
      </c>
      <c r="O249" t="s">
        <v>13</v>
      </c>
      <c r="Q249" t="s">
        <v>252</v>
      </c>
      <c r="R249" s="3">
        <f>VLOOKUP(Tabelle4[[#This Row],[Ort]],Hauptgruppen_Bezeichner!$B$1:$C$21,2,0)</f>
        <v>5</v>
      </c>
      <c r="S249" s="3">
        <v>3</v>
      </c>
      <c r="T249" s="3">
        <v>168</v>
      </c>
      <c r="U249" s="9"/>
      <c r="V249" s="9"/>
      <c r="W249" s="9"/>
      <c r="X249" s="10"/>
      <c r="Y249" s="10"/>
      <c r="Z249" s="10"/>
      <c r="AB249" s="19" t="s">
        <v>904</v>
      </c>
    </row>
    <row r="250" spans="1:28" hidden="1">
      <c r="A250" t="s">
        <v>247</v>
      </c>
      <c r="B250" t="s">
        <v>99</v>
      </c>
      <c r="C250" s="11" t="s">
        <v>248</v>
      </c>
      <c r="D250" s="11"/>
      <c r="E250" t="s">
        <v>366</v>
      </c>
      <c r="F250" t="s">
        <v>17</v>
      </c>
      <c r="G250" s="2" t="s">
        <v>366</v>
      </c>
      <c r="H250" t="s">
        <v>223</v>
      </c>
      <c r="I250" s="2" t="s">
        <v>296</v>
      </c>
      <c r="J250" t="s">
        <v>155</v>
      </c>
      <c r="K250" t="s">
        <v>322</v>
      </c>
      <c r="O250" t="s">
        <v>13</v>
      </c>
      <c r="Q250" t="s">
        <v>252</v>
      </c>
      <c r="R250" s="3">
        <f>VLOOKUP(Tabelle4[[#This Row],[Ort]],Hauptgruppen_Bezeichner!$B$1:$C$21,2,0)</f>
        <v>5</v>
      </c>
      <c r="S250" s="3">
        <v>3</v>
      </c>
      <c r="T250" s="3">
        <v>169</v>
      </c>
      <c r="U250" s="9"/>
      <c r="V250" s="9"/>
      <c r="W250" s="9"/>
      <c r="X250" s="10"/>
      <c r="Y250" s="10"/>
      <c r="Z250" s="10"/>
      <c r="AB250" s="19" t="s">
        <v>904</v>
      </c>
    </row>
    <row r="251" spans="1:28" hidden="1">
      <c r="A251" t="s">
        <v>247</v>
      </c>
      <c r="B251" t="s">
        <v>99</v>
      </c>
      <c r="C251" s="11" t="s">
        <v>248</v>
      </c>
      <c r="D251" s="11"/>
      <c r="E251" t="s">
        <v>387</v>
      </c>
      <c r="F251" t="s">
        <v>17</v>
      </c>
      <c r="G251" s="2" t="s">
        <v>367</v>
      </c>
      <c r="H251" t="s">
        <v>223</v>
      </c>
      <c r="I251" s="2" t="s">
        <v>296</v>
      </c>
      <c r="J251" t="s">
        <v>155</v>
      </c>
      <c r="K251" t="s">
        <v>322</v>
      </c>
      <c r="O251" t="s">
        <v>13</v>
      </c>
      <c r="Q251" t="s">
        <v>252</v>
      </c>
      <c r="R251" s="3">
        <f>VLOOKUP(Tabelle4[[#This Row],[Ort]],Hauptgruppen_Bezeichner!$B$1:$C$21,2,0)</f>
        <v>5</v>
      </c>
      <c r="S251" s="3">
        <v>3</v>
      </c>
      <c r="T251" s="3">
        <v>170</v>
      </c>
      <c r="U251" s="9"/>
      <c r="V251" s="9"/>
      <c r="W251" s="9"/>
      <c r="X251" s="10"/>
      <c r="Y251" s="10"/>
      <c r="Z251" s="10"/>
      <c r="AB251" s="19"/>
    </row>
    <row r="252" spans="1:28" hidden="1">
      <c r="A252" t="s">
        <v>247</v>
      </c>
      <c r="B252" t="s">
        <v>99</v>
      </c>
      <c r="C252" s="11" t="s">
        <v>248</v>
      </c>
      <c r="D252" s="11"/>
      <c r="E252" t="s">
        <v>388</v>
      </c>
      <c r="F252" t="s">
        <v>17</v>
      </c>
      <c r="G252" s="2" t="s">
        <v>368</v>
      </c>
      <c r="H252" t="s">
        <v>223</v>
      </c>
      <c r="I252" t="s">
        <v>11</v>
      </c>
      <c r="J252" t="s">
        <v>155</v>
      </c>
      <c r="K252" t="s">
        <v>322</v>
      </c>
      <c r="O252" t="s">
        <v>13</v>
      </c>
      <c r="Q252" t="s">
        <v>252</v>
      </c>
      <c r="R252" s="3">
        <f>VLOOKUP(Tabelle4[[#This Row],[Ort]],Hauptgruppen_Bezeichner!$B$1:$C$21,2,0)</f>
        <v>5</v>
      </c>
      <c r="S252" s="3">
        <v>3</v>
      </c>
      <c r="T252" s="3">
        <v>171</v>
      </c>
      <c r="U252" s="9"/>
      <c r="V252" s="9"/>
      <c r="W252" s="9"/>
      <c r="X252" s="10"/>
      <c r="Y252" s="10"/>
      <c r="Z252" s="10"/>
      <c r="AB252" s="19"/>
    </row>
    <row r="253" spans="1:28" hidden="1">
      <c r="A253" t="s">
        <v>247</v>
      </c>
      <c r="B253" t="s">
        <v>99</v>
      </c>
      <c r="C253" s="11" t="s">
        <v>248</v>
      </c>
      <c r="D253" s="11"/>
      <c r="E253" s="2" t="s">
        <v>390</v>
      </c>
      <c r="F253" t="s">
        <v>17</v>
      </c>
      <c r="G253" s="2" t="s">
        <v>297</v>
      </c>
      <c r="H253" t="s">
        <v>223</v>
      </c>
      <c r="I253" t="s">
        <v>11</v>
      </c>
      <c r="J253" t="s">
        <v>155</v>
      </c>
      <c r="K253" t="s">
        <v>322</v>
      </c>
      <c r="O253" t="s">
        <v>13</v>
      </c>
      <c r="Q253" t="s">
        <v>252</v>
      </c>
      <c r="R253" s="3">
        <f>VLOOKUP(Tabelle4[[#This Row],[Ort]],Hauptgruppen_Bezeichner!$B$1:$C$21,2,0)</f>
        <v>5</v>
      </c>
      <c r="S253" s="3">
        <v>3</v>
      </c>
      <c r="T253" s="3">
        <v>172</v>
      </c>
      <c r="U253" s="9"/>
      <c r="V253" s="9"/>
      <c r="W253" s="9"/>
      <c r="X253" s="10"/>
      <c r="Y253" s="10"/>
      <c r="Z253" s="10"/>
      <c r="AB253" s="19"/>
    </row>
    <row r="254" spans="1:28" hidden="1">
      <c r="A254" t="s">
        <v>247</v>
      </c>
      <c r="B254" t="s">
        <v>99</v>
      </c>
      <c r="C254" s="11" t="s">
        <v>248</v>
      </c>
      <c r="D254" s="11"/>
      <c r="E254" s="2" t="s">
        <v>391</v>
      </c>
      <c r="F254" t="s">
        <v>17</v>
      </c>
      <c r="G254" s="2" t="s">
        <v>298</v>
      </c>
      <c r="H254" t="s">
        <v>223</v>
      </c>
      <c r="I254" t="s">
        <v>11</v>
      </c>
      <c r="J254" t="s">
        <v>155</v>
      </c>
      <c r="K254" t="s">
        <v>322</v>
      </c>
      <c r="O254" t="s">
        <v>13</v>
      </c>
      <c r="Q254" t="s">
        <v>252</v>
      </c>
      <c r="R254" s="3">
        <f>VLOOKUP(Tabelle4[[#This Row],[Ort]],Hauptgruppen_Bezeichner!$B$1:$C$21,2,0)</f>
        <v>5</v>
      </c>
      <c r="S254" s="3">
        <v>3</v>
      </c>
      <c r="T254" s="3">
        <v>173</v>
      </c>
      <c r="U254" s="9"/>
      <c r="V254" s="9"/>
      <c r="W254" s="9"/>
      <c r="X254" s="10"/>
      <c r="Y254" s="10"/>
      <c r="Z254" s="10"/>
      <c r="AB254" s="19"/>
    </row>
    <row r="255" spans="1:28" hidden="1">
      <c r="A255" t="s">
        <v>247</v>
      </c>
      <c r="B255" t="s">
        <v>67</v>
      </c>
      <c r="C255" s="11" t="s">
        <v>248</v>
      </c>
      <c r="D255" s="11"/>
      <c r="E255" t="s">
        <v>389</v>
      </c>
      <c r="F255" t="s">
        <v>19</v>
      </c>
      <c r="G255" s="2" t="s">
        <v>299</v>
      </c>
      <c r="H255" t="s">
        <v>223</v>
      </c>
      <c r="I255" t="s">
        <v>11</v>
      </c>
      <c r="J255" t="s">
        <v>155</v>
      </c>
      <c r="K255" t="s">
        <v>322</v>
      </c>
      <c r="O255" t="s">
        <v>13</v>
      </c>
      <c r="P255" t="s">
        <v>369</v>
      </c>
      <c r="Q255" t="s">
        <v>252</v>
      </c>
      <c r="R255" s="3">
        <f>VLOOKUP(Tabelle4[[#This Row],[Ort]],Hauptgruppen_Bezeichner!$B$1:$C$21,2,0)</f>
        <v>5</v>
      </c>
      <c r="S255" s="3">
        <v>3</v>
      </c>
      <c r="T255" s="3">
        <v>174</v>
      </c>
      <c r="U255" s="9"/>
      <c r="V255" s="9"/>
      <c r="W255" s="9"/>
      <c r="X255" s="10"/>
      <c r="Y255" s="10"/>
      <c r="Z255" s="10"/>
      <c r="AA255" s="34">
        <v>7001</v>
      </c>
      <c r="AB255" s="19"/>
    </row>
    <row r="256" spans="1:28" hidden="1">
      <c r="A256" t="s">
        <v>247</v>
      </c>
      <c r="B256" t="s">
        <v>99</v>
      </c>
      <c r="C256" s="11" t="s">
        <v>248</v>
      </c>
      <c r="D256" s="11"/>
      <c r="E256" t="s">
        <v>393</v>
      </c>
      <c r="F256" t="s">
        <v>17</v>
      </c>
      <c r="G256" s="2" t="s">
        <v>300</v>
      </c>
      <c r="H256" t="s">
        <v>223</v>
      </c>
      <c r="I256" t="s">
        <v>11</v>
      </c>
      <c r="J256" t="s">
        <v>155</v>
      </c>
      <c r="K256" t="s">
        <v>322</v>
      </c>
      <c r="O256" t="s">
        <v>13</v>
      </c>
      <c r="Q256" t="s">
        <v>252</v>
      </c>
      <c r="R256" s="3">
        <f>VLOOKUP(Tabelle4[[#This Row],[Ort]],Hauptgruppen_Bezeichner!$B$1:$C$21,2,0)</f>
        <v>5</v>
      </c>
      <c r="S256" s="3">
        <v>3</v>
      </c>
      <c r="T256" s="3">
        <v>175</v>
      </c>
      <c r="U256" s="9"/>
      <c r="V256" s="9"/>
      <c r="W256" s="9"/>
      <c r="X256" s="10"/>
      <c r="Y256" s="10"/>
      <c r="Z256" s="10"/>
      <c r="AB256" s="19"/>
    </row>
    <row r="257" spans="1:28" hidden="1">
      <c r="A257" t="s">
        <v>247</v>
      </c>
      <c r="B257" t="s">
        <v>99</v>
      </c>
      <c r="C257" s="11" t="s">
        <v>248</v>
      </c>
      <c r="D257" s="11"/>
      <c r="E257" t="s">
        <v>395</v>
      </c>
      <c r="F257" t="s">
        <v>17</v>
      </c>
      <c r="G257" s="2" t="s">
        <v>301</v>
      </c>
      <c r="H257" t="s">
        <v>223</v>
      </c>
      <c r="I257" t="s">
        <v>11</v>
      </c>
      <c r="J257" t="s">
        <v>155</v>
      </c>
      <c r="K257" t="s">
        <v>322</v>
      </c>
      <c r="O257" t="s">
        <v>13</v>
      </c>
      <c r="Q257" t="s">
        <v>252</v>
      </c>
      <c r="R257" s="3">
        <f>VLOOKUP(Tabelle4[[#This Row],[Ort]],Hauptgruppen_Bezeichner!$B$1:$C$21,2,0)</f>
        <v>5</v>
      </c>
      <c r="S257" s="3">
        <v>3</v>
      </c>
      <c r="T257" s="3">
        <v>176</v>
      </c>
      <c r="U257" s="9"/>
      <c r="V257" s="9"/>
      <c r="W257" s="9"/>
      <c r="X257" s="10"/>
      <c r="Y257" s="10"/>
      <c r="Z257" s="10"/>
      <c r="AB257" s="19"/>
    </row>
    <row r="258" spans="1:28" hidden="1">
      <c r="A258" t="s">
        <v>247</v>
      </c>
      <c r="B258" t="s">
        <v>99</v>
      </c>
      <c r="C258" s="11" t="s">
        <v>248</v>
      </c>
      <c r="D258" s="11"/>
      <c r="E258" t="s">
        <v>394</v>
      </c>
      <c r="F258" t="s">
        <v>19</v>
      </c>
      <c r="G258" s="2" t="s">
        <v>302</v>
      </c>
      <c r="J258" t="s">
        <v>155</v>
      </c>
      <c r="K258" t="s">
        <v>322</v>
      </c>
      <c r="O258" t="s">
        <v>13</v>
      </c>
      <c r="Q258" t="s">
        <v>252</v>
      </c>
      <c r="R258" s="3">
        <f>VLOOKUP(Tabelle4[[#This Row],[Ort]],Hauptgruppen_Bezeichner!$B$1:$C$21,2,0)</f>
        <v>5</v>
      </c>
      <c r="S258" s="3">
        <v>3</v>
      </c>
      <c r="T258" s="3">
        <v>177</v>
      </c>
      <c r="U258" s="9"/>
      <c r="V258" s="9"/>
      <c r="W258" s="9"/>
      <c r="X258" s="10"/>
      <c r="Y258" s="10"/>
      <c r="Z258" s="10"/>
      <c r="AB258" s="19"/>
    </row>
    <row r="259" spans="1:28" hidden="1">
      <c r="A259" t="s">
        <v>247</v>
      </c>
      <c r="B259" t="s">
        <v>286</v>
      </c>
      <c r="C259" s="11" t="s">
        <v>248</v>
      </c>
      <c r="D259" s="11"/>
      <c r="E259" t="s">
        <v>370</v>
      </c>
      <c r="F259" t="s">
        <v>6</v>
      </c>
      <c r="G259" s="2" t="s">
        <v>371</v>
      </c>
      <c r="J259" t="s">
        <v>155</v>
      </c>
      <c r="K259" t="s">
        <v>322</v>
      </c>
      <c r="O259" t="s">
        <v>13</v>
      </c>
      <c r="Q259" t="s">
        <v>252</v>
      </c>
      <c r="R259" s="3">
        <f>VLOOKUP(Tabelle4[[#This Row],[Ort]],Hauptgruppen_Bezeichner!$B$1:$C$21,2,0)</f>
        <v>5</v>
      </c>
      <c r="S259" s="3">
        <v>3</v>
      </c>
      <c r="T259" s="3">
        <v>178</v>
      </c>
      <c r="U259" s="9"/>
      <c r="V259" s="9"/>
      <c r="W259" s="9"/>
      <c r="X259" s="10"/>
      <c r="Y259" s="10"/>
      <c r="Z259" s="10"/>
      <c r="AB259" s="19"/>
    </row>
    <row r="260" spans="1:28" hidden="1">
      <c r="A260" t="s">
        <v>247</v>
      </c>
      <c r="B260" t="s">
        <v>286</v>
      </c>
      <c r="C260" s="11" t="s">
        <v>248</v>
      </c>
      <c r="D260" s="11"/>
      <c r="E260" t="s">
        <v>1102</v>
      </c>
      <c r="F260" t="s">
        <v>17</v>
      </c>
      <c r="G260" s="2" t="s">
        <v>1103</v>
      </c>
      <c r="H260" t="s">
        <v>223</v>
      </c>
      <c r="I260" s="2" t="s">
        <v>296</v>
      </c>
      <c r="J260" t="s">
        <v>155</v>
      </c>
      <c r="K260" t="s">
        <v>322</v>
      </c>
      <c r="O260" t="s">
        <v>13</v>
      </c>
      <c r="Q260" t="s">
        <v>252</v>
      </c>
      <c r="R260" s="3">
        <v>5</v>
      </c>
      <c r="S260" s="3">
        <v>3</v>
      </c>
      <c r="T260" s="3">
        <v>179</v>
      </c>
      <c r="U260" s="9"/>
      <c r="V260" s="9"/>
      <c r="W260" s="9"/>
      <c r="X260" s="10"/>
      <c r="Y260" s="10"/>
      <c r="Z260" s="10"/>
      <c r="AB260" s="19" t="s">
        <v>904</v>
      </c>
    </row>
    <row r="261" spans="1:28" hidden="1">
      <c r="A261" t="s">
        <v>247</v>
      </c>
      <c r="B261" t="s">
        <v>286</v>
      </c>
      <c r="C261" s="11" t="s">
        <v>248</v>
      </c>
      <c r="D261" s="11"/>
      <c r="E261" t="s">
        <v>1106</v>
      </c>
      <c r="F261" t="s">
        <v>17</v>
      </c>
      <c r="G261" s="2" t="s">
        <v>1106</v>
      </c>
      <c r="H261" t="s">
        <v>223</v>
      </c>
      <c r="I261" s="2" t="s">
        <v>296</v>
      </c>
      <c r="J261" t="s">
        <v>155</v>
      </c>
      <c r="K261" t="s">
        <v>322</v>
      </c>
      <c r="O261" t="s">
        <v>13</v>
      </c>
      <c r="Q261" t="s">
        <v>252</v>
      </c>
      <c r="R261" s="3">
        <v>5</v>
      </c>
      <c r="S261" s="3">
        <v>3</v>
      </c>
      <c r="T261" s="3">
        <v>181</v>
      </c>
      <c r="U261" s="9"/>
      <c r="V261" s="9"/>
      <c r="W261" s="9"/>
      <c r="X261" s="10"/>
      <c r="Y261" s="10"/>
      <c r="Z261" s="10"/>
      <c r="AB261" s="19"/>
    </row>
    <row r="262" spans="1:28" hidden="1">
      <c r="A262" t="s">
        <v>247</v>
      </c>
      <c r="B262" t="s">
        <v>286</v>
      </c>
      <c r="C262" s="11" t="s">
        <v>248</v>
      </c>
      <c r="D262" s="11"/>
      <c r="E262" t="s">
        <v>1105</v>
      </c>
      <c r="F262" t="s">
        <v>17</v>
      </c>
      <c r="G262" s="2" t="s">
        <v>1105</v>
      </c>
      <c r="H262" t="s">
        <v>223</v>
      </c>
      <c r="I262" s="2" t="s">
        <v>296</v>
      </c>
      <c r="J262" t="s">
        <v>155</v>
      </c>
      <c r="K262" t="s">
        <v>322</v>
      </c>
      <c r="O262" t="s">
        <v>13</v>
      </c>
      <c r="Q262" t="s">
        <v>252</v>
      </c>
      <c r="R262" s="3">
        <v>5</v>
      </c>
      <c r="S262" s="3">
        <v>3</v>
      </c>
      <c r="T262" s="3">
        <v>182</v>
      </c>
      <c r="U262" s="9"/>
      <c r="V262" s="9"/>
      <c r="W262" s="9"/>
      <c r="X262" s="10"/>
      <c r="Y262" s="10"/>
      <c r="Z262" s="10"/>
      <c r="AB262" s="19"/>
    </row>
    <row r="263" spans="1:28" hidden="1">
      <c r="A263" t="s">
        <v>247</v>
      </c>
      <c r="B263" t="s">
        <v>286</v>
      </c>
      <c r="C263" s="11" t="s">
        <v>248</v>
      </c>
      <c r="D263" s="11"/>
      <c r="E263" t="s">
        <v>1107</v>
      </c>
      <c r="F263" t="s">
        <v>17</v>
      </c>
      <c r="G263" s="2" t="s">
        <v>1107</v>
      </c>
      <c r="H263" t="s">
        <v>223</v>
      </c>
      <c r="I263" s="2" t="s">
        <v>296</v>
      </c>
      <c r="J263" t="s">
        <v>155</v>
      </c>
      <c r="K263" t="s">
        <v>322</v>
      </c>
      <c r="O263" t="s">
        <v>13</v>
      </c>
      <c r="Q263" t="s">
        <v>252</v>
      </c>
      <c r="R263" s="3">
        <v>5</v>
      </c>
      <c r="S263" s="3">
        <v>3</v>
      </c>
      <c r="T263" s="3">
        <v>183</v>
      </c>
      <c r="U263" s="9"/>
      <c r="V263" s="9"/>
      <c r="W263" s="9"/>
      <c r="X263" s="10"/>
      <c r="Y263" s="10"/>
      <c r="Z263" s="10"/>
      <c r="AB263" s="19"/>
    </row>
    <row r="264" spans="1:28" hidden="1">
      <c r="A264" t="s">
        <v>247</v>
      </c>
      <c r="B264" t="s">
        <v>286</v>
      </c>
      <c r="C264" s="11" t="s">
        <v>248</v>
      </c>
      <c r="D264" s="11"/>
      <c r="E264" t="s">
        <v>1108</v>
      </c>
      <c r="F264" t="s">
        <v>17</v>
      </c>
      <c r="G264" s="2" t="s">
        <v>1108</v>
      </c>
      <c r="H264" t="s">
        <v>223</v>
      </c>
      <c r="I264" s="2" t="s">
        <v>296</v>
      </c>
      <c r="J264" t="s">
        <v>155</v>
      </c>
      <c r="K264" t="s">
        <v>322</v>
      </c>
      <c r="O264" t="s">
        <v>13</v>
      </c>
      <c r="Q264" t="s">
        <v>252</v>
      </c>
      <c r="R264" s="3">
        <v>5</v>
      </c>
      <c r="S264" s="3">
        <v>3</v>
      </c>
      <c r="T264" s="3">
        <v>184</v>
      </c>
      <c r="U264" s="9"/>
      <c r="V264" s="9"/>
      <c r="W264" s="9"/>
      <c r="X264" s="10"/>
      <c r="Y264" s="10"/>
      <c r="Z264" s="10"/>
      <c r="AB264" s="19"/>
    </row>
    <row r="265" spans="1:28" hidden="1">
      <c r="A265" t="s">
        <v>247</v>
      </c>
      <c r="B265" t="s">
        <v>286</v>
      </c>
      <c r="C265" s="11" t="s">
        <v>248</v>
      </c>
      <c r="D265" s="11"/>
      <c r="E265" t="s">
        <v>1109</v>
      </c>
      <c r="F265" t="s">
        <v>17</v>
      </c>
      <c r="G265" s="2" t="s">
        <v>1108</v>
      </c>
      <c r="H265" t="s">
        <v>223</v>
      </c>
      <c r="I265" s="2" t="s">
        <v>296</v>
      </c>
      <c r="J265" t="s">
        <v>155</v>
      </c>
      <c r="K265" t="s">
        <v>322</v>
      </c>
      <c r="O265" t="s">
        <v>13</v>
      </c>
      <c r="Q265" t="s">
        <v>252</v>
      </c>
      <c r="R265" s="3">
        <v>5</v>
      </c>
      <c r="S265" s="3">
        <v>3</v>
      </c>
      <c r="T265" s="3">
        <v>185</v>
      </c>
      <c r="U265" s="9"/>
      <c r="V265" s="9"/>
      <c r="W265" s="9"/>
      <c r="X265" s="10"/>
      <c r="Y265" s="10"/>
      <c r="Z265" s="10"/>
      <c r="AB265" s="19"/>
    </row>
    <row r="266" spans="1:28" hidden="1">
      <c r="A266" t="s">
        <v>5</v>
      </c>
      <c r="B266" t="s">
        <v>286</v>
      </c>
      <c r="C266" s="11" t="s">
        <v>405</v>
      </c>
      <c r="D266" s="11"/>
      <c r="E266" t="s">
        <v>396</v>
      </c>
      <c r="F266" t="s">
        <v>6</v>
      </c>
      <c r="G266" t="s">
        <v>398</v>
      </c>
      <c r="J266" t="s">
        <v>399</v>
      </c>
      <c r="K266" t="s">
        <v>402</v>
      </c>
      <c r="O266" t="s">
        <v>13</v>
      </c>
      <c r="Q266" s="2" t="s">
        <v>410</v>
      </c>
      <c r="R266" s="3">
        <f>VLOOKUP(Tabelle4[[#This Row],[Ort]],Hauptgruppen_Bezeichner!$B$1:$C$21,2,0)</f>
        <v>8</v>
      </c>
      <c r="S266" s="3">
        <v>6</v>
      </c>
      <c r="T266" s="3">
        <v>0</v>
      </c>
      <c r="U266" s="9"/>
      <c r="V266" s="9"/>
      <c r="W266" s="9"/>
      <c r="X266" s="10"/>
      <c r="Y266" s="10"/>
      <c r="Z266" s="10"/>
      <c r="AB266" s="19"/>
    </row>
    <row r="267" spans="1:28" hidden="1">
      <c r="A267" t="s">
        <v>5</v>
      </c>
      <c r="B267" t="s">
        <v>99</v>
      </c>
      <c r="C267" s="11" t="s">
        <v>405</v>
      </c>
      <c r="D267" s="11"/>
      <c r="E267" t="s">
        <v>397</v>
      </c>
      <c r="F267" t="s">
        <v>14</v>
      </c>
      <c r="G267" t="s">
        <v>400</v>
      </c>
      <c r="J267" t="s">
        <v>399</v>
      </c>
      <c r="K267" t="s">
        <v>402</v>
      </c>
      <c r="O267" t="s">
        <v>13</v>
      </c>
      <c r="Q267" s="2" t="s">
        <v>410</v>
      </c>
      <c r="R267" s="3">
        <f>VLOOKUP(Tabelle4[[#This Row],[Ort]],Hauptgruppen_Bezeichner!$B$1:$C$21,2,0)</f>
        <v>8</v>
      </c>
      <c r="S267" s="3">
        <v>6</v>
      </c>
      <c r="T267" s="3">
        <v>1</v>
      </c>
      <c r="U267" s="9"/>
      <c r="V267" s="9"/>
      <c r="W267" s="9"/>
      <c r="X267" s="10"/>
      <c r="Y267" s="10"/>
      <c r="Z267" s="10"/>
      <c r="AB267" s="19"/>
    </row>
    <row r="268" spans="1:28" hidden="1">
      <c r="A268" t="s">
        <v>5</v>
      </c>
      <c r="B268" t="s">
        <v>67</v>
      </c>
      <c r="C268" s="11" t="s">
        <v>405</v>
      </c>
      <c r="D268" s="11"/>
      <c r="E268" t="s">
        <v>96</v>
      </c>
      <c r="F268" t="s">
        <v>6</v>
      </c>
      <c r="G268" t="s">
        <v>403</v>
      </c>
      <c r="J268" t="s">
        <v>399</v>
      </c>
      <c r="K268" t="s">
        <v>402</v>
      </c>
      <c r="O268" t="s">
        <v>13</v>
      </c>
      <c r="Q268" s="2" t="s">
        <v>410</v>
      </c>
      <c r="R268" s="3">
        <f>VLOOKUP(Tabelle4[[#This Row],[Ort]],Hauptgruppen_Bezeichner!$B$1:$C$21,2,0)</f>
        <v>8</v>
      </c>
      <c r="S268" s="3">
        <v>6</v>
      </c>
      <c r="T268" s="3">
        <v>2</v>
      </c>
      <c r="U268" s="9"/>
      <c r="V268" s="9"/>
      <c r="W268" s="9"/>
      <c r="X268" s="10"/>
      <c r="Y268" s="10"/>
      <c r="Z268" s="10"/>
      <c r="AB268" s="19"/>
    </row>
    <row r="269" spans="1:28" hidden="1">
      <c r="A269" t="s">
        <v>5</v>
      </c>
      <c r="B269" t="s">
        <v>286</v>
      </c>
      <c r="C269" s="11" t="s">
        <v>404</v>
      </c>
      <c r="D269" s="11"/>
      <c r="E269" t="s">
        <v>396</v>
      </c>
      <c r="F269" t="s">
        <v>6</v>
      </c>
      <c r="G269" t="s">
        <v>428</v>
      </c>
      <c r="J269" t="s">
        <v>399</v>
      </c>
      <c r="K269" t="s">
        <v>402</v>
      </c>
      <c r="O269" t="s">
        <v>13</v>
      </c>
      <c r="Q269" s="2" t="s">
        <v>410</v>
      </c>
      <c r="R269" s="3">
        <f>VLOOKUP(Tabelle4[[#This Row],[Ort]],Hauptgruppen_Bezeichner!$B$1:$C$21,2,0)</f>
        <v>8</v>
      </c>
      <c r="S269" s="3">
        <v>6</v>
      </c>
      <c r="T269" s="3">
        <v>10</v>
      </c>
      <c r="U269" s="9"/>
      <c r="V269" s="9"/>
      <c r="W269" s="9"/>
      <c r="X269" s="10"/>
      <c r="Y269" s="10"/>
      <c r="Z269" s="10"/>
      <c r="AB269" s="19"/>
    </row>
    <row r="270" spans="1:28" hidden="1">
      <c r="A270" t="s">
        <v>5</v>
      </c>
      <c r="B270" t="s">
        <v>99</v>
      </c>
      <c r="C270" s="11" t="s">
        <v>404</v>
      </c>
      <c r="D270" s="11"/>
      <c r="E270" t="s">
        <v>397</v>
      </c>
      <c r="F270" t="s">
        <v>14</v>
      </c>
      <c r="G270" t="s">
        <v>432</v>
      </c>
      <c r="J270" t="s">
        <v>399</v>
      </c>
      <c r="K270" t="s">
        <v>402</v>
      </c>
      <c r="O270" t="s">
        <v>13</v>
      </c>
      <c r="Q270" s="2" t="s">
        <v>410</v>
      </c>
      <c r="R270" s="3">
        <f>VLOOKUP(Tabelle4[[#This Row],[Ort]],Hauptgruppen_Bezeichner!$B$1:$C$21,2,0)</f>
        <v>8</v>
      </c>
      <c r="S270" s="3">
        <v>6</v>
      </c>
      <c r="T270" s="3">
        <v>11</v>
      </c>
      <c r="U270" s="9"/>
      <c r="V270" s="9"/>
      <c r="W270" s="9"/>
      <c r="X270" s="10"/>
      <c r="Y270" s="10"/>
      <c r="Z270" s="10"/>
      <c r="AB270" s="19"/>
    </row>
    <row r="271" spans="1:28" hidden="1">
      <c r="A271" t="s">
        <v>5</v>
      </c>
      <c r="B271" t="s">
        <v>67</v>
      </c>
      <c r="C271" s="11" t="s">
        <v>404</v>
      </c>
      <c r="D271" s="11"/>
      <c r="E271" t="s">
        <v>96</v>
      </c>
      <c r="F271" t="s">
        <v>6</v>
      </c>
      <c r="G271" t="s">
        <v>433</v>
      </c>
      <c r="J271" t="s">
        <v>399</v>
      </c>
      <c r="K271" t="s">
        <v>402</v>
      </c>
      <c r="O271" t="s">
        <v>13</v>
      </c>
      <c r="Q271" s="2" t="s">
        <v>410</v>
      </c>
      <c r="R271" s="3">
        <f>VLOOKUP(Tabelle4[[#This Row],[Ort]],Hauptgruppen_Bezeichner!$B$1:$C$21,2,0)</f>
        <v>8</v>
      </c>
      <c r="S271" s="3">
        <v>6</v>
      </c>
      <c r="T271" s="3">
        <v>12</v>
      </c>
      <c r="U271" s="9"/>
      <c r="V271" s="9"/>
      <c r="W271" s="9"/>
      <c r="X271" s="10"/>
      <c r="Y271" s="10"/>
      <c r="Z271" s="10"/>
      <c r="AB271" s="19"/>
    </row>
    <row r="272" spans="1:28" hidden="1">
      <c r="A272" t="s">
        <v>5</v>
      </c>
      <c r="B272" t="s">
        <v>286</v>
      </c>
      <c r="C272" s="11" t="s">
        <v>406</v>
      </c>
      <c r="D272" s="11"/>
      <c r="E272" t="s">
        <v>396</v>
      </c>
      <c r="F272" t="s">
        <v>6</v>
      </c>
      <c r="G272" t="s">
        <v>429</v>
      </c>
      <c r="J272" t="s">
        <v>399</v>
      </c>
      <c r="K272" t="s">
        <v>402</v>
      </c>
      <c r="O272" t="s">
        <v>13</v>
      </c>
      <c r="Q272" s="2" t="s">
        <v>410</v>
      </c>
      <c r="R272" s="3">
        <f>VLOOKUP(Tabelle4[[#This Row],[Ort]],Hauptgruppen_Bezeichner!$B$1:$C$21,2,0)</f>
        <v>8</v>
      </c>
      <c r="S272" s="3">
        <v>6</v>
      </c>
      <c r="T272" s="3">
        <v>20</v>
      </c>
      <c r="U272" s="9"/>
      <c r="V272" s="9"/>
      <c r="W272" s="9"/>
      <c r="X272" s="10"/>
      <c r="Y272" s="10"/>
      <c r="Z272" s="10"/>
      <c r="AB272" s="19"/>
    </row>
    <row r="273" spans="1:28" hidden="1">
      <c r="A273" t="s">
        <v>5</v>
      </c>
      <c r="B273" t="s">
        <v>99</v>
      </c>
      <c r="C273" s="11" t="s">
        <v>406</v>
      </c>
      <c r="D273" s="11"/>
      <c r="E273" t="s">
        <v>397</v>
      </c>
      <c r="F273" t="s">
        <v>14</v>
      </c>
      <c r="G273" t="s">
        <v>434</v>
      </c>
      <c r="J273" t="s">
        <v>399</v>
      </c>
      <c r="K273" t="s">
        <v>402</v>
      </c>
      <c r="O273" t="s">
        <v>13</v>
      </c>
      <c r="Q273" s="2" t="s">
        <v>410</v>
      </c>
      <c r="R273" s="3">
        <f>VLOOKUP(Tabelle4[[#This Row],[Ort]],Hauptgruppen_Bezeichner!$B$1:$C$21,2,0)</f>
        <v>8</v>
      </c>
      <c r="S273" s="3">
        <v>6</v>
      </c>
      <c r="T273" s="3">
        <v>21</v>
      </c>
      <c r="U273" s="9"/>
      <c r="V273" s="9"/>
      <c r="W273" s="9"/>
      <c r="X273" s="10"/>
      <c r="Y273" s="10"/>
      <c r="Z273" s="10"/>
      <c r="AB273" s="19"/>
    </row>
    <row r="274" spans="1:28" hidden="1">
      <c r="A274" t="s">
        <v>5</v>
      </c>
      <c r="B274" t="s">
        <v>67</v>
      </c>
      <c r="C274" s="11" t="s">
        <v>406</v>
      </c>
      <c r="D274" s="11"/>
      <c r="E274" t="s">
        <v>96</v>
      </c>
      <c r="F274" t="s">
        <v>6</v>
      </c>
      <c r="G274" t="s">
        <v>435</v>
      </c>
      <c r="J274" t="s">
        <v>399</v>
      </c>
      <c r="K274" t="s">
        <v>402</v>
      </c>
      <c r="O274" t="s">
        <v>13</v>
      </c>
      <c r="Q274" s="2" t="s">
        <v>410</v>
      </c>
      <c r="R274" s="3">
        <f>VLOOKUP(Tabelle4[[#This Row],[Ort]],Hauptgruppen_Bezeichner!$B$1:$C$21,2,0)</f>
        <v>8</v>
      </c>
      <c r="S274" s="3">
        <v>6</v>
      </c>
      <c r="T274" s="3">
        <v>22</v>
      </c>
      <c r="U274" s="9"/>
      <c r="V274" s="9"/>
      <c r="W274" s="9"/>
      <c r="X274" s="10"/>
      <c r="Y274" s="10"/>
      <c r="Z274" s="10"/>
      <c r="AB274" s="19"/>
    </row>
    <row r="275" spans="1:28" hidden="1">
      <c r="A275" t="s">
        <v>5</v>
      </c>
      <c r="B275" t="s">
        <v>286</v>
      </c>
      <c r="C275" s="11" t="s">
        <v>407</v>
      </c>
      <c r="D275" s="11"/>
      <c r="E275" t="s">
        <v>396</v>
      </c>
      <c r="F275" t="s">
        <v>6</v>
      </c>
      <c r="G275" t="s">
        <v>438</v>
      </c>
      <c r="J275" t="s">
        <v>88</v>
      </c>
      <c r="K275" t="s">
        <v>402</v>
      </c>
      <c r="O275" t="s">
        <v>13</v>
      </c>
      <c r="Q275" t="s">
        <v>413</v>
      </c>
      <c r="R275" s="3">
        <f>VLOOKUP(Tabelle4[[#This Row],[Ort]],Hauptgruppen_Bezeichner!$B$1:$C$21,2,0)</f>
        <v>8</v>
      </c>
      <c r="S275" s="3">
        <v>6</v>
      </c>
      <c r="T275" s="3">
        <v>30</v>
      </c>
      <c r="U275" s="9"/>
      <c r="V275" s="9"/>
      <c r="W275" s="9"/>
      <c r="X275" s="10"/>
      <c r="Y275" s="10"/>
      <c r="Z275" s="10"/>
      <c r="AB275" s="19"/>
    </row>
    <row r="276" spans="1:28" hidden="1">
      <c r="A276" t="s">
        <v>5</v>
      </c>
      <c r="B276" t="s">
        <v>99</v>
      </c>
      <c r="C276" s="11" t="s">
        <v>407</v>
      </c>
      <c r="D276" s="11"/>
      <c r="E276" t="s">
        <v>397</v>
      </c>
      <c r="F276" t="s">
        <v>14</v>
      </c>
      <c r="G276" t="s">
        <v>439</v>
      </c>
      <c r="J276" t="s">
        <v>88</v>
      </c>
      <c r="K276" t="s">
        <v>402</v>
      </c>
      <c r="O276" t="s">
        <v>13</v>
      </c>
      <c r="Q276" t="s">
        <v>413</v>
      </c>
      <c r="R276" s="3">
        <f>VLOOKUP(Tabelle4[[#This Row],[Ort]],Hauptgruppen_Bezeichner!$B$1:$C$21,2,0)</f>
        <v>8</v>
      </c>
      <c r="S276" s="3">
        <v>6</v>
      </c>
      <c r="T276" s="3">
        <v>31</v>
      </c>
      <c r="U276" s="9"/>
      <c r="V276" s="9"/>
      <c r="W276" s="9"/>
      <c r="X276" s="10"/>
      <c r="Y276" s="10"/>
      <c r="Z276" s="10"/>
      <c r="AB276" s="19"/>
    </row>
    <row r="277" spans="1:28" hidden="1">
      <c r="A277" t="s">
        <v>5</v>
      </c>
      <c r="B277" t="s">
        <v>67</v>
      </c>
      <c r="C277" s="11" t="s">
        <v>407</v>
      </c>
      <c r="D277" s="11"/>
      <c r="E277" t="s">
        <v>96</v>
      </c>
      <c r="F277" t="s">
        <v>6</v>
      </c>
      <c r="G277" t="s">
        <v>440</v>
      </c>
      <c r="J277" t="s">
        <v>88</v>
      </c>
      <c r="K277" t="s">
        <v>402</v>
      </c>
      <c r="O277" t="s">
        <v>13</v>
      </c>
      <c r="Q277" t="s">
        <v>413</v>
      </c>
      <c r="R277" s="3">
        <f>VLOOKUP(Tabelle4[[#This Row],[Ort]],Hauptgruppen_Bezeichner!$B$1:$C$21,2,0)</f>
        <v>8</v>
      </c>
      <c r="S277" s="3">
        <v>6</v>
      </c>
      <c r="T277" s="3">
        <v>32</v>
      </c>
      <c r="U277" s="9"/>
      <c r="V277" s="9"/>
      <c r="W277" s="9"/>
      <c r="X277" s="10"/>
      <c r="Y277" s="10"/>
      <c r="Z277" s="10"/>
      <c r="AB277" s="19"/>
    </row>
    <row r="278" spans="1:28" hidden="1">
      <c r="A278" t="s">
        <v>5</v>
      </c>
      <c r="B278" t="s">
        <v>286</v>
      </c>
      <c r="C278" s="11" t="s">
        <v>408</v>
      </c>
      <c r="D278" s="11"/>
      <c r="E278" t="s">
        <v>396</v>
      </c>
      <c r="F278" t="s">
        <v>6</v>
      </c>
      <c r="G278" t="s">
        <v>430</v>
      </c>
      <c r="J278" t="s">
        <v>88</v>
      </c>
      <c r="K278" t="s">
        <v>402</v>
      </c>
      <c r="O278" t="s">
        <v>13</v>
      </c>
      <c r="Q278" t="s">
        <v>413</v>
      </c>
      <c r="R278" s="3">
        <f>VLOOKUP(Tabelle4[[#This Row],[Ort]],Hauptgruppen_Bezeichner!$B$1:$C$21,2,0)</f>
        <v>8</v>
      </c>
      <c r="S278" s="3">
        <v>6</v>
      </c>
      <c r="T278" s="3">
        <v>40</v>
      </c>
      <c r="U278" s="9"/>
      <c r="V278" s="9"/>
      <c r="W278" s="9"/>
      <c r="X278" s="10"/>
      <c r="Y278" s="10"/>
      <c r="Z278" s="10"/>
      <c r="AB278" s="19"/>
    </row>
    <row r="279" spans="1:28" hidden="1">
      <c r="A279" t="s">
        <v>5</v>
      </c>
      <c r="B279" t="s">
        <v>99</v>
      </c>
      <c r="C279" s="11" t="s">
        <v>408</v>
      </c>
      <c r="D279" s="11"/>
      <c r="E279" t="s">
        <v>397</v>
      </c>
      <c r="F279" t="s">
        <v>14</v>
      </c>
      <c r="G279" t="s">
        <v>441</v>
      </c>
      <c r="J279" t="s">
        <v>88</v>
      </c>
      <c r="K279" t="s">
        <v>402</v>
      </c>
      <c r="O279" t="s">
        <v>13</v>
      </c>
      <c r="Q279" t="s">
        <v>413</v>
      </c>
      <c r="R279" s="3">
        <f>VLOOKUP(Tabelle4[[#This Row],[Ort]],Hauptgruppen_Bezeichner!$B$1:$C$21,2,0)</f>
        <v>8</v>
      </c>
      <c r="S279" s="3">
        <v>6</v>
      </c>
      <c r="T279" s="3">
        <v>41</v>
      </c>
      <c r="U279" s="9"/>
      <c r="V279" s="9"/>
      <c r="W279" s="9"/>
      <c r="X279" s="10"/>
      <c r="Y279" s="10"/>
      <c r="Z279" s="10"/>
      <c r="AB279" s="19"/>
    </row>
    <row r="280" spans="1:28" hidden="1">
      <c r="A280" t="s">
        <v>5</v>
      </c>
      <c r="B280" t="s">
        <v>67</v>
      </c>
      <c r="C280" s="11" t="s">
        <v>408</v>
      </c>
      <c r="D280" s="11"/>
      <c r="E280" t="s">
        <v>96</v>
      </c>
      <c r="F280" t="s">
        <v>6</v>
      </c>
      <c r="G280" t="s">
        <v>436</v>
      </c>
      <c r="J280" t="s">
        <v>88</v>
      </c>
      <c r="K280" t="s">
        <v>402</v>
      </c>
      <c r="O280" t="s">
        <v>13</v>
      </c>
      <c r="Q280" t="s">
        <v>413</v>
      </c>
      <c r="R280" s="3">
        <f>VLOOKUP(Tabelle4[[#This Row],[Ort]],Hauptgruppen_Bezeichner!$B$1:$C$21,2,0)</f>
        <v>8</v>
      </c>
      <c r="S280" s="3">
        <v>6</v>
      </c>
      <c r="T280" s="3">
        <v>42</v>
      </c>
      <c r="U280" s="9"/>
      <c r="V280" s="9"/>
      <c r="W280" s="9"/>
      <c r="X280" s="10"/>
      <c r="Y280" s="10"/>
      <c r="Z280" s="10"/>
      <c r="AB280" s="19"/>
    </row>
    <row r="281" spans="1:28" hidden="1">
      <c r="A281" t="s">
        <v>5</v>
      </c>
      <c r="B281" t="s">
        <v>286</v>
      </c>
      <c r="C281" s="11" t="s">
        <v>409</v>
      </c>
      <c r="D281" s="11"/>
      <c r="E281" t="s">
        <v>396</v>
      </c>
      <c r="F281" t="s">
        <v>6</v>
      </c>
      <c r="G281" t="s">
        <v>431</v>
      </c>
      <c r="J281" t="s">
        <v>88</v>
      </c>
      <c r="K281" t="s">
        <v>402</v>
      </c>
      <c r="O281" t="s">
        <v>13</v>
      </c>
      <c r="Q281" t="s">
        <v>413</v>
      </c>
      <c r="R281" s="3">
        <f>VLOOKUP(Tabelle4[[#This Row],[Ort]],Hauptgruppen_Bezeichner!$B$1:$C$21,2,0)</f>
        <v>8</v>
      </c>
      <c r="S281" s="3">
        <v>6</v>
      </c>
      <c r="T281" s="3">
        <v>50</v>
      </c>
      <c r="U281" s="9"/>
      <c r="V281" s="9"/>
      <c r="W281" s="9"/>
      <c r="X281" s="10"/>
      <c r="Y281" s="10"/>
      <c r="Z281" s="10"/>
      <c r="AB281" s="19"/>
    </row>
    <row r="282" spans="1:28" hidden="1">
      <c r="A282" t="s">
        <v>5</v>
      </c>
      <c r="B282" t="s">
        <v>99</v>
      </c>
      <c r="C282" s="11" t="s">
        <v>409</v>
      </c>
      <c r="D282" s="11"/>
      <c r="E282" t="s">
        <v>397</v>
      </c>
      <c r="F282" t="s">
        <v>14</v>
      </c>
      <c r="G282" t="s">
        <v>442</v>
      </c>
      <c r="J282" t="s">
        <v>88</v>
      </c>
      <c r="K282" t="s">
        <v>402</v>
      </c>
      <c r="O282" t="s">
        <v>13</v>
      </c>
      <c r="Q282" t="s">
        <v>413</v>
      </c>
      <c r="R282" s="3">
        <f>VLOOKUP(Tabelle4[[#This Row],[Ort]],Hauptgruppen_Bezeichner!$B$1:$C$21,2,0)</f>
        <v>8</v>
      </c>
      <c r="S282" s="3">
        <v>6</v>
      </c>
      <c r="T282" s="3">
        <v>51</v>
      </c>
      <c r="U282" s="9"/>
      <c r="V282" s="9"/>
      <c r="W282" s="9"/>
      <c r="X282" s="10"/>
      <c r="Y282" s="10"/>
      <c r="Z282" s="10"/>
      <c r="AB282" s="19"/>
    </row>
    <row r="283" spans="1:28" hidden="1">
      <c r="A283" t="s">
        <v>5</v>
      </c>
      <c r="B283" t="s">
        <v>67</v>
      </c>
      <c r="C283" s="11" t="s">
        <v>409</v>
      </c>
      <c r="D283" s="11"/>
      <c r="E283" t="s">
        <v>96</v>
      </c>
      <c r="F283" t="s">
        <v>6</v>
      </c>
      <c r="G283" t="s">
        <v>437</v>
      </c>
      <c r="J283" t="s">
        <v>88</v>
      </c>
      <c r="K283" t="s">
        <v>402</v>
      </c>
      <c r="O283" t="s">
        <v>13</v>
      </c>
      <c r="Q283" t="s">
        <v>413</v>
      </c>
      <c r="R283" s="3">
        <f>VLOOKUP(Tabelle4[[#This Row],[Ort]],Hauptgruppen_Bezeichner!$B$1:$C$21,2,0)</f>
        <v>8</v>
      </c>
      <c r="S283" s="3">
        <v>6</v>
      </c>
      <c r="T283" s="3">
        <v>52</v>
      </c>
      <c r="U283" s="9"/>
      <c r="V283" s="9"/>
      <c r="W283" s="9"/>
      <c r="X283" s="10"/>
      <c r="Y283" s="10"/>
      <c r="Z283" s="10"/>
      <c r="AB283" s="19"/>
    </row>
    <row r="284" spans="1:28" hidden="1">
      <c r="A284" t="s">
        <v>458</v>
      </c>
      <c r="B284" t="s">
        <v>99</v>
      </c>
      <c r="C284" s="11" t="s">
        <v>420</v>
      </c>
      <c r="D284" s="11" t="s">
        <v>416</v>
      </c>
      <c r="E284" t="s">
        <v>417</v>
      </c>
      <c r="F284" t="s">
        <v>14</v>
      </c>
      <c r="G284" t="s">
        <v>489</v>
      </c>
      <c r="J284" t="s">
        <v>418</v>
      </c>
      <c r="K284" t="s">
        <v>397</v>
      </c>
      <c r="O284" t="s">
        <v>13</v>
      </c>
      <c r="Q284" t="s">
        <v>468</v>
      </c>
      <c r="R284" s="3">
        <f>VLOOKUP(Tabelle4[[#This Row],[Ort]],Hauptgruppen_Bezeichner!$B$1:$C$21,2,0)</f>
        <v>0</v>
      </c>
      <c r="S284" s="3">
        <v>0</v>
      </c>
      <c r="T284" s="3">
        <v>100</v>
      </c>
      <c r="U284" s="9"/>
      <c r="V284" s="9"/>
      <c r="W284" s="9"/>
      <c r="X284" s="10"/>
      <c r="Y284" s="10"/>
      <c r="Z284" s="10"/>
      <c r="AB284" s="19"/>
    </row>
    <row r="285" spans="1:28" hidden="1">
      <c r="A285" t="s">
        <v>458</v>
      </c>
      <c r="B285" t="s">
        <v>99</v>
      </c>
      <c r="C285" s="11" t="s">
        <v>420</v>
      </c>
      <c r="D285" s="11" t="s">
        <v>416</v>
      </c>
      <c r="E285" t="s">
        <v>472</v>
      </c>
      <c r="F285" t="s">
        <v>14</v>
      </c>
      <c r="G285" t="s">
        <v>477</v>
      </c>
      <c r="J285" t="s">
        <v>418</v>
      </c>
      <c r="K285" t="s">
        <v>397</v>
      </c>
      <c r="O285" t="s">
        <v>13</v>
      </c>
      <c r="Q285" t="s">
        <v>468</v>
      </c>
      <c r="R285" s="3">
        <f>VLOOKUP(Tabelle4[[#This Row],[Ort]],Hauptgruppen_Bezeichner!$B$1:$C$21,2,0)</f>
        <v>0</v>
      </c>
      <c r="S285" s="3">
        <v>0</v>
      </c>
      <c r="T285" s="3">
        <v>101</v>
      </c>
      <c r="U285" s="9"/>
      <c r="V285" s="9"/>
      <c r="W285" s="9"/>
      <c r="X285" s="10"/>
      <c r="Y285" s="10"/>
      <c r="Z285" s="10"/>
      <c r="AB285" s="19"/>
    </row>
    <row r="286" spans="1:28" hidden="1">
      <c r="A286" t="s">
        <v>458</v>
      </c>
      <c r="B286" t="s">
        <v>99</v>
      </c>
      <c r="C286" s="11" t="s">
        <v>420</v>
      </c>
      <c r="D286" s="11" t="s">
        <v>416</v>
      </c>
      <c r="E286" t="s">
        <v>473</v>
      </c>
      <c r="F286" t="s">
        <v>14</v>
      </c>
      <c r="G286" t="s">
        <v>476</v>
      </c>
      <c r="J286" t="s">
        <v>418</v>
      </c>
      <c r="K286" t="s">
        <v>397</v>
      </c>
      <c r="O286" t="s">
        <v>13</v>
      </c>
      <c r="Q286" t="s">
        <v>468</v>
      </c>
      <c r="R286" s="3">
        <f>VLOOKUP(Tabelle4[[#This Row],[Ort]],Hauptgruppen_Bezeichner!$B$1:$C$21,2,0)</f>
        <v>0</v>
      </c>
      <c r="S286" s="3">
        <v>0</v>
      </c>
      <c r="T286" s="3">
        <v>102</v>
      </c>
      <c r="U286" s="9"/>
      <c r="V286" s="9"/>
      <c r="W286" s="9"/>
      <c r="X286" s="10"/>
      <c r="Y286" s="10"/>
      <c r="Z286" s="10"/>
      <c r="AB286" s="19"/>
    </row>
    <row r="287" spans="1:28" hidden="1">
      <c r="A287" t="s">
        <v>458</v>
      </c>
      <c r="B287" t="s">
        <v>99</v>
      </c>
      <c r="C287" s="11" t="s">
        <v>420</v>
      </c>
      <c r="D287" s="11" t="s">
        <v>416</v>
      </c>
      <c r="E287" t="s">
        <v>474</v>
      </c>
      <c r="F287" t="s">
        <v>14</v>
      </c>
      <c r="G287" t="s">
        <v>475</v>
      </c>
      <c r="J287" t="s">
        <v>418</v>
      </c>
      <c r="K287" t="s">
        <v>397</v>
      </c>
      <c r="O287" t="s">
        <v>13</v>
      </c>
      <c r="Q287" t="s">
        <v>468</v>
      </c>
      <c r="R287" s="3">
        <f>VLOOKUP(Tabelle4[[#This Row],[Ort]],Hauptgruppen_Bezeichner!$B$1:$C$21,2,0)</f>
        <v>0</v>
      </c>
      <c r="S287" s="3">
        <v>0</v>
      </c>
      <c r="T287" s="3">
        <v>103</v>
      </c>
      <c r="U287" s="9"/>
      <c r="V287" s="9"/>
      <c r="W287" s="9"/>
      <c r="X287" s="10"/>
      <c r="Y287" s="10"/>
      <c r="Z287" s="10"/>
      <c r="AB287" s="19"/>
    </row>
    <row r="288" spans="1:28" hidden="1">
      <c r="A288" t="s">
        <v>458</v>
      </c>
      <c r="B288" t="s">
        <v>99</v>
      </c>
      <c r="C288" s="11" t="s">
        <v>420</v>
      </c>
      <c r="D288" s="11" t="s">
        <v>419</v>
      </c>
      <c r="E288" t="s">
        <v>417</v>
      </c>
      <c r="F288" t="s">
        <v>14</v>
      </c>
      <c r="G288" t="s">
        <v>487</v>
      </c>
      <c r="J288" t="s">
        <v>418</v>
      </c>
      <c r="K288" t="s">
        <v>397</v>
      </c>
      <c r="O288" t="s">
        <v>13</v>
      </c>
      <c r="Q288" t="s">
        <v>468</v>
      </c>
      <c r="R288" s="3">
        <f>VLOOKUP(Tabelle4[[#This Row],[Ort]],Hauptgruppen_Bezeichner!$B$1:$C$21,2,0)</f>
        <v>0</v>
      </c>
      <c r="S288" s="3">
        <v>0</v>
      </c>
      <c r="T288" s="3">
        <v>104</v>
      </c>
      <c r="U288" s="9"/>
      <c r="V288" s="9"/>
      <c r="W288" s="9"/>
      <c r="X288" s="10"/>
      <c r="Y288" s="10"/>
      <c r="Z288" s="10"/>
      <c r="AB288" s="19"/>
    </row>
    <row r="289" spans="1:28" hidden="1">
      <c r="A289" t="s">
        <v>458</v>
      </c>
      <c r="B289" t="s">
        <v>99</v>
      </c>
      <c r="C289" s="11" t="s">
        <v>420</v>
      </c>
      <c r="D289" s="11" t="s">
        <v>419</v>
      </c>
      <c r="E289" t="s">
        <v>472</v>
      </c>
      <c r="F289" t="s">
        <v>14</v>
      </c>
      <c r="G289" t="s">
        <v>478</v>
      </c>
      <c r="J289" t="s">
        <v>418</v>
      </c>
      <c r="K289" t="s">
        <v>397</v>
      </c>
      <c r="O289" t="s">
        <v>13</v>
      </c>
      <c r="Q289" t="s">
        <v>468</v>
      </c>
      <c r="R289" s="3">
        <f>VLOOKUP(Tabelle4[[#This Row],[Ort]],Hauptgruppen_Bezeichner!$B$1:$C$21,2,0)</f>
        <v>0</v>
      </c>
      <c r="S289" s="3">
        <v>0</v>
      </c>
      <c r="T289" s="3">
        <v>105</v>
      </c>
      <c r="U289" s="9"/>
      <c r="V289" s="9"/>
      <c r="W289" s="9"/>
      <c r="X289" s="10"/>
      <c r="Y289" s="10"/>
      <c r="Z289" s="10"/>
      <c r="AB289" s="19"/>
    </row>
    <row r="290" spans="1:28" hidden="1">
      <c r="A290" t="s">
        <v>458</v>
      </c>
      <c r="B290" t="s">
        <v>99</v>
      </c>
      <c r="C290" s="11" t="s">
        <v>420</v>
      </c>
      <c r="D290" s="11" t="s">
        <v>419</v>
      </c>
      <c r="E290" t="s">
        <v>473</v>
      </c>
      <c r="F290" t="s">
        <v>14</v>
      </c>
      <c r="G290" t="s">
        <v>479</v>
      </c>
      <c r="J290" t="s">
        <v>418</v>
      </c>
      <c r="K290" t="s">
        <v>397</v>
      </c>
      <c r="O290" t="s">
        <v>13</v>
      </c>
      <c r="Q290" t="s">
        <v>468</v>
      </c>
      <c r="R290" s="3">
        <f>VLOOKUP(Tabelle4[[#This Row],[Ort]],Hauptgruppen_Bezeichner!$B$1:$C$21,2,0)</f>
        <v>0</v>
      </c>
      <c r="S290" s="3">
        <v>0</v>
      </c>
      <c r="T290" s="3">
        <v>106</v>
      </c>
      <c r="U290" s="9"/>
      <c r="V290" s="9"/>
      <c r="W290" s="9"/>
      <c r="X290" s="10"/>
      <c r="Y290" s="10"/>
      <c r="Z290" s="10"/>
      <c r="AB290" s="19"/>
    </row>
    <row r="291" spans="1:28" hidden="1">
      <c r="A291" t="s">
        <v>458</v>
      </c>
      <c r="B291" t="s">
        <v>99</v>
      </c>
      <c r="C291" s="11" t="s">
        <v>420</v>
      </c>
      <c r="D291" s="11" t="s">
        <v>419</v>
      </c>
      <c r="E291" t="s">
        <v>474</v>
      </c>
      <c r="F291" t="s">
        <v>14</v>
      </c>
      <c r="G291" t="s">
        <v>480</v>
      </c>
      <c r="J291" t="s">
        <v>418</v>
      </c>
      <c r="K291" t="s">
        <v>397</v>
      </c>
      <c r="O291" t="s">
        <v>13</v>
      </c>
      <c r="Q291" t="s">
        <v>468</v>
      </c>
      <c r="R291" s="3">
        <f>VLOOKUP(Tabelle4[[#This Row],[Ort]],Hauptgruppen_Bezeichner!$B$1:$C$21,2,0)</f>
        <v>0</v>
      </c>
      <c r="S291" s="3">
        <v>0</v>
      </c>
      <c r="T291" s="3">
        <v>107</v>
      </c>
      <c r="U291" s="9"/>
      <c r="V291" s="9"/>
      <c r="W291" s="9"/>
      <c r="X291" s="10"/>
      <c r="Y291" s="10"/>
      <c r="Z291" s="10"/>
      <c r="AB291" s="19"/>
    </row>
    <row r="292" spans="1:28" hidden="1">
      <c r="A292" t="s">
        <v>458</v>
      </c>
      <c r="B292" t="s">
        <v>99</v>
      </c>
      <c r="C292" s="11" t="s">
        <v>420</v>
      </c>
      <c r="D292" s="11" t="s">
        <v>421</v>
      </c>
      <c r="E292" t="s">
        <v>417</v>
      </c>
      <c r="F292" t="s">
        <v>14</v>
      </c>
      <c r="G292" t="s">
        <v>488</v>
      </c>
      <c r="J292" t="s">
        <v>418</v>
      </c>
      <c r="K292" t="s">
        <v>397</v>
      </c>
      <c r="O292" t="s">
        <v>13</v>
      </c>
      <c r="Q292" t="s">
        <v>468</v>
      </c>
      <c r="R292" s="3">
        <f>VLOOKUP(Tabelle4[[#This Row],[Ort]],Hauptgruppen_Bezeichner!$B$1:$C$21,2,0)</f>
        <v>0</v>
      </c>
      <c r="S292" s="3">
        <v>0</v>
      </c>
      <c r="T292" s="3">
        <v>108</v>
      </c>
      <c r="U292" s="9"/>
      <c r="V292" s="9"/>
      <c r="W292" s="9"/>
      <c r="X292" s="10"/>
      <c r="Y292" s="10"/>
      <c r="Z292" s="10"/>
      <c r="AB292" s="19"/>
    </row>
    <row r="293" spans="1:28" hidden="1">
      <c r="A293" t="s">
        <v>458</v>
      </c>
      <c r="B293" t="s">
        <v>99</v>
      </c>
      <c r="C293" s="11" t="s">
        <v>420</v>
      </c>
      <c r="D293" s="11" t="s">
        <v>421</v>
      </c>
      <c r="E293" t="s">
        <v>472</v>
      </c>
      <c r="F293" t="s">
        <v>14</v>
      </c>
      <c r="G293" t="s">
        <v>483</v>
      </c>
      <c r="J293" t="s">
        <v>418</v>
      </c>
      <c r="K293" t="s">
        <v>397</v>
      </c>
      <c r="O293" t="s">
        <v>13</v>
      </c>
      <c r="Q293" t="s">
        <v>468</v>
      </c>
      <c r="R293" s="3">
        <f>VLOOKUP(Tabelle4[[#This Row],[Ort]],Hauptgruppen_Bezeichner!$B$1:$C$21,2,0)</f>
        <v>0</v>
      </c>
      <c r="S293" s="3">
        <v>0</v>
      </c>
      <c r="T293" s="3">
        <v>109</v>
      </c>
      <c r="U293" s="9"/>
      <c r="V293" s="9"/>
      <c r="W293" s="9"/>
      <c r="X293" s="10"/>
      <c r="Y293" s="10"/>
      <c r="Z293" s="10"/>
      <c r="AB293" s="19"/>
    </row>
    <row r="294" spans="1:28" hidden="1">
      <c r="A294" t="s">
        <v>458</v>
      </c>
      <c r="B294" t="s">
        <v>99</v>
      </c>
      <c r="C294" s="11" t="s">
        <v>420</v>
      </c>
      <c r="D294" s="11" t="s">
        <v>421</v>
      </c>
      <c r="E294" t="s">
        <v>473</v>
      </c>
      <c r="F294" t="s">
        <v>14</v>
      </c>
      <c r="G294" t="s">
        <v>482</v>
      </c>
      <c r="J294" t="s">
        <v>418</v>
      </c>
      <c r="K294" t="s">
        <v>397</v>
      </c>
      <c r="O294" t="s">
        <v>13</v>
      </c>
      <c r="Q294" t="s">
        <v>468</v>
      </c>
      <c r="R294" s="3">
        <f>VLOOKUP(Tabelle4[[#This Row],[Ort]],Hauptgruppen_Bezeichner!$B$1:$C$21,2,0)</f>
        <v>0</v>
      </c>
      <c r="S294" s="3">
        <v>0</v>
      </c>
      <c r="T294" s="3">
        <v>110</v>
      </c>
      <c r="U294" s="9"/>
      <c r="V294" s="9"/>
      <c r="W294" s="9"/>
      <c r="X294" s="10"/>
      <c r="Y294" s="10"/>
      <c r="Z294" s="10"/>
      <c r="AB294" s="19"/>
    </row>
    <row r="295" spans="1:28" hidden="1">
      <c r="A295" t="s">
        <v>458</v>
      </c>
      <c r="B295" t="s">
        <v>99</v>
      </c>
      <c r="C295" s="11" t="s">
        <v>420</v>
      </c>
      <c r="D295" s="11" t="s">
        <v>421</v>
      </c>
      <c r="E295" t="s">
        <v>474</v>
      </c>
      <c r="F295" t="s">
        <v>14</v>
      </c>
      <c r="G295" t="s">
        <v>481</v>
      </c>
      <c r="J295" t="s">
        <v>418</v>
      </c>
      <c r="K295" t="s">
        <v>397</v>
      </c>
      <c r="O295" t="s">
        <v>13</v>
      </c>
      <c r="Q295" t="s">
        <v>468</v>
      </c>
      <c r="R295" s="3">
        <f>VLOOKUP(Tabelle4[[#This Row],[Ort]],Hauptgruppen_Bezeichner!$B$1:$C$21,2,0)</f>
        <v>0</v>
      </c>
      <c r="S295" s="3">
        <v>0</v>
      </c>
      <c r="T295" s="3">
        <v>111</v>
      </c>
      <c r="U295" s="9"/>
      <c r="V295" s="9"/>
      <c r="W295" s="9"/>
      <c r="X295" s="10"/>
      <c r="Y295" s="10"/>
      <c r="Z295" s="10"/>
      <c r="AB295" s="19"/>
    </row>
    <row r="296" spans="1:28" hidden="1">
      <c r="A296" t="s">
        <v>458</v>
      </c>
      <c r="B296" t="s">
        <v>99</v>
      </c>
      <c r="C296" s="11" t="s">
        <v>420</v>
      </c>
      <c r="D296" s="11" t="s">
        <v>422</v>
      </c>
      <c r="E296" t="s">
        <v>417</v>
      </c>
      <c r="F296" t="s">
        <v>14</v>
      </c>
      <c r="G296" t="s">
        <v>447</v>
      </c>
      <c r="J296" t="s">
        <v>418</v>
      </c>
      <c r="K296" t="s">
        <v>397</v>
      </c>
      <c r="O296" t="s">
        <v>13</v>
      </c>
      <c r="Q296" t="s">
        <v>468</v>
      </c>
      <c r="R296" s="3">
        <f>VLOOKUP(Tabelle4[[#This Row],[Ort]],Hauptgruppen_Bezeichner!$B$1:$C$21,2,0)</f>
        <v>0</v>
      </c>
      <c r="S296" s="3">
        <v>0</v>
      </c>
      <c r="T296" s="3">
        <v>112</v>
      </c>
      <c r="U296" s="9"/>
      <c r="V296" s="9"/>
      <c r="W296" s="9"/>
      <c r="X296" s="10"/>
      <c r="Y296" s="10"/>
      <c r="Z296" s="10"/>
      <c r="AB296" s="19"/>
    </row>
    <row r="297" spans="1:28" hidden="1">
      <c r="A297" t="s">
        <v>458</v>
      </c>
      <c r="B297" t="s">
        <v>99</v>
      </c>
      <c r="C297" s="11" t="s">
        <v>420</v>
      </c>
      <c r="D297" s="11" t="s">
        <v>422</v>
      </c>
      <c r="E297" t="s">
        <v>472</v>
      </c>
      <c r="F297" t="s">
        <v>14</v>
      </c>
      <c r="G297" t="s">
        <v>484</v>
      </c>
      <c r="J297" t="s">
        <v>418</v>
      </c>
      <c r="K297" t="s">
        <v>397</v>
      </c>
      <c r="O297" t="s">
        <v>13</v>
      </c>
      <c r="Q297" t="s">
        <v>468</v>
      </c>
      <c r="R297" s="3">
        <f>VLOOKUP(Tabelle4[[#This Row],[Ort]],Hauptgruppen_Bezeichner!$B$1:$C$21,2,0)</f>
        <v>0</v>
      </c>
      <c r="S297" s="3">
        <v>0</v>
      </c>
      <c r="T297" s="3">
        <v>113</v>
      </c>
      <c r="U297" s="9"/>
      <c r="V297" s="9"/>
      <c r="W297" s="9"/>
      <c r="X297" s="10"/>
      <c r="Y297" s="10"/>
      <c r="Z297" s="10"/>
      <c r="AB297" s="19"/>
    </row>
    <row r="298" spans="1:28" hidden="1">
      <c r="A298" t="s">
        <v>458</v>
      </c>
      <c r="B298" t="s">
        <v>99</v>
      </c>
      <c r="C298" s="11" t="s">
        <v>420</v>
      </c>
      <c r="D298" s="11" t="s">
        <v>422</v>
      </c>
      <c r="E298" t="s">
        <v>473</v>
      </c>
      <c r="F298" t="s">
        <v>14</v>
      </c>
      <c r="G298" t="s">
        <v>485</v>
      </c>
      <c r="J298" t="s">
        <v>418</v>
      </c>
      <c r="K298" t="s">
        <v>397</v>
      </c>
      <c r="O298" t="s">
        <v>13</v>
      </c>
      <c r="Q298" t="s">
        <v>468</v>
      </c>
      <c r="R298" s="3">
        <f>VLOOKUP(Tabelle4[[#This Row],[Ort]],Hauptgruppen_Bezeichner!$B$1:$C$21,2,0)</f>
        <v>0</v>
      </c>
      <c r="S298" s="3">
        <v>0</v>
      </c>
      <c r="T298" s="3">
        <v>114</v>
      </c>
      <c r="U298" s="9"/>
      <c r="V298" s="9"/>
      <c r="W298" s="9"/>
      <c r="X298" s="10"/>
      <c r="Y298" s="10"/>
      <c r="Z298" s="10"/>
      <c r="AB298" s="19"/>
    </row>
    <row r="299" spans="1:28" hidden="1">
      <c r="A299" t="s">
        <v>458</v>
      </c>
      <c r="B299" t="s">
        <v>99</v>
      </c>
      <c r="C299" s="11" t="s">
        <v>420</v>
      </c>
      <c r="D299" s="11" t="s">
        <v>422</v>
      </c>
      <c r="E299" t="s">
        <v>474</v>
      </c>
      <c r="F299" t="s">
        <v>14</v>
      </c>
      <c r="G299" t="s">
        <v>486</v>
      </c>
      <c r="J299" t="s">
        <v>418</v>
      </c>
      <c r="K299" t="s">
        <v>397</v>
      </c>
      <c r="O299" t="s">
        <v>13</v>
      </c>
      <c r="Q299" t="s">
        <v>468</v>
      </c>
      <c r="R299" s="3">
        <f>VLOOKUP(Tabelle4[[#This Row],[Ort]],Hauptgruppen_Bezeichner!$B$1:$C$21,2,0)</f>
        <v>0</v>
      </c>
      <c r="S299" s="3">
        <v>0</v>
      </c>
      <c r="T299" s="3">
        <v>115</v>
      </c>
      <c r="U299" s="9"/>
      <c r="V299" s="9"/>
      <c r="W299" s="9"/>
      <c r="X299" s="10"/>
      <c r="Y299" s="10"/>
      <c r="Z299" s="10"/>
      <c r="AB299" s="19"/>
    </row>
    <row r="300" spans="1:28" hidden="1">
      <c r="A300" t="s">
        <v>458</v>
      </c>
      <c r="B300" t="s">
        <v>99</v>
      </c>
      <c r="C300" s="11" t="s">
        <v>420</v>
      </c>
      <c r="D300" s="11" t="s">
        <v>423</v>
      </c>
      <c r="E300" t="s">
        <v>417</v>
      </c>
      <c r="F300" t="s">
        <v>14</v>
      </c>
      <c r="G300" t="s">
        <v>443</v>
      </c>
      <c r="J300" t="s">
        <v>418</v>
      </c>
      <c r="K300" t="s">
        <v>397</v>
      </c>
      <c r="O300" t="s">
        <v>13</v>
      </c>
      <c r="Q300" t="s">
        <v>468</v>
      </c>
      <c r="R300" s="3">
        <f>VLOOKUP(Tabelle4[[#This Row],[Ort]],Hauptgruppen_Bezeichner!$B$1:$C$21,2,0)</f>
        <v>0</v>
      </c>
      <c r="S300" s="3">
        <v>0</v>
      </c>
      <c r="T300" s="3">
        <v>116</v>
      </c>
      <c r="U300" s="9"/>
      <c r="V300" s="9"/>
      <c r="W300" s="9"/>
      <c r="X300" s="10"/>
      <c r="Y300" s="10"/>
      <c r="Z300" s="10"/>
      <c r="AB300" s="19"/>
    </row>
    <row r="301" spans="1:28" hidden="1">
      <c r="A301" t="s">
        <v>458</v>
      </c>
      <c r="B301" t="s">
        <v>99</v>
      </c>
      <c r="C301" s="11" t="s">
        <v>426</v>
      </c>
      <c r="D301" s="11" t="s">
        <v>416</v>
      </c>
      <c r="E301" t="s">
        <v>417</v>
      </c>
      <c r="F301" t="s">
        <v>14</v>
      </c>
      <c r="G301" t="s">
        <v>489</v>
      </c>
      <c r="J301" t="s">
        <v>418</v>
      </c>
      <c r="K301" t="s">
        <v>397</v>
      </c>
      <c r="O301" t="s">
        <v>13</v>
      </c>
      <c r="Q301" t="s">
        <v>468</v>
      </c>
      <c r="R301" s="3">
        <f>VLOOKUP(Tabelle4[[#This Row],[Ort]],Hauptgruppen_Bezeichner!$B$1:$C$21,2,0)</f>
        <v>0</v>
      </c>
      <c r="S301" s="3">
        <v>0</v>
      </c>
      <c r="T301" s="3">
        <v>117</v>
      </c>
      <c r="U301" s="9"/>
      <c r="V301" s="9"/>
      <c r="W301" s="9"/>
      <c r="X301" s="10"/>
      <c r="Y301" s="10"/>
      <c r="Z301" s="10"/>
      <c r="AB301" s="19"/>
    </row>
    <row r="302" spans="1:28" hidden="1">
      <c r="A302" t="s">
        <v>458</v>
      </c>
      <c r="B302" t="s">
        <v>99</v>
      </c>
      <c r="C302" s="11" t="s">
        <v>426</v>
      </c>
      <c r="D302" s="11" t="s">
        <v>416</v>
      </c>
      <c r="E302" t="s">
        <v>472</v>
      </c>
      <c r="F302" t="s">
        <v>14</v>
      </c>
      <c r="G302" t="s">
        <v>477</v>
      </c>
      <c r="J302" t="s">
        <v>418</v>
      </c>
      <c r="K302" t="s">
        <v>397</v>
      </c>
      <c r="O302" t="s">
        <v>13</v>
      </c>
      <c r="Q302" t="s">
        <v>468</v>
      </c>
      <c r="R302" s="3">
        <f>VLOOKUP(Tabelle4[[#This Row],[Ort]],Hauptgruppen_Bezeichner!$B$1:$C$21,2,0)</f>
        <v>0</v>
      </c>
      <c r="S302" s="3">
        <v>0</v>
      </c>
      <c r="T302" s="3">
        <v>118</v>
      </c>
      <c r="U302" s="9"/>
      <c r="V302" s="9"/>
      <c r="W302" s="9"/>
      <c r="X302" s="10"/>
      <c r="Y302" s="10"/>
      <c r="Z302" s="10"/>
      <c r="AB302" s="19"/>
    </row>
    <row r="303" spans="1:28" hidden="1">
      <c r="A303" t="s">
        <v>458</v>
      </c>
      <c r="B303" t="s">
        <v>99</v>
      </c>
      <c r="C303" s="11" t="s">
        <v>426</v>
      </c>
      <c r="D303" s="11" t="s">
        <v>416</v>
      </c>
      <c r="E303" t="s">
        <v>473</v>
      </c>
      <c r="F303" t="s">
        <v>14</v>
      </c>
      <c r="G303" t="s">
        <v>476</v>
      </c>
      <c r="J303" t="s">
        <v>418</v>
      </c>
      <c r="K303" t="s">
        <v>397</v>
      </c>
      <c r="O303" t="s">
        <v>13</v>
      </c>
      <c r="Q303" t="s">
        <v>468</v>
      </c>
      <c r="R303" s="3">
        <f>VLOOKUP(Tabelle4[[#This Row],[Ort]],Hauptgruppen_Bezeichner!$B$1:$C$21,2,0)</f>
        <v>0</v>
      </c>
      <c r="S303" s="3">
        <v>0</v>
      </c>
      <c r="T303" s="3">
        <v>119</v>
      </c>
      <c r="U303" s="9"/>
      <c r="V303" s="9"/>
      <c r="W303" s="9"/>
      <c r="X303" s="10"/>
      <c r="Y303" s="10"/>
      <c r="Z303" s="10"/>
      <c r="AB303" s="19"/>
    </row>
    <row r="304" spans="1:28" hidden="1">
      <c r="A304" t="s">
        <v>458</v>
      </c>
      <c r="B304" t="s">
        <v>99</v>
      </c>
      <c r="C304" s="11" t="s">
        <v>426</v>
      </c>
      <c r="D304" s="11" t="s">
        <v>416</v>
      </c>
      <c r="E304" t="s">
        <v>474</v>
      </c>
      <c r="F304" t="s">
        <v>14</v>
      </c>
      <c r="G304" t="s">
        <v>475</v>
      </c>
      <c r="J304" t="s">
        <v>418</v>
      </c>
      <c r="K304" t="s">
        <v>397</v>
      </c>
      <c r="O304" t="s">
        <v>13</v>
      </c>
      <c r="Q304" t="s">
        <v>468</v>
      </c>
      <c r="R304" s="3">
        <f>VLOOKUP(Tabelle4[[#This Row],[Ort]],Hauptgruppen_Bezeichner!$B$1:$C$21,2,0)</f>
        <v>0</v>
      </c>
      <c r="S304" s="3">
        <v>0</v>
      </c>
      <c r="T304" s="3">
        <v>120</v>
      </c>
      <c r="U304" s="9"/>
      <c r="V304" s="9"/>
      <c r="W304" s="9"/>
      <c r="X304" s="10"/>
      <c r="Y304" s="10"/>
      <c r="Z304" s="10"/>
      <c r="AB304" s="19"/>
    </row>
    <row r="305" spans="1:28" hidden="1">
      <c r="A305" t="s">
        <v>458</v>
      </c>
      <c r="B305" t="s">
        <v>99</v>
      </c>
      <c r="C305" s="11" t="s">
        <v>426</v>
      </c>
      <c r="D305" s="11" t="s">
        <v>419</v>
      </c>
      <c r="E305" t="s">
        <v>417</v>
      </c>
      <c r="F305" t="s">
        <v>14</v>
      </c>
      <c r="G305" t="s">
        <v>487</v>
      </c>
      <c r="J305" t="s">
        <v>418</v>
      </c>
      <c r="K305" t="s">
        <v>397</v>
      </c>
      <c r="O305" t="s">
        <v>13</v>
      </c>
      <c r="Q305" t="s">
        <v>468</v>
      </c>
      <c r="R305" s="3">
        <f>VLOOKUP(Tabelle4[[#This Row],[Ort]],Hauptgruppen_Bezeichner!$B$1:$C$21,2,0)</f>
        <v>0</v>
      </c>
      <c r="S305" s="3">
        <v>0</v>
      </c>
      <c r="T305" s="3">
        <v>121</v>
      </c>
      <c r="U305" s="9"/>
      <c r="V305" s="9"/>
      <c r="W305" s="9"/>
      <c r="X305" s="10"/>
      <c r="Y305" s="10"/>
      <c r="Z305" s="10"/>
      <c r="AB305" s="19"/>
    </row>
    <row r="306" spans="1:28" hidden="1">
      <c r="A306" t="s">
        <v>458</v>
      </c>
      <c r="B306" t="s">
        <v>99</v>
      </c>
      <c r="C306" s="11" t="s">
        <v>426</v>
      </c>
      <c r="D306" s="11" t="s">
        <v>419</v>
      </c>
      <c r="E306" t="s">
        <v>472</v>
      </c>
      <c r="F306" t="s">
        <v>14</v>
      </c>
      <c r="G306" t="s">
        <v>478</v>
      </c>
      <c r="J306" t="s">
        <v>418</v>
      </c>
      <c r="K306" t="s">
        <v>397</v>
      </c>
      <c r="O306" t="s">
        <v>13</v>
      </c>
      <c r="Q306" t="s">
        <v>468</v>
      </c>
      <c r="R306" s="3">
        <f>VLOOKUP(Tabelle4[[#This Row],[Ort]],Hauptgruppen_Bezeichner!$B$1:$C$21,2,0)</f>
        <v>0</v>
      </c>
      <c r="S306" s="3">
        <v>0</v>
      </c>
      <c r="T306" s="3">
        <v>122</v>
      </c>
      <c r="U306" s="9"/>
      <c r="V306" s="9"/>
      <c r="W306" s="9"/>
      <c r="X306" s="10"/>
      <c r="Y306" s="10"/>
      <c r="Z306" s="10"/>
      <c r="AB306" s="19"/>
    </row>
    <row r="307" spans="1:28" hidden="1">
      <c r="A307" t="s">
        <v>458</v>
      </c>
      <c r="B307" t="s">
        <v>99</v>
      </c>
      <c r="C307" s="11" t="s">
        <v>426</v>
      </c>
      <c r="D307" s="11" t="s">
        <v>419</v>
      </c>
      <c r="E307" t="s">
        <v>473</v>
      </c>
      <c r="F307" t="s">
        <v>14</v>
      </c>
      <c r="G307" t="s">
        <v>479</v>
      </c>
      <c r="J307" t="s">
        <v>418</v>
      </c>
      <c r="K307" t="s">
        <v>397</v>
      </c>
      <c r="O307" t="s">
        <v>13</v>
      </c>
      <c r="Q307" t="s">
        <v>468</v>
      </c>
      <c r="R307" s="3">
        <f>VLOOKUP(Tabelle4[[#This Row],[Ort]],Hauptgruppen_Bezeichner!$B$1:$C$21,2,0)</f>
        <v>0</v>
      </c>
      <c r="S307" s="3">
        <v>0</v>
      </c>
      <c r="T307" s="3">
        <v>123</v>
      </c>
      <c r="U307" s="9"/>
      <c r="V307" s="9"/>
      <c r="W307" s="9"/>
      <c r="X307" s="10"/>
      <c r="Y307" s="10"/>
      <c r="Z307" s="10"/>
      <c r="AB307" s="19"/>
    </row>
    <row r="308" spans="1:28" hidden="1">
      <c r="A308" t="s">
        <v>458</v>
      </c>
      <c r="B308" t="s">
        <v>99</v>
      </c>
      <c r="C308" s="11" t="s">
        <v>426</v>
      </c>
      <c r="D308" s="11" t="s">
        <v>419</v>
      </c>
      <c r="E308" t="s">
        <v>474</v>
      </c>
      <c r="F308" t="s">
        <v>14</v>
      </c>
      <c r="G308" t="s">
        <v>480</v>
      </c>
      <c r="J308" t="s">
        <v>418</v>
      </c>
      <c r="K308" t="s">
        <v>397</v>
      </c>
      <c r="O308" t="s">
        <v>13</v>
      </c>
      <c r="Q308" t="s">
        <v>468</v>
      </c>
      <c r="R308" s="3">
        <f>VLOOKUP(Tabelle4[[#This Row],[Ort]],Hauptgruppen_Bezeichner!$B$1:$C$21,2,0)</f>
        <v>0</v>
      </c>
      <c r="S308" s="3">
        <v>0</v>
      </c>
      <c r="T308" s="3">
        <v>124</v>
      </c>
      <c r="U308" s="9"/>
      <c r="V308" s="9"/>
      <c r="W308" s="9"/>
      <c r="X308" s="10"/>
      <c r="Y308" s="10"/>
      <c r="Z308" s="10"/>
      <c r="AB308" s="19"/>
    </row>
    <row r="309" spans="1:28" hidden="1">
      <c r="A309" t="s">
        <v>458</v>
      </c>
      <c r="B309" t="s">
        <v>99</v>
      </c>
      <c r="C309" s="11" t="s">
        <v>426</v>
      </c>
      <c r="D309" s="11" t="s">
        <v>421</v>
      </c>
      <c r="E309" t="s">
        <v>417</v>
      </c>
      <c r="F309" t="s">
        <v>14</v>
      </c>
      <c r="G309" t="s">
        <v>444</v>
      </c>
      <c r="J309" t="s">
        <v>418</v>
      </c>
      <c r="K309" t="s">
        <v>397</v>
      </c>
      <c r="O309" t="s">
        <v>13</v>
      </c>
      <c r="Q309" t="s">
        <v>468</v>
      </c>
      <c r="R309" s="3">
        <f>VLOOKUP(Tabelle4[[#This Row],[Ort]],Hauptgruppen_Bezeichner!$B$1:$C$21,2,0)</f>
        <v>0</v>
      </c>
      <c r="S309" s="3">
        <v>0</v>
      </c>
      <c r="T309" s="3">
        <v>125</v>
      </c>
      <c r="U309" s="9"/>
      <c r="V309" s="9"/>
      <c r="W309" s="9"/>
      <c r="X309" s="10"/>
      <c r="Y309" s="10"/>
      <c r="Z309" s="10"/>
      <c r="AB309" s="19"/>
    </row>
    <row r="310" spans="1:28" hidden="1">
      <c r="A310" t="s">
        <v>458</v>
      </c>
      <c r="B310" t="s">
        <v>99</v>
      </c>
      <c r="C310" s="11" t="s">
        <v>426</v>
      </c>
      <c r="D310" s="11" t="s">
        <v>421</v>
      </c>
      <c r="E310" t="s">
        <v>472</v>
      </c>
      <c r="F310" t="s">
        <v>14</v>
      </c>
      <c r="G310" t="s">
        <v>483</v>
      </c>
      <c r="J310" t="s">
        <v>418</v>
      </c>
      <c r="K310" t="s">
        <v>397</v>
      </c>
      <c r="O310" t="s">
        <v>13</v>
      </c>
      <c r="Q310" t="s">
        <v>468</v>
      </c>
      <c r="R310" s="3">
        <f>VLOOKUP(Tabelle4[[#This Row],[Ort]],Hauptgruppen_Bezeichner!$B$1:$C$21,2,0)</f>
        <v>0</v>
      </c>
      <c r="S310" s="3">
        <v>0</v>
      </c>
      <c r="T310" s="3">
        <v>126</v>
      </c>
      <c r="U310" s="9"/>
      <c r="V310" s="9"/>
      <c r="W310" s="9"/>
      <c r="X310" s="10"/>
      <c r="Y310" s="10"/>
      <c r="Z310" s="10"/>
      <c r="AB310" s="19"/>
    </row>
    <row r="311" spans="1:28" hidden="1">
      <c r="A311" t="s">
        <v>458</v>
      </c>
      <c r="B311" t="s">
        <v>99</v>
      </c>
      <c r="C311" s="11" t="s">
        <v>426</v>
      </c>
      <c r="D311" s="11" t="s">
        <v>421</v>
      </c>
      <c r="E311" t="s">
        <v>473</v>
      </c>
      <c r="F311" t="s">
        <v>14</v>
      </c>
      <c r="G311" t="s">
        <v>482</v>
      </c>
      <c r="J311" t="s">
        <v>418</v>
      </c>
      <c r="K311" t="s">
        <v>397</v>
      </c>
      <c r="O311" t="s">
        <v>13</v>
      </c>
      <c r="Q311" t="s">
        <v>468</v>
      </c>
      <c r="R311" s="3">
        <f>VLOOKUP(Tabelle4[[#This Row],[Ort]],Hauptgruppen_Bezeichner!$B$1:$C$21,2,0)</f>
        <v>0</v>
      </c>
      <c r="S311" s="3">
        <v>0</v>
      </c>
      <c r="T311" s="3">
        <v>127</v>
      </c>
      <c r="U311" s="9"/>
      <c r="V311" s="9"/>
      <c r="W311" s="9"/>
      <c r="X311" s="10"/>
      <c r="Y311" s="10"/>
      <c r="Z311" s="10"/>
      <c r="AB311" s="19"/>
    </row>
    <row r="312" spans="1:28" hidden="1">
      <c r="A312" t="s">
        <v>458</v>
      </c>
      <c r="B312" t="s">
        <v>99</v>
      </c>
      <c r="C312" s="11" t="s">
        <v>426</v>
      </c>
      <c r="D312" s="11" t="s">
        <v>421</v>
      </c>
      <c r="E312" t="s">
        <v>474</v>
      </c>
      <c r="F312" t="s">
        <v>14</v>
      </c>
      <c r="G312" t="s">
        <v>481</v>
      </c>
      <c r="J312" t="s">
        <v>418</v>
      </c>
      <c r="K312" t="s">
        <v>397</v>
      </c>
      <c r="O312" t="s">
        <v>13</v>
      </c>
      <c r="Q312" t="s">
        <v>468</v>
      </c>
      <c r="R312" s="3">
        <f>VLOOKUP(Tabelle4[[#This Row],[Ort]],Hauptgruppen_Bezeichner!$B$1:$C$21,2,0)</f>
        <v>0</v>
      </c>
      <c r="S312" s="3">
        <v>0</v>
      </c>
      <c r="T312" s="3">
        <v>128</v>
      </c>
      <c r="U312" s="9"/>
      <c r="V312" s="9"/>
      <c r="W312" s="9"/>
      <c r="X312" s="10"/>
      <c r="Y312" s="10"/>
      <c r="Z312" s="10"/>
      <c r="AB312" s="19"/>
    </row>
    <row r="313" spans="1:28" hidden="1">
      <c r="A313" t="s">
        <v>458</v>
      </c>
      <c r="B313" t="s">
        <v>99</v>
      </c>
      <c r="C313" s="11" t="s">
        <v>426</v>
      </c>
      <c r="D313" s="11" t="s">
        <v>422</v>
      </c>
      <c r="E313" t="s">
        <v>417</v>
      </c>
      <c r="F313" t="s">
        <v>14</v>
      </c>
      <c r="G313" t="s">
        <v>445</v>
      </c>
      <c r="J313" t="s">
        <v>418</v>
      </c>
      <c r="K313" t="s">
        <v>397</v>
      </c>
      <c r="O313" t="s">
        <v>13</v>
      </c>
      <c r="Q313" t="s">
        <v>468</v>
      </c>
      <c r="R313" s="3">
        <f>VLOOKUP(Tabelle4[[#This Row],[Ort]],Hauptgruppen_Bezeichner!$B$1:$C$21,2,0)</f>
        <v>0</v>
      </c>
      <c r="S313" s="3">
        <v>0</v>
      </c>
      <c r="T313" s="3">
        <v>129</v>
      </c>
      <c r="U313" s="9"/>
      <c r="V313" s="9"/>
      <c r="W313" s="9"/>
      <c r="X313" s="10"/>
      <c r="Y313" s="10"/>
      <c r="Z313" s="10"/>
      <c r="AB313" s="19"/>
    </row>
    <row r="314" spans="1:28" hidden="1">
      <c r="A314" t="s">
        <v>458</v>
      </c>
      <c r="B314" t="s">
        <v>99</v>
      </c>
      <c r="C314" s="11" t="s">
        <v>426</v>
      </c>
      <c r="D314" s="11" t="s">
        <v>422</v>
      </c>
      <c r="E314" t="s">
        <v>472</v>
      </c>
      <c r="F314" t="s">
        <v>14</v>
      </c>
      <c r="G314" t="s">
        <v>484</v>
      </c>
      <c r="J314" t="s">
        <v>418</v>
      </c>
      <c r="K314" t="s">
        <v>397</v>
      </c>
      <c r="O314" t="s">
        <v>13</v>
      </c>
      <c r="Q314" t="s">
        <v>468</v>
      </c>
      <c r="R314" s="3">
        <f>VLOOKUP(Tabelle4[[#This Row],[Ort]],Hauptgruppen_Bezeichner!$B$1:$C$21,2,0)</f>
        <v>0</v>
      </c>
      <c r="S314" s="3">
        <v>0</v>
      </c>
      <c r="T314" s="3">
        <v>130</v>
      </c>
      <c r="U314" s="9"/>
      <c r="V314" s="9"/>
      <c r="W314" s="9"/>
      <c r="X314" s="10"/>
      <c r="Y314" s="10"/>
      <c r="Z314" s="10"/>
      <c r="AB314" s="19"/>
    </row>
    <row r="315" spans="1:28" hidden="1">
      <c r="A315" t="s">
        <v>458</v>
      </c>
      <c r="B315" t="s">
        <v>99</v>
      </c>
      <c r="C315" s="11" t="s">
        <v>426</v>
      </c>
      <c r="D315" s="11" t="s">
        <v>422</v>
      </c>
      <c r="E315" t="s">
        <v>473</v>
      </c>
      <c r="F315" t="s">
        <v>14</v>
      </c>
      <c r="G315" t="s">
        <v>485</v>
      </c>
      <c r="J315" t="s">
        <v>418</v>
      </c>
      <c r="K315" t="s">
        <v>397</v>
      </c>
      <c r="O315" t="s">
        <v>13</v>
      </c>
      <c r="Q315" t="s">
        <v>468</v>
      </c>
      <c r="R315" s="3">
        <f>VLOOKUP(Tabelle4[[#This Row],[Ort]],Hauptgruppen_Bezeichner!$B$1:$C$21,2,0)</f>
        <v>0</v>
      </c>
      <c r="S315" s="3">
        <v>0</v>
      </c>
      <c r="T315" s="3">
        <v>131</v>
      </c>
      <c r="U315" s="9"/>
      <c r="V315" s="9"/>
      <c r="W315" s="9"/>
      <c r="X315" s="10"/>
      <c r="Y315" s="10"/>
      <c r="Z315" s="10"/>
      <c r="AB315" s="19"/>
    </row>
    <row r="316" spans="1:28" hidden="1">
      <c r="A316" t="s">
        <v>458</v>
      </c>
      <c r="B316" t="s">
        <v>99</v>
      </c>
      <c r="C316" s="11" t="s">
        <v>426</v>
      </c>
      <c r="D316" s="11" t="s">
        <v>422</v>
      </c>
      <c r="E316" t="s">
        <v>474</v>
      </c>
      <c r="F316" t="s">
        <v>14</v>
      </c>
      <c r="G316" t="s">
        <v>486</v>
      </c>
      <c r="J316" t="s">
        <v>418</v>
      </c>
      <c r="K316" t="s">
        <v>397</v>
      </c>
      <c r="O316" t="s">
        <v>13</v>
      </c>
      <c r="Q316" t="s">
        <v>468</v>
      </c>
      <c r="R316" s="3">
        <f>VLOOKUP(Tabelle4[[#This Row],[Ort]],Hauptgruppen_Bezeichner!$B$1:$C$21,2,0)</f>
        <v>0</v>
      </c>
      <c r="S316" s="3">
        <v>0</v>
      </c>
      <c r="T316" s="3">
        <v>132</v>
      </c>
      <c r="U316" s="9"/>
      <c r="V316" s="9"/>
      <c r="W316" s="9"/>
      <c r="X316" s="10"/>
      <c r="Y316" s="10"/>
      <c r="Z316" s="10"/>
      <c r="AB316" s="19"/>
    </row>
    <row r="317" spans="1:28" hidden="1">
      <c r="A317" t="s">
        <v>458</v>
      </c>
      <c r="B317" t="s">
        <v>99</v>
      </c>
      <c r="C317" s="11" t="s">
        <v>426</v>
      </c>
      <c r="D317" s="11" t="s">
        <v>423</v>
      </c>
      <c r="E317" t="s">
        <v>417</v>
      </c>
      <c r="F317" t="s">
        <v>14</v>
      </c>
      <c r="G317" t="s">
        <v>446</v>
      </c>
      <c r="J317" t="s">
        <v>418</v>
      </c>
      <c r="K317" t="s">
        <v>397</v>
      </c>
      <c r="O317" t="s">
        <v>13</v>
      </c>
      <c r="Q317" t="s">
        <v>468</v>
      </c>
      <c r="R317" s="3">
        <f>VLOOKUP(Tabelle4[[#This Row],[Ort]],Hauptgruppen_Bezeichner!$B$1:$C$21,2,0)</f>
        <v>0</v>
      </c>
      <c r="S317" s="3">
        <v>0</v>
      </c>
      <c r="T317" s="3">
        <v>133</v>
      </c>
      <c r="U317" s="9"/>
      <c r="V317" s="9"/>
      <c r="W317" s="9"/>
      <c r="X317" s="10"/>
      <c r="Y317" s="10"/>
      <c r="Z317" s="10"/>
      <c r="AB317" s="19"/>
    </row>
    <row r="318" spans="1:28" hidden="1">
      <c r="A318" t="s">
        <v>458</v>
      </c>
      <c r="B318" t="s">
        <v>99</v>
      </c>
      <c r="C318" s="11" t="s">
        <v>426</v>
      </c>
      <c r="D318" s="11" t="s">
        <v>423</v>
      </c>
      <c r="E318" t="s">
        <v>472</v>
      </c>
      <c r="F318" t="s">
        <v>14</v>
      </c>
      <c r="G318" t="s">
        <v>490</v>
      </c>
      <c r="J318" t="s">
        <v>418</v>
      </c>
      <c r="K318" t="s">
        <v>397</v>
      </c>
      <c r="O318" t="s">
        <v>13</v>
      </c>
      <c r="Q318" t="s">
        <v>468</v>
      </c>
      <c r="R318" s="3">
        <f>VLOOKUP(Tabelle4[[#This Row],[Ort]],Hauptgruppen_Bezeichner!$B$1:$C$21,2,0)</f>
        <v>0</v>
      </c>
      <c r="S318" s="3">
        <v>0</v>
      </c>
      <c r="T318" s="3">
        <v>134</v>
      </c>
      <c r="U318" s="9"/>
      <c r="V318" s="9"/>
      <c r="W318" s="9"/>
      <c r="X318" s="10"/>
      <c r="Y318" s="10"/>
      <c r="Z318" s="10"/>
      <c r="AB318" s="19"/>
    </row>
    <row r="319" spans="1:28" hidden="1">
      <c r="A319" t="s">
        <v>458</v>
      </c>
      <c r="B319" t="s">
        <v>99</v>
      </c>
      <c r="C319" s="11" t="s">
        <v>426</v>
      </c>
      <c r="D319" s="11" t="s">
        <v>423</v>
      </c>
      <c r="E319" t="s">
        <v>473</v>
      </c>
      <c r="F319" t="s">
        <v>14</v>
      </c>
      <c r="G319" t="s">
        <v>491</v>
      </c>
      <c r="J319" t="s">
        <v>418</v>
      </c>
      <c r="K319" t="s">
        <v>397</v>
      </c>
      <c r="O319" t="s">
        <v>13</v>
      </c>
      <c r="Q319" t="s">
        <v>468</v>
      </c>
      <c r="R319" s="3">
        <f>VLOOKUP(Tabelle4[[#This Row],[Ort]],Hauptgruppen_Bezeichner!$B$1:$C$21,2,0)</f>
        <v>0</v>
      </c>
      <c r="S319" s="3">
        <v>0</v>
      </c>
      <c r="T319" s="3">
        <v>135</v>
      </c>
      <c r="U319" s="9"/>
      <c r="V319" s="9"/>
      <c r="W319" s="9"/>
      <c r="X319" s="10"/>
      <c r="Y319" s="10"/>
      <c r="Z319" s="10"/>
      <c r="AB319" s="19"/>
    </row>
    <row r="320" spans="1:28" hidden="1">
      <c r="A320" t="s">
        <v>458</v>
      </c>
      <c r="B320" t="s">
        <v>99</v>
      </c>
      <c r="C320" s="11" t="s">
        <v>426</v>
      </c>
      <c r="D320" s="11" t="s">
        <v>423</v>
      </c>
      <c r="E320" t="s">
        <v>474</v>
      </c>
      <c r="F320" t="s">
        <v>14</v>
      </c>
      <c r="G320" t="s">
        <v>492</v>
      </c>
      <c r="J320" t="s">
        <v>418</v>
      </c>
      <c r="K320" t="s">
        <v>397</v>
      </c>
      <c r="O320" t="s">
        <v>13</v>
      </c>
      <c r="Q320" t="s">
        <v>468</v>
      </c>
      <c r="R320" s="3">
        <f>VLOOKUP(Tabelle4[[#This Row],[Ort]],Hauptgruppen_Bezeichner!$B$1:$C$21,2,0)</f>
        <v>0</v>
      </c>
      <c r="S320" s="3">
        <v>0</v>
      </c>
      <c r="T320" s="3">
        <v>136</v>
      </c>
      <c r="U320" s="9"/>
      <c r="V320" s="9"/>
      <c r="W320" s="9"/>
      <c r="X320" s="10"/>
      <c r="Y320" s="10"/>
      <c r="Z320" s="10"/>
      <c r="AB320" s="19"/>
    </row>
    <row r="321" spans="1:28" hidden="1">
      <c r="A321" t="s">
        <v>458</v>
      </c>
      <c r="B321" t="s">
        <v>99</v>
      </c>
      <c r="C321" s="11" t="s">
        <v>426</v>
      </c>
      <c r="D321" s="11" t="s">
        <v>427</v>
      </c>
      <c r="E321" t="s">
        <v>417</v>
      </c>
      <c r="F321" t="s">
        <v>14</v>
      </c>
      <c r="G321" t="s">
        <v>448</v>
      </c>
      <c r="J321" t="s">
        <v>418</v>
      </c>
      <c r="K321" t="s">
        <v>397</v>
      </c>
      <c r="O321" t="s">
        <v>13</v>
      </c>
      <c r="Q321" t="s">
        <v>468</v>
      </c>
      <c r="R321" s="3">
        <f>VLOOKUP(Tabelle4[[#This Row],[Ort]],Hauptgruppen_Bezeichner!$B$1:$C$21,2,0)</f>
        <v>0</v>
      </c>
      <c r="S321" s="3">
        <v>0</v>
      </c>
      <c r="T321" s="3">
        <v>137</v>
      </c>
      <c r="U321" s="9"/>
      <c r="V321" s="9"/>
      <c r="W321" s="9"/>
      <c r="X321" s="10"/>
      <c r="Y321" s="10"/>
      <c r="Z321" s="10"/>
      <c r="AB321" s="19"/>
    </row>
    <row r="322" spans="1:28" hidden="1">
      <c r="A322" t="s">
        <v>458</v>
      </c>
      <c r="B322" t="s">
        <v>67</v>
      </c>
      <c r="C322" s="11" t="s">
        <v>459</v>
      </c>
      <c r="D322" s="11"/>
      <c r="F322" t="s">
        <v>15</v>
      </c>
      <c r="G322" t="s">
        <v>460</v>
      </c>
      <c r="J322" t="s">
        <v>459</v>
      </c>
      <c r="K322" t="s">
        <v>461</v>
      </c>
      <c r="O322" t="s">
        <v>13</v>
      </c>
      <c r="Q322" t="s">
        <v>469</v>
      </c>
      <c r="R322" s="3">
        <f>VLOOKUP(Tabelle4[[#This Row],[Ort]],Hauptgruppen_Bezeichner!$B$1:$C$21,2,0)</f>
        <v>0</v>
      </c>
      <c r="S322" s="3">
        <v>0</v>
      </c>
      <c r="T322" s="3">
        <v>2</v>
      </c>
      <c r="U322" s="9"/>
      <c r="V322" s="9"/>
      <c r="W322" s="9"/>
      <c r="X322" s="10"/>
      <c r="Y322" s="10"/>
      <c r="Z322" s="10"/>
      <c r="AA322" s="18" t="s">
        <v>793</v>
      </c>
      <c r="AB322" s="19"/>
    </row>
    <row r="323" spans="1:28" hidden="1">
      <c r="A323" t="s">
        <v>458</v>
      </c>
      <c r="B323" t="s">
        <v>67</v>
      </c>
      <c r="C323" s="11" t="s">
        <v>462</v>
      </c>
      <c r="D323" s="11"/>
      <c r="F323" t="s">
        <v>15</v>
      </c>
      <c r="G323" t="s">
        <v>463</v>
      </c>
      <c r="J323" t="s">
        <v>464</v>
      </c>
      <c r="K323" t="s">
        <v>461</v>
      </c>
      <c r="O323" t="s">
        <v>13</v>
      </c>
      <c r="Q323" t="s">
        <v>469</v>
      </c>
      <c r="R323" s="3">
        <f>VLOOKUP(Tabelle4[[#This Row],[Ort]],Hauptgruppen_Bezeichner!$B$1:$C$21,2,0)</f>
        <v>0</v>
      </c>
      <c r="S323" s="3">
        <v>0</v>
      </c>
      <c r="T323" s="3">
        <v>1</v>
      </c>
      <c r="U323" s="9"/>
      <c r="V323" s="9"/>
      <c r="W323" s="9"/>
      <c r="X323" s="10"/>
      <c r="Y323" s="10"/>
      <c r="Z323" s="10"/>
      <c r="AA323" s="18" t="s">
        <v>794</v>
      </c>
      <c r="AB323" s="19"/>
    </row>
    <row r="324" spans="1:28" hidden="1">
      <c r="A324" t="s">
        <v>458</v>
      </c>
      <c r="B324" t="s">
        <v>67</v>
      </c>
      <c r="C324" s="11" t="s">
        <v>459</v>
      </c>
      <c r="D324" s="11" t="s">
        <v>462</v>
      </c>
      <c r="F324" t="s">
        <v>15</v>
      </c>
      <c r="G324" t="s">
        <v>608</v>
      </c>
      <c r="J324" t="s">
        <v>464</v>
      </c>
      <c r="K324" t="s">
        <v>461</v>
      </c>
      <c r="O324" t="s">
        <v>13</v>
      </c>
      <c r="Q324" t="s">
        <v>469</v>
      </c>
      <c r="R324" s="3">
        <v>0</v>
      </c>
      <c r="S324" s="3">
        <v>0</v>
      </c>
      <c r="T324" s="3">
        <v>3</v>
      </c>
      <c r="U324" s="9"/>
      <c r="V324" s="9"/>
      <c r="W324" s="9"/>
      <c r="X324" s="10"/>
      <c r="Y324" s="10"/>
      <c r="Z324" s="10"/>
      <c r="AB324" s="19"/>
    </row>
    <row r="325" spans="1:28" hidden="1">
      <c r="A325" t="s">
        <v>458</v>
      </c>
      <c r="B325" t="s">
        <v>67</v>
      </c>
      <c r="C325" s="11" t="s">
        <v>4</v>
      </c>
      <c r="D325" s="11" t="s">
        <v>471</v>
      </c>
      <c r="F325" t="s">
        <v>6</v>
      </c>
      <c r="G325" t="s">
        <v>470</v>
      </c>
      <c r="J325" t="s">
        <v>418</v>
      </c>
      <c r="K325" t="s">
        <v>461</v>
      </c>
      <c r="O325" t="s">
        <v>13</v>
      </c>
      <c r="Q325" t="s">
        <v>469</v>
      </c>
      <c r="R325" s="3">
        <f>VLOOKUP(Tabelle4[[#This Row],[Ort]],Hauptgruppen_Bezeichner!$B$1:$C$21,2,0)</f>
        <v>0</v>
      </c>
      <c r="S325" s="3">
        <v>0</v>
      </c>
      <c r="T325" s="3">
        <v>4</v>
      </c>
      <c r="U325" s="9"/>
      <c r="V325" s="9"/>
      <c r="W325" s="9"/>
      <c r="X325" s="10"/>
      <c r="Y325" s="10"/>
      <c r="Z325" s="10"/>
      <c r="AB325" s="19"/>
    </row>
    <row r="326" spans="1:28" hidden="1">
      <c r="A326" t="s">
        <v>5</v>
      </c>
      <c r="B326" t="s">
        <v>67</v>
      </c>
      <c r="C326" s="11" t="s">
        <v>495</v>
      </c>
      <c r="D326" s="11"/>
      <c r="E326" t="s">
        <v>449</v>
      </c>
      <c r="F326" t="s">
        <v>6</v>
      </c>
      <c r="G326" t="s">
        <v>502</v>
      </c>
      <c r="J326" t="s">
        <v>955</v>
      </c>
      <c r="K326" t="s">
        <v>53</v>
      </c>
      <c r="O326" t="s">
        <v>13</v>
      </c>
      <c r="Q326" t="s">
        <v>493</v>
      </c>
      <c r="R326" s="3">
        <f>VLOOKUP(Tabelle4[[#This Row],[Ort]],Hauptgruppen_Bezeichner!$B$1:$C$21,2,0)</f>
        <v>8</v>
      </c>
      <c r="S326" s="3">
        <v>1</v>
      </c>
      <c r="T326" s="3">
        <v>0</v>
      </c>
      <c r="U326" s="9"/>
      <c r="V326" s="9"/>
      <c r="W326" s="9"/>
      <c r="X326" s="10"/>
      <c r="Y326" s="10"/>
      <c r="Z326" s="10"/>
      <c r="AB326" s="19" t="s">
        <v>904</v>
      </c>
    </row>
    <row r="327" spans="1:28" hidden="1">
      <c r="A327" t="s">
        <v>5</v>
      </c>
      <c r="B327" t="s">
        <v>67</v>
      </c>
      <c r="C327" s="11" t="s">
        <v>495</v>
      </c>
      <c r="D327" s="11" t="s">
        <v>496</v>
      </c>
      <c r="E327" t="s">
        <v>523</v>
      </c>
      <c r="F327" t="s">
        <v>17</v>
      </c>
      <c r="G327" t="s">
        <v>525</v>
      </c>
      <c r="H327" t="s">
        <v>1084</v>
      </c>
      <c r="I327" t="s">
        <v>1101</v>
      </c>
      <c r="J327" t="s">
        <v>955</v>
      </c>
      <c r="K327" t="s">
        <v>53</v>
      </c>
      <c r="O327" t="s">
        <v>13</v>
      </c>
      <c r="Q327" t="s">
        <v>493</v>
      </c>
      <c r="R327" s="3">
        <f>VLOOKUP(Tabelle4[[#This Row],[Ort]],Hauptgruppen_Bezeichner!$B$1:$C$21,2,0)</f>
        <v>8</v>
      </c>
      <c r="S327" s="3">
        <v>1</v>
      </c>
      <c r="T327" s="3">
        <v>1</v>
      </c>
      <c r="U327" s="9"/>
      <c r="V327" s="9"/>
      <c r="W327" s="9"/>
      <c r="X327" s="10"/>
      <c r="Y327" s="10"/>
      <c r="Z327" s="10"/>
      <c r="AB327" s="19"/>
    </row>
    <row r="328" spans="1:28" hidden="1">
      <c r="A328" t="s">
        <v>5</v>
      </c>
      <c r="B328" t="s">
        <v>67</v>
      </c>
      <c r="C328" s="11" t="s">
        <v>495</v>
      </c>
      <c r="D328" s="11" t="s">
        <v>496</v>
      </c>
      <c r="E328" t="s">
        <v>524</v>
      </c>
      <c r="F328" t="s">
        <v>17</v>
      </c>
      <c r="G328" t="s">
        <v>526</v>
      </c>
      <c r="H328" t="s">
        <v>1084</v>
      </c>
      <c r="I328" t="s">
        <v>518</v>
      </c>
      <c r="J328" t="s">
        <v>955</v>
      </c>
      <c r="K328" t="s">
        <v>53</v>
      </c>
      <c r="O328" t="s">
        <v>13</v>
      </c>
      <c r="Q328" t="s">
        <v>493</v>
      </c>
      <c r="R328" s="3">
        <f>VLOOKUP(Tabelle4[[#This Row],[Ort]],Hauptgruppen_Bezeichner!$B$1:$C$21,2,0)</f>
        <v>8</v>
      </c>
      <c r="S328" s="3">
        <v>1</v>
      </c>
      <c r="T328" s="3">
        <v>2</v>
      </c>
      <c r="U328" s="9"/>
      <c r="V328" s="9"/>
      <c r="W328" s="9"/>
      <c r="X328" s="10"/>
      <c r="Y328" s="10"/>
      <c r="Z328" s="10"/>
      <c r="AB328" s="19"/>
    </row>
    <row r="329" spans="1:28" hidden="1">
      <c r="A329" t="s">
        <v>5</v>
      </c>
      <c r="B329" t="s">
        <v>67</v>
      </c>
      <c r="C329" s="11" t="s">
        <v>495</v>
      </c>
      <c r="D329" s="11" t="s">
        <v>496</v>
      </c>
      <c r="E329" t="s">
        <v>51</v>
      </c>
      <c r="F329" t="s">
        <v>17</v>
      </c>
      <c r="G329" t="s">
        <v>527</v>
      </c>
      <c r="H329" t="s">
        <v>1084</v>
      </c>
      <c r="I329" t="s">
        <v>1101</v>
      </c>
      <c r="J329" t="s">
        <v>955</v>
      </c>
      <c r="K329" t="s">
        <v>53</v>
      </c>
      <c r="O329" t="s">
        <v>13</v>
      </c>
      <c r="Q329" t="s">
        <v>493</v>
      </c>
      <c r="R329" s="3">
        <f>VLOOKUP(Tabelle4[[#This Row],[Ort]],Hauptgruppen_Bezeichner!$B$1:$C$21,2,0)</f>
        <v>8</v>
      </c>
      <c r="S329" s="3">
        <v>1</v>
      </c>
      <c r="T329" s="3">
        <v>3</v>
      </c>
      <c r="U329" s="9"/>
      <c r="V329" s="9"/>
      <c r="W329" s="9"/>
      <c r="X329" s="10"/>
      <c r="Y329" s="10"/>
      <c r="Z329" s="10"/>
      <c r="AB329" s="19"/>
    </row>
    <row r="330" spans="1:28" hidden="1">
      <c r="A330" t="s">
        <v>5</v>
      </c>
      <c r="B330" t="s">
        <v>67</v>
      </c>
      <c r="C330" s="11" t="s">
        <v>495</v>
      </c>
      <c r="D330" s="11" t="s">
        <v>494</v>
      </c>
      <c r="E330" t="s">
        <v>523</v>
      </c>
      <c r="F330" t="s">
        <v>17</v>
      </c>
      <c r="G330" t="s">
        <v>525</v>
      </c>
      <c r="H330" t="s">
        <v>1084</v>
      </c>
      <c r="I330" t="s">
        <v>1101</v>
      </c>
      <c r="J330" t="s">
        <v>955</v>
      </c>
      <c r="K330" t="s">
        <v>53</v>
      </c>
      <c r="O330" t="s">
        <v>13</v>
      </c>
      <c r="Q330" t="s">
        <v>493</v>
      </c>
      <c r="R330" s="3">
        <f>VLOOKUP(Tabelle4[[#This Row],[Ort]],Hauptgruppen_Bezeichner!$B$1:$C$21,2,0)</f>
        <v>8</v>
      </c>
      <c r="S330" s="3">
        <v>1</v>
      </c>
      <c r="T330" s="3">
        <v>4</v>
      </c>
      <c r="U330" s="9"/>
      <c r="V330" s="9"/>
      <c r="W330" s="9"/>
      <c r="X330" s="10"/>
      <c r="Y330" s="10"/>
      <c r="Z330" s="10"/>
      <c r="AB330" s="19"/>
    </row>
    <row r="331" spans="1:28" hidden="1">
      <c r="A331" t="s">
        <v>5</v>
      </c>
      <c r="B331" t="s">
        <v>67</v>
      </c>
      <c r="C331" s="11" t="s">
        <v>495</v>
      </c>
      <c r="D331" s="11" t="s">
        <v>494</v>
      </c>
      <c r="E331" t="s">
        <v>524</v>
      </c>
      <c r="F331" t="s">
        <v>17</v>
      </c>
      <c r="G331" t="s">
        <v>526</v>
      </c>
      <c r="H331" t="s">
        <v>1084</v>
      </c>
      <c r="I331" t="s">
        <v>518</v>
      </c>
      <c r="J331" t="s">
        <v>955</v>
      </c>
      <c r="K331" t="s">
        <v>53</v>
      </c>
      <c r="O331" t="s">
        <v>13</v>
      </c>
      <c r="Q331" t="s">
        <v>493</v>
      </c>
      <c r="R331" s="3">
        <f>VLOOKUP(Tabelle4[[#This Row],[Ort]],Hauptgruppen_Bezeichner!$B$1:$C$21,2,0)</f>
        <v>8</v>
      </c>
      <c r="S331" s="3">
        <v>1</v>
      </c>
      <c r="T331" s="3">
        <v>5</v>
      </c>
      <c r="U331" s="9"/>
      <c r="V331" s="9"/>
      <c r="W331" s="9"/>
      <c r="X331" s="10"/>
      <c r="Y331" s="10"/>
      <c r="Z331" s="10"/>
      <c r="AB331" s="19"/>
    </row>
    <row r="332" spans="1:28" hidden="1">
      <c r="A332" t="s">
        <v>5</v>
      </c>
      <c r="B332" t="s">
        <v>67</v>
      </c>
      <c r="C332" s="11" t="s">
        <v>495</v>
      </c>
      <c r="D332" s="11" t="s">
        <v>494</v>
      </c>
      <c r="E332" t="s">
        <v>51</v>
      </c>
      <c r="F332" t="s">
        <v>17</v>
      </c>
      <c r="G332" t="s">
        <v>527</v>
      </c>
      <c r="H332" t="s">
        <v>1084</v>
      </c>
      <c r="I332" t="s">
        <v>1101</v>
      </c>
      <c r="J332" t="s">
        <v>955</v>
      </c>
      <c r="K332" t="s">
        <v>53</v>
      </c>
      <c r="O332" t="s">
        <v>13</v>
      </c>
      <c r="Q332" t="s">
        <v>493</v>
      </c>
      <c r="R332" s="3">
        <f>VLOOKUP(Tabelle4[[#This Row],[Ort]],Hauptgruppen_Bezeichner!$B$1:$C$21,2,0)</f>
        <v>8</v>
      </c>
      <c r="S332" s="3">
        <v>1</v>
      </c>
      <c r="T332" s="3">
        <v>6</v>
      </c>
      <c r="U332" s="9"/>
      <c r="V332" s="9"/>
      <c r="W332" s="9"/>
      <c r="X332" s="10"/>
      <c r="Y332" s="10"/>
      <c r="Z332" s="10"/>
      <c r="AB332" s="19"/>
    </row>
    <row r="333" spans="1:28" hidden="1">
      <c r="A333" t="s">
        <v>5</v>
      </c>
      <c r="B333" t="s">
        <v>99</v>
      </c>
      <c r="C333" s="11" t="s">
        <v>495</v>
      </c>
      <c r="D333" s="11" t="s">
        <v>397</v>
      </c>
      <c r="E333" t="s">
        <v>449</v>
      </c>
      <c r="F333" t="s">
        <v>14</v>
      </c>
      <c r="G333" t="s">
        <v>528</v>
      </c>
      <c r="J333" t="s">
        <v>955</v>
      </c>
      <c r="K333" t="s">
        <v>53</v>
      </c>
      <c r="O333" t="s">
        <v>13</v>
      </c>
      <c r="Q333" t="s">
        <v>493</v>
      </c>
      <c r="R333" s="3">
        <f>VLOOKUP(Tabelle4[[#This Row],[Ort]],Hauptgruppen_Bezeichner!$B$1:$C$21,2,0)</f>
        <v>8</v>
      </c>
      <c r="S333" s="3">
        <v>1</v>
      </c>
      <c r="T333" s="3">
        <v>7</v>
      </c>
      <c r="U333" s="9"/>
      <c r="V333" s="9"/>
      <c r="W333" s="9"/>
      <c r="X333" s="10"/>
      <c r="Y333" s="10"/>
      <c r="Z333" s="10"/>
      <c r="AB333" s="19" t="s">
        <v>904</v>
      </c>
    </row>
    <row r="334" spans="1:28" hidden="1">
      <c r="A334" t="s">
        <v>5</v>
      </c>
      <c r="B334" t="s">
        <v>99</v>
      </c>
      <c r="C334" s="11" t="s">
        <v>495</v>
      </c>
      <c r="D334" s="11" t="s">
        <v>397</v>
      </c>
      <c r="E334" t="s">
        <v>523</v>
      </c>
      <c r="F334" t="s">
        <v>17</v>
      </c>
      <c r="G334" t="s">
        <v>529</v>
      </c>
      <c r="H334" t="s">
        <v>1084</v>
      </c>
      <c r="I334" t="s">
        <v>1101</v>
      </c>
      <c r="J334" t="s">
        <v>955</v>
      </c>
      <c r="K334" t="s">
        <v>53</v>
      </c>
      <c r="O334" t="s">
        <v>13</v>
      </c>
      <c r="Q334" t="s">
        <v>493</v>
      </c>
      <c r="R334" s="3">
        <f>VLOOKUP(Tabelle4[[#This Row],[Ort]],Hauptgruppen_Bezeichner!$B$1:$C$21,2,0)</f>
        <v>8</v>
      </c>
      <c r="S334" s="3">
        <v>1</v>
      </c>
      <c r="T334" s="3">
        <v>8</v>
      </c>
      <c r="U334" s="9"/>
      <c r="V334" s="9"/>
      <c r="W334" s="9"/>
      <c r="X334" s="10"/>
      <c r="Y334" s="10"/>
      <c r="Z334" s="10"/>
      <c r="AB334" s="19"/>
    </row>
    <row r="335" spans="1:28" hidden="1">
      <c r="A335" t="s">
        <v>5</v>
      </c>
      <c r="B335" t="s">
        <v>99</v>
      </c>
      <c r="C335" s="11" t="s">
        <v>495</v>
      </c>
      <c r="D335" s="11" t="s">
        <v>397</v>
      </c>
      <c r="E335" t="s">
        <v>524</v>
      </c>
      <c r="F335" t="s">
        <v>17</v>
      </c>
      <c r="G335" t="s">
        <v>530</v>
      </c>
      <c r="H335" t="s">
        <v>1084</v>
      </c>
      <c r="I335" t="s">
        <v>518</v>
      </c>
      <c r="J335" t="s">
        <v>955</v>
      </c>
      <c r="K335" t="s">
        <v>53</v>
      </c>
      <c r="O335" t="s">
        <v>13</v>
      </c>
      <c r="Q335" t="s">
        <v>493</v>
      </c>
      <c r="R335" s="3">
        <f>VLOOKUP(Tabelle4[[#This Row],[Ort]],Hauptgruppen_Bezeichner!$B$1:$C$21,2,0)</f>
        <v>8</v>
      </c>
      <c r="S335" s="3">
        <v>1</v>
      </c>
      <c r="T335" s="3">
        <v>9</v>
      </c>
      <c r="U335" s="9"/>
      <c r="V335" s="9"/>
      <c r="W335" s="9"/>
      <c r="X335" s="10"/>
      <c r="Y335" s="10"/>
      <c r="Z335" s="10"/>
      <c r="AB335" s="19"/>
    </row>
    <row r="336" spans="1:28" hidden="1">
      <c r="A336" t="s">
        <v>5</v>
      </c>
      <c r="B336" t="s">
        <v>99</v>
      </c>
      <c r="C336" s="11" t="s">
        <v>495</v>
      </c>
      <c r="D336" s="11" t="s">
        <v>497</v>
      </c>
      <c r="E336" t="s">
        <v>51</v>
      </c>
      <c r="F336" t="s">
        <v>17</v>
      </c>
      <c r="G336" t="s">
        <v>531</v>
      </c>
      <c r="H336" t="s">
        <v>1084</v>
      </c>
      <c r="I336" t="s">
        <v>1101</v>
      </c>
      <c r="J336" t="s">
        <v>955</v>
      </c>
      <c r="K336" t="s">
        <v>53</v>
      </c>
      <c r="O336" t="s">
        <v>13</v>
      </c>
      <c r="Q336" t="s">
        <v>493</v>
      </c>
      <c r="R336" s="3">
        <f>VLOOKUP(Tabelle4[[#This Row],[Ort]],Hauptgruppen_Bezeichner!$B$1:$C$21,2,0)</f>
        <v>8</v>
      </c>
      <c r="S336" s="3">
        <v>1</v>
      </c>
      <c r="T336" s="3">
        <v>10</v>
      </c>
      <c r="U336" s="9"/>
      <c r="V336" s="9"/>
      <c r="W336" s="9"/>
      <c r="X336" s="10"/>
      <c r="Y336" s="10"/>
      <c r="Z336" s="10"/>
      <c r="AB336" s="19"/>
    </row>
    <row r="337" spans="1:28" hidden="1">
      <c r="A337" t="s">
        <v>5</v>
      </c>
      <c r="B337" t="s">
        <v>99</v>
      </c>
      <c r="C337" s="11" t="s">
        <v>495</v>
      </c>
      <c r="D337" s="11" t="s">
        <v>497</v>
      </c>
      <c r="E337" t="s">
        <v>96</v>
      </c>
      <c r="F337" t="s">
        <v>14</v>
      </c>
      <c r="G337" t="s">
        <v>503</v>
      </c>
      <c r="J337" t="s">
        <v>955</v>
      </c>
      <c r="K337" t="s">
        <v>53</v>
      </c>
      <c r="O337" t="s">
        <v>13</v>
      </c>
      <c r="Q337" t="s">
        <v>493</v>
      </c>
      <c r="R337" s="3">
        <f>VLOOKUP(Tabelle4[[#This Row],[Ort]],Hauptgruppen_Bezeichner!$B$1:$C$21,2,0)</f>
        <v>8</v>
      </c>
      <c r="S337" s="3">
        <v>1</v>
      </c>
      <c r="T337" s="3">
        <v>11</v>
      </c>
      <c r="U337" s="9"/>
      <c r="V337" s="9"/>
      <c r="W337" s="9"/>
      <c r="X337" s="10"/>
      <c r="Y337" s="10"/>
      <c r="Z337" s="10"/>
      <c r="AB337" s="19"/>
    </row>
    <row r="338" spans="1:28" hidden="1">
      <c r="A338" t="s">
        <v>5</v>
      </c>
      <c r="B338" t="s">
        <v>67</v>
      </c>
      <c r="C338" s="11" t="s">
        <v>495</v>
      </c>
      <c r="D338" s="11"/>
      <c r="E338" t="s">
        <v>498</v>
      </c>
      <c r="F338" t="s">
        <v>6</v>
      </c>
      <c r="G338" t="s">
        <v>498</v>
      </c>
      <c r="J338" t="s">
        <v>955</v>
      </c>
      <c r="K338" t="s">
        <v>53</v>
      </c>
      <c r="O338" t="s">
        <v>13</v>
      </c>
      <c r="Q338" t="s">
        <v>493</v>
      </c>
      <c r="R338" s="3">
        <f>VLOOKUP(Tabelle4[[#This Row],[Ort]],Hauptgruppen_Bezeichner!$B$1:$C$21,2,0)</f>
        <v>8</v>
      </c>
      <c r="S338" s="3">
        <v>1</v>
      </c>
      <c r="T338" s="3">
        <v>12</v>
      </c>
      <c r="U338" s="9"/>
      <c r="V338" s="9"/>
      <c r="W338" s="9"/>
      <c r="X338" s="10"/>
      <c r="Y338" s="10"/>
      <c r="Z338" s="10"/>
      <c r="AB338" s="19"/>
    </row>
    <row r="339" spans="1:28" hidden="1">
      <c r="A339" t="s">
        <v>5</v>
      </c>
      <c r="B339" t="s">
        <v>67</v>
      </c>
      <c r="C339" s="11" t="s">
        <v>495</v>
      </c>
      <c r="D339" s="11"/>
      <c r="E339" t="s">
        <v>499</v>
      </c>
      <c r="F339" t="s">
        <v>6</v>
      </c>
      <c r="G339" t="s">
        <v>499</v>
      </c>
      <c r="J339" t="s">
        <v>955</v>
      </c>
      <c r="K339" t="s">
        <v>53</v>
      </c>
      <c r="O339" t="s">
        <v>13</v>
      </c>
      <c r="Q339" t="s">
        <v>493</v>
      </c>
      <c r="R339" s="3">
        <f>VLOOKUP(Tabelle4[[#This Row],[Ort]],Hauptgruppen_Bezeichner!$B$1:$C$21,2,0)</f>
        <v>8</v>
      </c>
      <c r="S339" s="3">
        <v>1</v>
      </c>
      <c r="T339" s="3">
        <v>13</v>
      </c>
      <c r="U339" s="9"/>
      <c r="V339" s="9"/>
      <c r="W339" s="9"/>
      <c r="X339" s="10"/>
      <c r="Y339" s="10"/>
      <c r="Z339" s="10"/>
      <c r="AB339" s="19"/>
    </row>
    <row r="340" spans="1:28" hidden="1">
      <c r="A340" t="s">
        <v>5</v>
      </c>
      <c r="B340" t="s">
        <v>67</v>
      </c>
      <c r="C340" s="11" t="s">
        <v>505</v>
      </c>
      <c r="D340" s="11"/>
      <c r="E340" t="s">
        <v>449</v>
      </c>
      <c r="F340" t="s">
        <v>6</v>
      </c>
      <c r="G340" t="s">
        <v>513</v>
      </c>
      <c r="J340" t="s">
        <v>955</v>
      </c>
      <c r="K340" t="s">
        <v>53</v>
      </c>
      <c r="O340" t="s">
        <v>13</v>
      </c>
      <c r="Q340" t="s">
        <v>511</v>
      </c>
      <c r="R340" s="3">
        <f>VLOOKUP(Tabelle4[[#This Row],[Ort]],Hauptgruppen_Bezeichner!$B$1:$C$21,2,0)</f>
        <v>8</v>
      </c>
      <c r="S340" s="3">
        <v>1</v>
      </c>
      <c r="T340" s="3">
        <v>20</v>
      </c>
      <c r="U340" s="9"/>
      <c r="V340" s="9"/>
      <c r="W340" s="9"/>
      <c r="X340" s="10"/>
      <c r="Y340" s="10"/>
      <c r="Z340" s="10"/>
      <c r="AB340" s="19" t="s">
        <v>904</v>
      </c>
    </row>
    <row r="341" spans="1:28" hidden="1">
      <c r="A341" t="s">
        <v>5</v>
      </c>
      <c r="B341" t="s">
        <v>67</v>
      </c>
      <c r="C341" s="11" t="s">
        <v>505</v>
      </c>
      <c r="D341" s="11" t="s">
        <v>496</v>
      </c>
      <c r="E341" t="s">
        <v>523</v>
      </c>
      <c r="F341" t="s">
        <v>17</v>
      </c>
      <c r="G341" t="s">
        <v>516</v>
      </c>
      <c r="H341" t="s">
        <v>1084</v>
      </c>
      <c r="I341" t="s">
        <v>1101</v>
      </c>
      <c r="J341" t="s">
        <v>955</v>
      </c>
      <c r="K341" t="s">
        <v>53</v>
      </c>
      <c r="O341" t="s">
        <v>13</v>
      </c>
      <c r="Q341" t="s">
        <v>511</v>
      </c>
      <c r="R341" s="3">
        <f>VLOOKUP(Tabelle4[[#This Row],[Ort]],Hauptgruppen_Bezeichner!$B$1:$C$21,2,0)</f>
        <v>8</v>
      </c>
      <c r="S341" s="3">
        <v>1</v>
      </c>
      <c r="T341" s="3">
        <v>21</v>
      </c>
      <c r="U341" s="9"/>
      <c r="V341" s="9"/>
      <c r="W341" s="9"/>
      <c r="X341" s="10"/>
      <c r="Y341" s="10"/>
      <c r="Z341" s="10"/>
      <c r="AB341" s="19"/>
    </row>
    <row r="342" spans="1:28" hidden="1">
      <c r="A342" t="s">
        <v>5</v>
      </c>
      <c r="B342" t="s">
        <v>67</v>
      </c>
      <c r="C342" s="11" t="s">
        <v>505</v>
      </c>
      <c r="D342" s="11" t="s">
        <v>496</v>
      </c>
      <c r="E342" t="s">
        <v>524</v>
      </c>
      <c r="F342" t="s">
        <v>17</v>
      </c>
      <c r="G342" t="s">
        <v>517</v>
      </c>
      <c r="H342" t="s">
        <v>1084</v>
      </c>
      <c r="I342" t="s">
        <v>518</v>
      </c>
      <c r="J342" t="s">
        <v>955</v>
      </c>
      <c r="K342" t="s">
        <v>53</v>
      </c>
      <c r="O342" t="s">
        <v>13</v>
      </c>
      <c r="Q342" t="s">
        <v>511</v>
      </c>
      <c r="R342" s="3">
        <f>VLOOKUP(Tabelle4[[#This Row],[Ort]],Hauptgruppen_Bezeichner!$B$1:$C$21,2,0)</f>
        <v>8</v>
      </c>
      <c r="S342" s="3">
        <v>1</v>
      </c>
      <c r="T342" s="3">
        <v>22</v>
      </c>
      <c r="U342" s="9"/>
      <c r="V342" s="9"/>
      <c r="W342" s="9"/>
      <c r="X342" s="10"/>
      <c r="Y342" s="10"/>
      <c r="Z342" s="10"/>
      <c r="AB342" s="19"/>
    </row>
    <row r="343" spans="1:28" hidden="1">
      <c r="A343" t="s">
        <v>5</v>
      </c>
      <c r="B343" t="s">
        <v>67</v>
      </c>
      <c r="C343" s="11" t="s">
        <v>505</v>
      </c>
      <c r="D343" s="11" t="s">
        <v>496</v>
      </c>
      <c r="E343" t="s">
        <v>51</v>
      </c>
      <c r="F343" t="s">
        <v>17</v>
      </c>
      <c r="G343" t="s">
        <v>519</v>
      </c>
      <c r="H343" t="s">
        <v>1084</v>
      </c>
      <c r="I343" t="s">
        <v>1101</v>
      </c>
      <c r="J343" t="s">
        <v>955</v>
      </c>
      <c r="K343" t="s">
        <v>53</v>
      </c>
      <c r="O343" t="s">
        <v>13</v>
      </c>
      <c r="Q343" t="s">
        <v>511</v>
      </c>
      <c r="R343" s="3">
        <f>VLOOKUP(Tabelle4[[#This Row],[Ort]],Hauptgruppen_Bezeichner!$B$1:$C$21,2,0)</f>
        <v>8</v>
      </c>
      <c r="S343" s="3">
        <v>1</v>
      </c>
      <c r="T343" s="3">
        <v>23</v>
      </c>
      <c r="U343" s="9"/>
      <c r="V343" s="9"/>
      <c r="W343" s="9"/>
      <c r="X343" s="10"/>
      <c r="Y343" s="10"/>
      <c r="Z343" s="10"/>
      <c r="AB343" s="19"/>
    </row>
    <row r="344" spans="1:28" hidden="1">
      <c r="A344" t="s">
        <v>5</v>
      </c>
      <c r="B344" t="s">
        <v>67</v>
      </c>
      <c r="C344" s="11" t="s">
        <v>505</v>
      </c>
      <c r="D344" s="11" t="s">
        <v>494</v>
      </c>
      <c r="E344" t="s">
        <v>523</v>
      </c>
      <c r="F344" t="s">
        <v>17</v>
      </c>
      <c r="G344" t="s">
        <v>516</v>
      </c>
      <c r="H344" t="s">
        <v>1084</v>
      </c>
      <c r="I344" t="s">
        <v>1101</v>
      </c>
      <c r="J344" t="s">
        <v>955</v>
      </c>
      <c r="K344" t="s">
        <v>53</v>
      </c>
      <c r="O344" t="s">
        <v>13</v>
      </c>
      <c r="Q344" t="s">
        <v>511</v>
      </c>
      <c r="R344" s="3">
        <f>VLOOKUP(Tabelle4[[#This Row],[Ort]],Hauptgruppen_Bezeichner!$B$1:$C$21,2,0)</f>
        <v>8</v>
      </c>
      <c r="S344" s="3">
        <v>1</v>
      </c>
      <c r="T344" s="3">
        <v>24</v>
      </c>
      <c r="U344" s="9"/>
      <c r="V344" s="9"/>
      <c r="W344" s="9"/>
      <c r="X344" s="10"/>
      <c r="Y344" s="10"/>
      <c r="Z344" s="10"/>
      <c r="AB344" s="19"/>
    </row>
    <row r="345" spans="1:28" hidden="1">
      <c r="A345" t="s">
        <v>5</v>
      </c>
      <c r="B345" t="s">
        <v>67</v>
      </c>
      <c r="C345" s="11" t="s">
        <v>505</v>
      </c>
      <c r="D345" s="11" t="s">
        <v>494</v>
      </c>
      <c r="E345" t="s">
        <v>524</v>
      </c>
      <c r="F345" t="s">
        <v>17</v>
      </c>
      <c r="G345" t="s">
        <v>517</v>
      </c>
      <c r="H345" t="s">
        <v>1084</v>
      </c>
      <c r="I345" t="s">
        <v>518</v>
      </c>
      <c r="J345" t="s">
        <v>955</v>
      </c>
      <c r="K345" t="s">
        <v>53</v>
      </c>
      <c r="O345" t="s">
        <v>13</v>
      </c>
      <c r="Q345" t="s">
        <v>511</v>
      </c>
      <c r="R345" s="3">
        <f>VLOOKUP(Tabelle4[[#This Row],[Ort]],Hauptgruppen_Bezeichner!$B$1:$C$21,2,0)</f>
        <v>8</v>
      </c>
      <c r="S345" s="3">
        <v>1</v>
      </c>
      <c r="T345" s="3">
        <v>25</v>
      </c>
      <c r="U345" s="9"/>
      <c r="V345" s="9"/>
      <c r="W345" s="9"/>
      <c r="X345" s="10"/>
      <c r="Y345" s="10"/>
      <c r="Z345" s="10"/>
      <c r="AB345" s="19"/>
    </row>
    <row r="346" spans="1:28" hidden="1">
      <c r="A346" t="s">
        <v>5</v>
      </c>
      <c r="B346" t="s">
        <v>67</v>
      </c>
      <c r="C346" s="11" t="s">
        <v>505</v>
      </c>
      <c r="D346" s="11" t="s">
        <v>494</v>
      </c>
      <c r="E346" t="s">
        <v>51</v>
      </c>
      <c r="F346" t="s">
        <v>17</v>
      </c>
      <c r="G346" t="s">
        <v>519</v>
      </c>
      <c r="H346" t="s">
        <v>1084</v>
      </c>
      <c r="I346" t="s">
        <v>1101</v>
      </c>
      <c r="J346" t="s">
        <v>955</v>
      </c>
      <c r="K346" t="s">
        <v>53</v>
      </c>
      <c r="O346" t="s">
        <v>13</v>
      </c>
      <c r="Q346" t="s">
        <v>511</v>
      </c>
      <c r="R346" s="3">
        <f>VLOOKUP(Tabelle4[[#This Row],[Ort]],Hauptgruppen_Bezeichner!$B$1:$C$21,2,0)</f>
        <v>8</v>
      </c>
      <c r="S346" s="3">
        <v>1</v>
      </c>
      <c r="T346" s="3">
        <v>26</v>
      </c>
      <c r="U346" s="9"/>
      <c r="V346" s="9"/>
      <c r="W346" s="9"/>
      <c r="X346" s="10"/>
      <c r="Y346" s="10"/>
      <c r="Z346" s="10"/>
      <c r="AB346" s="19"/>
    </row>
    <row r="347" spans="1:28" hidden="1">
      <c r="A347" t="s">
        <v>5</v>
      </c>
      <c r="B347" t="s">
        <v>99</v>
      </c>
      <c r="C347" s="11" t="s">
        <v>505</v>
      </c>
      <c r="D347" s="11" t="s">
        <v>397</v>
      </c>
      <c r="E347" t="s">
        <v>449</v>
      </c>
      <c r="F347" t="s">
        <v>14</v>
      </c>
      <c r="G347" t="s">
        <v>509</v>
      </c>
      <c r="J347" t="s">
        <v>955</v>
      </c>
      <c r="K347" t="s">
        <v>53</v>
      </c>
      <c r="O347" t="s">
        <v>13</v>
      </c>
      <c r="Q347" t="s">
        <v>511</v>
      </c>
      <c r="R347" s="3">
        <f>VLOOKUP(Tabelle4[[#This Row],[Ort]],Hauptgruppen_Bezeichner!$B$1:$C$21,2,0)</f>
        <v>8</v>
      </c>
      <c r="S347" s="3">
        <v>1</v>
      </c>
      <c r="T347" s="3">
        <v>27</v>
      </c>
      <c r="U347" s="9"/>
      <c r="V347" s="9"/>
      <c r="W347" s="9"/>
      <c r="X347" s="10"/>
      <c r="Y347" s="10"/>
      <c r="Z347" s="10"/>
      <c r="AB347" s="19" t="s">
        <v>904</v>
      </c>
    </row>
    <row r="348" spans="1:28" hidden="1">
      <c r="A348" t="s">
        <v>5</v>
      </c>
      <c r="B348" t="s">
        <v>99</v>
      </c>
      <c r="C348" s="11" t="s">
        <v>505</v>
      </c>
      <c r="D348" s="11" t="s">
        <v>397</v>
      </c>
      <c r="E348" t="s">
        <v>523</v>
      </c>
      <c r="F348" t="s">
        <v>17</v>
      </c>
      <c r="G348" t="s">
        <v>521</v>
      </c>
      <c r="H348" t="s">
        <v>1084</v>
      </c>
      <c r="I348" t="s">
        <v>1101</v>
      </c>
      <c r="J348" t="s">
        <v>955</v>
      </c>
      <c r="K348" t="s">
        <v>53</v>
      </c>
      <c r="O348" t="s">
        <v>13</v>
      </c>
      <c r="Q348" t="s">
        <v>511</v>
      </c>
      <c r="R348" s="3">
        <f>VLOOKUP(Tabelle4[[#This Row],[Ort]],Hauptgruppen_Bezeichner!$B$1:$C$21,2,0)</f>
        <v>8</v>
      </c>
      <c r="S348" s="3">
        <v>1</v>
      </c>
      <c r="T348" s="3">
        <v>28</v>
      </c>
      <c r="U348" s="9"/>
      <c r="V348" s="9"/>
      <c r="W348" s="9"/>
      <c r="X348" s="10"/>
      <c r="Y348" s="10"/>
      <c r="Z348" s="10"/>
      <c r="AB348" s="19"/>
    </row>
    <row r="349" spans="1:28" hidden="1">
      <c r="A349" t="s">
        <v>5</v>
      </c>
      <c r="B349" t="s">
        <v>99</v>
      </c>
      <c r="C349" s="11" t="s">
        <v>505</v>
      </c>
      <c r="D349" s="11" t="s">
        <v>397</v>
      </c>
      <c r="E349" t="s">
        <v>524</v>
      </c>
      <c r="F349" t="s">
        <v>17</v>
      </c>
      <c r="G349" t="s">
        <v>522</v>
      </c>
      <c r="H349" t="s">
        <v>1084</v>
      </c>
      <c r="I349" t="s">
        <v>518</v>
      </c>
      <c r="J349" t="s">
        <v>955</v>
      </c>
      <c r="K349" t="s">
        <v>53</v>
      </c>
      <c r="O349" t="s">
        <v>13</v>
      </c>
      <c r="Q349" t="s">
        <v>511</v>
      </c>
      <c r="R349" s="3">
        <f>VLOOKUP(Tabelle4[[#This Row],[Ort]],Hauptgruppen_Bezeichner!$B$1:$C$21,2,0)</f>
        <v>8</v>
      </c>
      <c r="S349" s="3">
        <v>1</v>
      </c>
      <c r="T349" s="3">
        <v>29</v>
      </c>
      <c r="U349" s="9"/>
      <c r="V349" s="9"/>
      <c r="W349" s="9"/>
      <c r="X349" s="10"/>
      <c r="Y349" s="10"/>
      <c r="Z349" s="10"/>
      <c r="AB349" s="19"/>
    </row>
    <row r="350" spans="1:28" hidden="1">
      <c r="A350" t="s">
        <v>5</v>
      </c>
      <c r="B350" t="s">
        <v>99</v>
      </c>
      <c r="C350" s="11" t="s">
        <v>505</v>
      </c>
      <c r="D350" s="11" t="s">
        <v>497</v>
      </c>
      <c r="E350" t="s">
        <v>51</v>
      </c>
      <c r="F350" t="s">
        <v>17</v>
      </c>
      <c r="G350" t="s">
        <v>520</v>
      </c>
      <c r="H350" t="s">
        <v>1084</v>
      </c>
      <c r="I350" t="s">
        <v>1101</v>
      </c>
      <c r="J350" t="s">
        <v>955</v>
      </c>
      <c r="K350" t="s">
        <v>53</v>
      </c>
      <c r="O350" t="s">
        <v>13</v>
      </c>
      <c r="Q350" t="s">
        <v>511</v>
      </c>
      <c r="R350" s="3">
        <f>VLOOKUP(Tabelle4[[#This Row],[Ort]],Hauptgruppen_Bezeichner!$B$1:$C$21,2,0)</f>
        <v>8</v>
      </c>
      <c r="S350" s="3">
        <v>1</v>
      </c>
      <c r="T350" s="3">
        <v>30</v>
      </c>
      <c r="U350" s="9"/>
      <c r="V350" s="9"/>
      <c r="W350" s="9"/>
      <c r="X350" s="10"/>
      <c r="Y350" s="10"/>
      <c r="Z350" s="10"/>
      <c r="AB350" s="19"/>
    </row>
    <row r="351" spans="1:28" hidden="1">
      <c r="A351" t="s">
        <v>5</v>
      </c>
      <c r="B351" t="s">
        <v>99</v>
      </c>
      <c r="C351" s="11" t="s">
        <v>505</v>
      </c>
      <c r="D351" s="11" t="s">
        <v>497</v>
      </c>
      <c r="E351" t="s">
        <v>96</v>
      </c>
      <c r="F351" t="s">
        <v>14</v>
      </c>
      <c r="G351" t="s">
        <v>510</v>
      </c>
      <c r="J351" t="s">
        <v>955</v>
      </c>
      <c r="K351" t="s">
        <v>53</v>
      </c>
      <c r="O351" t="s">
        <v>13</v>
      </c>
      <c r="Q351" t="s">
        <v>511</v>
      </c>
      <c r="R351" s="3">
        <f>VLOOKUP(Tabelle4[[#This Row],[Ort]],Hauptgruppen_Bezeichner!$B$1:$C$21,2,0)</f>
        <v>8</v>
      </c>
      <c r="S351" s="3">
        <v>1</v>
      </c>
      <c r="T351" s="3">
        <v>31</v>
      </c>
      <c r="U351" s="9"/>
      <c r="V351" s="9"/>
      <c r="W351" s="9"/>
      <c r="X351" s="10"/>
      <c r="Y351" s="10"/>
      <c r="Z351" s="10"/>
      <c r="AB351" s="19"/>
    </row>
    <row r="352" spans="1:28" hidden="1">
      <c r="A352" t="s">
        <v>5</v>
      </c>
      <c r="B352" t="s">
        <v>67</v>
      </c>
      <c r="C352" s="11" t="s">
        <v>505</v>
      </c>
      <c r="D352" s="11"/>
      <c r="E352" t="s">
        <v>498</v>
      </c>
      <c r="F352" t="s">
        <v>6</v>
      </c>
      <c r="G352" t="s">
        <v>498</v>
      </c>
      <c r="J352" t="s">
        <v>955</v>
      </c>
      <c r="K352" t="s">
        <v>53</v>
      </c>
      <c r="O352" t="s">
        <v>13</v>
      </c>
      <c r="Q352" t="s">
        <v>511</v>
      </c>
      <c r="R352" s="3">
        <f>VLOOKUP(Tabelle4[[#This Row],[Ort]],Hauptgruppen_Bezeichner!$B$1:$C$21,2,0)</f>
        <v>8</v>
      </c>
      <c r="S352" s="3">
        <v>1</v>
      </c>
      <c r="T352" s="3">
        <v>32</v>
      </c>
      <c r="U352" s="9"/>
      <c r="V352" s="9"/>
      <c r="W352" s="9"/>
      <c r="X352" s="10"/>
      <c r="Y352" s="10"/>
      <c r="Z352" s="10"/>
      <c r="AB352" s="19"/>
    </row>
    <row r="353" spans="1:28" hidden="1">
      <c r="A353" t="s">
        <v>5</v>
      </c>
      <c r="B353" t="s">
        <v>67</v>
      </c>
      <c r="C353" s="11" t="s">
        <v>505</v>
      </c>
      <c r="D353" s="11"/>
      <c r="E353" t="s">
        <v>499</v>
      </c>
      <c r="F353" t="s">
        <v>6</v>
      </c>
      <c r="G353" t="s">
        <v>499</v>
      </c>
      <c r="J353" t="s">
        <v>955</v>
      </c>
      <c r="K353" t="s">
        <v>53</v>
      </c>
      <c r="O353" t="s">
        <v>13</v>
      </c>
      <c r="Q353" t="s">
        <v>511</v>
      </c>
      <c r="R353" s="3">
        <f>VLOOKUP(Tabelle4[[#This Row],[Ort]],Hauptgruppen_Bezeichner!$B$1:$C$21,2,0)</f>
        <v>8</v>
      </c>
      <c r="S353" s="3">
        <v>1</v>
      </c>
      <c r="T353" s="3">
        <v>33</v>
      </c>
      <c r="U353" s="9"/>
      <c r="V353" s="9"/>
      <c r="W353" s="9"/>
      <c r="X353" s="10"/>
      <c r="Y353" s="10"/>
      <c r="Z353" s="10"/>
      <c r="AB353" s="19"/>
    </row>
    <row r="354" spans="1:28" hidden="1">
      <c r="A354" t="s">
        <v>5</v>
      </c>
      <c r="B354" t="s">
        <v>67</v>
      </c>
      <c r="C354" s="11" t="s">
        <v>508</v>
      </c>
      <c r="D354" s="11"/>
      <c r="E354" t="s">
        <v>449</v>
      </c>
      <c r="F354" t="s">
        <v>6</v>
      </c>
      <c r="G354" t="s">
        <v>513</v>
      </c>
      <c r="J354" t="s">
        <v>955</v>
      </c>
      <c r="K354" t="s">
        <v>53</v>
      </c>
      <c r="O354" t="s">
        <v>13</v>
      </c>
      <c r="Q354" t="s">
        <v>544</v>
      </c>
      <c r="R354" s="3">
        <f>VLOOKUP(Tabelle4[[#This Row],[Ort]],Hauptgruppen_Bezeichner!$B$1:$C$21,2,0)</f>
        <v>8</v>
      </c>
      <c r="S354" s="3">
        <v>1</v>
      </c>
      <c r="T354" s="3">
        <v>40</v>
      </c>
      <c r="U354" s="9"/>
      <c r="V354" s="9"/>
      <c r="W354" s="9"/>
      <c r="X354" s="10"/>
      <c r="Y354" s="10"/>
      <c r="Z354" s="10"/>
      <c r="AB354" s="19" t="s">
        <v>904</v>
      </c>
    </row>
    <row r="355" spans="1:28" hidden="1">
      <c r="A355" t="s">
        <v>5</v>
      </c>
      <c r="B355" t="s">
        <v>67</v>
      </c>
      <c r="C355" s="11" t="s">
        <v>508</v>
      </c>
      <c r="D355" s="11" t="s">
        <v>496</v>
      </c>
      <c r="E355" t="s">
        <v>523</v>
      </c>
      <c r="F355" t="s">
        <v>17</v>
      </c>
      <c r="G355" t="s">
        <v>516</v>
      </c>
      <c r="H355" t="s">
        <v>1084</v>
      </c>
      <c r="I355" t="s">
        <v>1101</v>
      </c>
      <c r="J355" t="s">
        <v>955</v>
      </c>
      <c r="K355" t="s">
        <v>53</v>
      </c>
      <c r="O355" t="s">
        <v>13</v>
      </c>
      <c r="Q355" t="s">
        <v>544</v>
      </c>
      <c r="R355" s="3">
        <f>VLOOKUP(Tabelle4[[#This Row],[Ort]],Hauptgruppen_Bezeichner!$B$1:$C$21,2,0)</f>
        <v>8</v>
      </c>
      <c r="S355" s="3">
        <v>1</v>
      </c>
      <c r="T355" s="3">
        <v>41</v>
      </c>
      <c r="U355" s="9"/>
      <c r="V355" s="9"/>
      <c r="W355" s="9"/>
      <c r="X355" s="10"/>
      <c r="Y355" s="10"/>
      <c r="Z355" s="10"/>
      <c r="AB355" s="19"/>
    </row>
    <row r="356" spans="1:28" hidden="1">
      <c r="A356" t="s">
        <v>5</v>
      </c>
      <c r="B356" t="s">
        <v>67</v>
      </c>
      <c r="C356" s="11" t="s">
        <v>508</v>
      </c>
      <c r="D356" s="11" t="s">
        <v>496</v>
      </c>
      <c r="E356" t="s">
        <v>524</v>
      </c>
      <c r="F356" t="s">
        <v>17</v>
      </c>
      <c r="G356" t="s">
        <v>517</v>
      </c>
      <c r="H356" t="s">
        <v>1084</v>
      </c>
      <c r="I356" t="s">
        <v>518</v>
      </c>
      <c r="J356" t="s">
        <v>955</v>
      </c>
      <c r="K356" t="s">
        <v>53</v>
      </c>
      <c r="O356" t="s">
        <v>13</v>
      </c>
      <c r="Q356" t="s">
        <v>544</v>
      </c>
      <c r="R356" s="3">
        <f>VLOOKUP(Tabelle4[[#This Row],[Ort]],Hauptgruppen_Bezeichner!$B$1:$C$21,2,0)</f>
        <v>8</v>
      </c>
      <c r="S356" s="3">
        <v>1</v>
      </c>
      <c r="T356" s="3">
        <v>42</v>
      </c>
      <c r="U356" s="9"/>
      <c r="V356" s="9"/>
      <c r="W356" s="9"/>
      <c r="X356" s="10"/>
      <c r="Y356" s="10"/>
      <c r="Z356" s="10"/>
      <c r="AB356" s="19"/>
    </row>
    <row r="357" spans="1:28" hidden="1">
      <c r="A357" t="s">
        <v>5</v>
      </c>
      <c r="B357" t="s">
        <v>67</v>
      </c>
      <c r="C357" s="11" t="s">
        <v>508</v>
      </c>
      <c r="D357" s="11" t="s">
        <v>496</v>
      </c>
      <c r="E357" t="s">
        <v>51</v>
      </c>
      <c r="F357" t="s">
        <v>17</v>
      </c>
      <c r="G357" t="s">
        <v>519</v>
      </c>
      <c r="H357" t="s">
        <v>1084</v>
      </c>
      <c r="I357" t="s">
        <v>1101</v>
      </c>
      <c r="J357" t="s">
        <v>955</v>
      </c>
      <c r="K357" t="s">
        <v>53</v>
      </c>
      <c r="O357" t="s">
        <v>13</v>
      </c>
      <c r="Q357" t="s">
        <v>544</v>
      </c>
      <c r="R357" s="3">
        <f>VLOOKUP(Tabelle4[[#This Row],[Ort]],Hauptgruppen_Bezeichner!$B$1:$C$21,2,0)</f>
        <v>8</v>
      </c>
      <c r="S357" s="3">
        <v>1</v>
      </c>
      <c r="T357" s="3">
        <v>43</v>
      </c>
      <c r="U357" s="9"/>
      <c r="V357" s="9"/>
      <c r="W357" s="9"/>
      <c r="X357" s="10"/>
      <c r="Y357" s="10"/>
      <c r="Z357" s="10"/>
      <c r="AB357" s="19"/>
    </row>
    <row r="358" spans="1:28" hidden="1">
      <c r="A358" t="s">
        <v>5</v>
      </c>
      <c r="B358" t="s">
        <v>67</v>
      </c>
      <c r="C358" s="11" t="s">
        <v>508</v>
      </c>
      <c r="D358" s="11" t="s">
        <v>494</v>
      </c>
      <c r="E358" t="s">
        <v>523</v>
      </c>
      <c r="F358" t="s">
        <v>17</v>
      </c>
      <c r="G358" t="s">
        <v>516</v>
      </c>
      <c r="H358" t="s">
        <v>1084</v>
      </c>
      <c r="I358" t="s">
        <v>1101</v>
      </c>
      <c r="J358" t="s">
        <v>955</v>
      </c>
      <c r="K358" t="s">
        <v>53</v>
      </c>
      <c r="O358" t="s">
        <v>13</v>
      </c>
      <c r="Q358" t="s">
        <v>544</v>
      </c>
      <c r="R358" s="3">
        <f>VLOOKUP(Tabelle4[[#This Row],[Ort]],Hauptgruppen_Bezeichner!$B$1:$C$21,2,0)</f>
        <v>8</v>
      </c>
      <c r="S358" s="3">
        <v>1</v>
      </c>
      <c r="T358" s="3">
        <v>44</v>
      </c>
      <c r="U358" s="9"/>
      <c r="V358" s="9"/>
      <c r="W358" s="9"/>
      <c r="X358" s="10"/>
      <c r="Y358" s="10"/>
      <c r="Z358" s="10"/>
      <c r="AB358" s="19"/>
    </row>
    <row r="359" spans="1:28" hidden="1">
      <c r="A359" t="s">
        <v>5</v>
      </c>
      <c r="B359" t="s">
        <v>67</v>
      </c>
      <c r="C359" s="11" t="s">
        <v>508</v>
      </c>
      <c r="D359" s="11" t="s">
        <v>494</v>
      </c>
      <c r="E359" t="s">
        <v>524</v>
      </c>
      <c r="F359" t="s">
        <v>17</v>
      </c>
      <c r="G359" t="s">
        <v>517</v>
      </c>
      <c r="H359" t="s">
        <v>1084</v>
      </c>
      <c r="I359" t="s">
        <v>518</v>
      </c>
      <c r="J359" t="s">
        <v>955</v>
      </c>
      <c r="K359" t="s">
        <v>53</v>
      </c>
      <c r="O359" t="s">
        <v>13</v>
      </c>
      <c r="Q359" t="s">
        <v>544</v>
      </c>
      <c r="R359" s="3">
        <f>VLOOKUP(Tabelle4[[#This Row],[Ort]],Hauptgruppen_Bezeichner!$B$1:$C$21,2,0)</f>
        <v>8</v>
      </c>
      <c r="S359" s="3">
        <v>1</v>
      </c>
      <c r="T359" s="3">
        <v>45</v>
      </c>
      <c r="U359" s="9"/>
      <c r="V359" s="9"/>
      <c r="W359" s="9"/>
      <c r="X359" s="10"/>
      <c r="Y359" s="10"/>
      <c r="Z359" s="10"/>
      <c r="AB359" s="19"/>
    </row>
    <row r="360" spans="1:28" hidden="1">
      <c r="A360" t="s">
        <v>5</v>
      </c>
      <c r="B360" t="s">
        <v>67</v>
      </c>
      <c r="C360" s="11" t="s">
        <v>508</v>
      </c>
      <c r="D360" s="11" t="s">
        <v>494</v>
      </c>
      <c r="E360" t="s">
        <v>51</v>
      </c>
      <c r="F360" t="s">
        <v>17</v>
      </c>
      <c r="G360" t="s">
        <v>519</v>
      </c>
      <c r="H360" t="s">
        <v>1084</v>
      </c>
      <c r="I360" t="s">
        <v>1101</v>
      </c>
      <c r="J360" t="s">
        <v>955</v>
      </c>
      <c r="K360" t="s">
        <v>53</v>
      </c>
      <c r="O360" t="s">
        <v>13</v>
      </c>
      <c r="Q360" t="s">
        <v>544</v>
      </c>
      <c r="R360" s="3">
        <f>VLOOKUP(Tabelle4[[#This Row],[Ort]],Hauptgruppen_Bezeichner!$B$1:$C$21,2,0)</f>
        <v>8</v>
      </c>
      <c r="S360" s="3">
        <v>1</v>
      </c>
      <c r="T360" s="3">
        <v>46</v>
      </c>
      <c r="U360" s="9"/>
      <c r="V360" s="9"/>
      <c r="W360" s="9"/>
      <c r="X360" s="10"/>
      <c r="Y360" s="10"/>
      <c r="Z360" s="10"/>
      <c r="AB360" s="19"/>
    </row>
    <row r="361" spans="1:28" hidden="1">
      <c r="A361" t="s">
        <v>5</v>
      </c>
      <c r="B361" t="s">
        <v>99</v>
      </c>
      <c r="C361" s="11" t="s">
        <v>508</v>
      </c>
      <c r="D361" s="11" t="s">
        <v>397</v>
      </c>
      <c r="E361" t="s">
        <v>449</v>
      </c>
      <c r="F361" t="s">
        <v>14</v>
      </c>
      <c r="G361" t="s">
        <v>509</v>
      </c>
      <c r="J361" t="s">
        <v>955</v>
      </c>
      <c r="K361" t="s">
        <v>53</v>
      </c>
      <c r="O361" t="s">
        <v>13</v>
      </c>
      <c r="Q361" t="s">
        <v>544</v>
      </c>
      <c r="R361" s="3">
        <f>VLOOKUP(Tabelle4[[#This Row],[Ort]],Hauptgruppen_Bezeichner!$B$1:$C$21,2,0)</f>
        <v>8</v>
      </c>
      <c r="S361" s="3">
        <v>1</v>
      </c>
      <c r="T361" s="3">
        <v>47</v>
      </c>
      <c r="U361" s="9"/>
      <c r="V361" s="9"/>
      <c r="W361" s="9"/>
      <c r="X361" s="10"/>
      <c r="Y361" s="10"/>
      <c r="Z361" s="10"/>
      <c r="AB361" s="19" t="s">
        <v>904</v>
      </c>
    </row>
    <row r="362" spans="1:28" hidden="1">
      <c r="A362" t="s">
        <v>5</v>
      </c>
      <c r="B362" t="s">
        <v>99</v>
      </c>
      <c r="C362" s="11" t="s">
        <v>508</v>
      </c>
      <c r="D362" s="11" t="s">
        <v>397</v>
      </c>
      <c r="E362" t="s">
        <v>523</v>
      </c>
      <c r="F362" t="s">
        <v>17</v>
      </c>
      <c r="G362" t="s">
        <v>521</v>
      </c>
      <c r="H362" t="s">
        <v>1084</v>
      </c>
      <c r="I362" t="s">
        <v>1101</v>
      </c>
      <c r="J362" t="s">
        <v>955</v>
      </c>
      <c r="K362" t="s">
        <v>53</v>
      </c>
      <c r="O362" t="s">
        <v>13</v>
      </c>
      <c r="Q362" t="s">
        <v>544</v>
      </c>
      <c r="R362" s="3">
        <f>VLOOKUP(Tabelle4[[#This Row],[Ort]],Hauptgruppen_Bezeichner!$B$1:$C$21,2,0)</f>
        <v>8</v>
      </c>
      <c r="S362" s="3">
        <v>1</v>
      </c>
      <c r="T362" s="3">
        <v>48</v>
      </c>
      <c r="U362" s="9"/>
      <c r="V362" s="9"/>
      <c r="W362" s="9"/>
      <c r="X362" s="10"/>
      <c r="Y362" s="10"/>
      <c r="Z362" s="10"/>
      <c r="AB362" s="19"/>
    </row>
    <row r="363" spans="1:28" hidden="1">
      <c r="A363" t="s">
        <v>5</v>
      </c>
      <c r="B363" t="s">
        <v>99</v>
      </c>
      <c r="C363" s="11" t="s">
        <v>508</v>
      </c>
      <c r="D363" s="11" t="s">
        <v>397</v>
      </c>
      <c r="E363" t="s">
        <v>524</v>
      </c>
      <c r="F363" t="s">
        <v>17</v>
      </c>
      <c r="G363" t="s">
        <v>522</v>
      </c>
      <c r="H363" t="s">
        <v>1084</v>
      </c>
      <c r="I363" t="s">
        <v>518</v>
      </c>
      <c r="J363" t="s">
        <v>955</v>
      </c>
      <c r="K363" t="s">
        <v>53</v>
      </c>
      <c r="O363" t="s">
        <v>13</v>
      </c>
      <c r="Q363" t="s">
        <v>544</v>
      </c>
      <c r="R363" s="3">
        <f>VLOOKUP(Tabelle4[[#This Row],[Ort]],Hauptgruppen_Bezeichner!$B$1:$C$21,2,0)</f>
        <v>8</v>
      </c>
      <c r="S363" s="3">
        <v>1</v>
      </c>
      <c r="T363" s="3">
        <v>49</v>
      </c>
      <c r="U363" s="9"/>
      <c r="V363" s="9"/>
      <c r="W363" s="9"/>
      <c r="X363" s="10"/>
      <c r="Y363" s="10"/>
      <c r="Z363" s="10"/>
      <c r="AB363" s="19"/>
    </row>
    <row r="364" spans="1:28" hidden="1">
      <c r="A364" t="s">
        <v>5</v>
      </c>
      <c r="B364" t="s">
        <v>99</v>
      </c>
      <c r="C364" s="11" t="s">
        <v>508</v>
      </c>
      <c r="D364" s="11" t="s">
        <v>497</v>
      </c>
      <c r="E364" t="s">
        <v>51</v>
      </c>
      <c r="F364" t="s">
        <v>17</v>
      </c>
      <c r="G364" t="s">
        <v>520</v>
      </c>
      <c r="H364" t="s">
        <v>1084</v>
      </c>
      <c r="I364" t="s">
        <v>1101</v>
      </c>
      <c r="J364" t="s">
        <v>955</v>
      </c>
      <c r="K364" t="s">
        <v>53</v>
      </c>
      <c r="O364" t="s">
        <v>13</v>
      </c>
      <c r="Q364" t="s">
        <v>544</v>
      </c>
      <c r="R364" s="3">
        <f>VLOOKUP(Tabelle4[[#This Row],[Ort]],Hauptgruppen_Bezeichner!$B$1:$C$21,2,0)</f>
        <v>8</v>
      </c>
      <c r="S364" s="3">
        <v>1</v>
      </c>
      <c r="T364" s="3">
        <v>50</v>
      </c>
      <c r="U364" s="9"/>
      <c r="V364" s="9"/>
      <c r="W364" s="9"/>
      <c r="X364" s="10"/>
      <c r="Y364" s="10"/>
      <c r="Z364" s="10"/>
      <c r="AB364" s="19"/>
    </row>
    <row r="365" spans="1:28" hidden="1">
      <c r="A365" t="s">
        <v>5</v>
      </c>
      <c r="B365" t="s">
        <v>99</v>
      </c>
      <c r="C365" s="11" t="s">
        <v>508</v>
      </c>
      <c r="D365" s="11" t="s">
        <v>497</v>
      </c>
      <c r="E365" t="s">
        <v>96</v>
      </c>
      <c r="F365" t="s">
        <v>14</v>
      </c>
      <c r="G365" t="s">
        <v>510</v>
      </c>
      <c r="J365" t="s">
        <v>955</v>
      </c>
      <c r="K365" t="s">
        <v>53</v>
      </c>
      <c r="O365" t="s">
        <v>13</v>
      </c>
      <c r="Q365" t="s">
        <v>544</v>
      </c>
      <c r="R365" s="3">
        <f>VLOOKUP(Tabelle4[[#This Row],[Ort]],Hauptgruppen_Bezeichner!$B$1:$C$21,2,0)</f>
        <v>8</v>
      </c>
      <c r="S365" s="3">
        <v>1</v>
      </c>
      <c r="T365" s="3">
        <v>51</v>
      </c>
      <c r="U365" s="9"/>
      <c r="V365" s="9"/>
      <c r="W365" s="9"/>
      <c r="X365" s="10"/>
      <c r="Y365" s="10"/>
      <c r="Z365" s="10"/>
      <c r="AB365" s="19"/>
    </row>
    <row r="366" spans="1:28" hidden="1">
      <c r="A366" t="s">
        <v>5</v>
      </c>
      <c r="B366" t="s">
        <v>67</v>
      </c>
      <c r="C366" s="11" t="s">
        <v>508</v>
      </c>
      <c r="D366" s="11"/>
      <c r="E366" t="s">
        <v>498</v>
      </c>
      <c r="F366" t="s">
        <v>6</v>
      </c>
      <c r="G366" t="s">
        <v>498</v>
      </c>
      <c r="J366" t="s">
        <v>955</v>
      </c>
      <c r="K366" t="s">
        <v>53</v>
      </c>
      <c r="O366" t="s">
        <v>13</v>
      </c>
      <c r="Q366" t="s">
        <v>544</v>
      </c>
      <c r="R366" s="3">
        <f>VLOOKUP(Tabelle4[[#This Row],[Ort]],Hauptgruppen_Bezeichner!$B$1:$C$21,2,0)</f>
        <v>8</v>
      </c>
      <c r="S366" s="3">
        <v>1</v>
      </c>
      <c r="T366" s="3">
        <v>52</v>
      </c>
      <c r="U366" s="9"/>
      <c r="V366" s="9"/>
      <c r="W366" s="9"/>
      <c r="X366" s="10"/>
      <c r="Y366" s="10"/>
      <c r="Z366" s="10"/>
      <c r="AB366" s="19"/>
    </row>
    <row r="367" spans="1:28" hidden="1">
      <c r="A367" t="s">
        <v>5</v>
      </c>
      <c r="B367" t="s">
        <v>67</v>
      </c>
      <c r="C367" s="11" t="s">
        <v>508</v>
      </c>
      <c r="D367" s="11"/>
      <c r="E367" t="s">
        <v>499</v>
      </c>
      <c r="F367" t="s">
        <v>6</v>
      </c>
      <c r="G367" t="s">
        <v>499</v>
      </c>
      <c r="J367" t="s">
        <v>955</v>
      </c>
      <c r="K367" t="s">
        <v>53</v>
      </c>
      <c r="O367" t="s">
        <v>13</v>
      </c>
      <c r="Q367" t="s">
        <v>544</v>
      </c>
      <c r="R367" s="3">
        <f>VLOOKUP(Tabelle4[[#This Row],[Ort]],Hauptgruppen_Bezeichner!$B$1:$C$21,2,0)</f>
        <v>8</v>
      </c>
      <c r="S367" s="3">
        <v>1</v>
      </c>
      <c r="T367" s="3">
        <v>53</v>
      </c>
      <c r="U367" s="9"/>
      <c r="V367" s="9"/>
      <c r="W367" s="9"/>
      <c r="X367" s="10"/>
      <c r="Y367" s="10"/>
      <c r="Z367" s="10"/>
      <c r="AB367" s="19"/>
    </row>
    <row r="368" spans="1:28" hidden="1">
      <c r="A368" t="s">
        <v>81</v>
      </c>
      <c r="B368" t="s">
        <v>67</v>
      </c>
      <c r="C368" s="11" t="s">
        <v>504</v>
      </c>
      <c r="D368" s="11"/>
      <c r="E368" t="s">
        <v>449</v>
      </c>
      <c r="F368" t="s">
        <v>6</v>
      </c>
      <c r="G368" t="s">
        <v>533</v>
      </c>
      <c r="J368" t="s">
        <v>955</v>
      </c>
      <c r="K368" t="s">
        <v>53</v>
      </c>
      <c r="O368" t="s">
        <v>13</v>
      </c>
      <c r="Q368" s="2" t="s">
        <v>514</v>
      </c>
      <c r="R368" s="3">
        <f>VLOOKUP(Tabelle4[[#This Row],[Ort]],Hauptgruppen_Bezeichner!$B$1:$C$21,2,0)</f>
        <v>9</v>
      </c>
      <c r="S368" s="3">
        <v>1</v>
      </c>
      <c r="T368" s="3">
        <v>60</v>
      </c>
      <c r="U368" s="9"/>
      <c r="V368" s="9"/>
      <c r="W368" s="9"/>
      <c r="X368" s="10"/>
      <c r="Y368" s="10"/>
      <c r="Z368" s="10"/>
      <c r="AB368" s="19" t="s">
        <v>904</v>
      </c>
    </row>
    <row r="369" spans="1:28" hidden="1">
      <c r="A369" t="s">
        <v>81</v>
      </c>
      <c r="B369" t="s">
        <v>67</v>
      </c>
      <c r="C369" s="11" t="s">
        <v>504</v>
      </c>
      <c r="D369" s="11" t="s">
        <v>496</v>
      </c>
      <c r="E369" t="s">
        <v>523</v>
      </c>
      <c r="F369" t="s">
        <v>17</v>
      </c>
      <c r="G369" t="s">
        <v>534</v>
      </c>
      <c r="H369" t="s">
        <v>1084</v>
      </c>
      <c r="I369" t="s">
        <v>1101</v>
      </c>
      <c r="J369" t="s">
        <v>955</v>
      </c>
      <c r="K369" t="s">
        <v>53</v>
      </c>
      <c r="O369" t="s">
        <v>13</v>
      </c>
      <c r="Q369" s="2" t="s">
        <v>514</v>
      </c>
      <c r="R369" s="3">
        <f>VLOOKUP(Tabelle4[[#This Row],[Ort]],Hauptgruppen_Bezeichner!$B$1:$C$21,2,0)</f>
        <v>9</v>
      </c>
      <c r="S369" s="3">
        <v>1</v>
      </c>
      <c r="T369" s="3">
        <v>61</v>
      </c>
      <c r="U369" s="9"/>
      <c r="V369" s="9"/>
      <c r="W369" s="9"/>
      <c r="X369" s="10"/>
      <c r="Y369" s="10"/>
      <c r="Z369" s="10"/>
      <c r="AB369" s="19"/>
    </row>
    <row r="370" spans="1:28" hidden="1">
      <c r="A370" t="s">
        <v>81</v>
      </c>
      <c r="B370" t="s">
        <v>67</v>
      </c>
      <c r="C370" s="11" t="s">
        <v>504</v>
      </c>
      <c r="D370" s="11" t="s">
        <v>496</v>
      </c>
      <c r="E370" t="s">
        <v>524</v>
      </c>
      <c r="F370" t="s">
        <v>17</v>
      </c>
      <c r="G370" t="s">
        <v>535</v>
      </c>
      <c r="H370" t="s">
        <v>1084</v>
      </c>
      <c r="I370" t="s">
        <v>518</v>
      </c>
      <c r="J370" t="s">
        <v>955</v>
      </c>
      <c r="K370" t="s">
        <v>53</v>
      </c>
      <c r="O370" t="s">
        <v>13</v>
      </c>
      <c r="Q370" s="2" t="s">
        <v>514</v>
      </c>
      <c r="R370" s="3">
        <f>VLOOKUP(Tabelle4[[#This Row],[Ort]],Hauptgruppen_Bezeichner!$B$1:$C$21,2,0)</f>
        <v>9</v>
      </c>
      <c r="S370" s="3">
        <v>1</v>
      </c>
      <c r="T370" s="3">
        <v>62</v>
      </c>
      <c r="U370" s="9"/>
      <c r="V370" s="9"/>
      <c r="W370" s="9"/>
      <c r="X370" s="10"/>
      <c r="Y370" s="10"/>
      <c r="Z370" s="10"/>
      <c r="AB370" s="19"/>
    </row>
    <row r="371" spans="1:28" hidden="1">
      <c r="A371" t="s">
        <v>81</v>
      </c>
      <c r="B371" t="s">
        <v>67</v>
      </c>
      <c r="C371" s="11" t="s">
        <v>504</v>
      </c>
      <c r="D371" s="11" t="s">
        <v>496</v>
      </c>
      <c r="E371" t="s">
        <v>51</v>
      </c>
      <c r="F371" t="s">
        <v>17</v>
      </c>
      <c r="G371" t="s">
        <v>536</v>
      </c>
      <c r="H371" t="s">
        <v>1084</v>
      </c>
      <c r="I371" t="s">
        <v>1101</v>
      </c>
      <c r="J371" t="s">
        <v>955</v>
      </c>
      <c r="K371" t="s">
        <v>53</v>
      </c>
      <c r="O371" t="s">
        <v>13</v>
      </c>
      <c r="Q371" s="2" t="s">
        <v>514</v>
      </c>
      <c r="R371" s="3">
        <f>VLOOKUP(Tabelle4[[#This Row],[Ort]],Hauptgruppen_Bezeichner!$B$1:$C$21,2,0)</f>
        <v>9</v>
      </c>
      <c r="S371" s="3">
        <v>1</v>
      </c>
      <c r="T371" s="3">
        <v>63</v>
      </c>
      <c r="U371" s="9"/>
      <c r="V371" s="9"/>
      <c r="W371" s="9"/>
      <c r="X371" s="10"/>
      <c r="Y371" s="10"/>
      <c r="Z371" s="10"/>
      <c r="AB371" s="19"/>
    </row>
    <row r="372" spans="1:28" hidden="1">
      <c r="A372" t="s">
        <v>81</v>
      </c>
      <c r="B372" t="s">
        <v>67</v>
      </c>
      <c r="C372" s="11" t="s">
        <v>504</v>
      </c>
      <c r="D372" s="11" t="s">
        <v>494</v>
      </c>
      <c r="E372" t="s">
        <v>523</v>
      </c>
      <c r="F372" t="s">
        <v>17</v>
      </c>
      <c r="G372" t="s">
        <v>537</v>
      </c>
      <c r="H372" t="s">
        <v>1084</v>
      </c>
      <c r="I372" t="s">
        <v>1101</v>
      </c>
      <c r="J372" t="s">
        <v>955</v>
      </c>
      <c r="K372" t="s">
        <v>53</v>
      </c>
      <c r="O372" t="s">
        <v>13</v>
      </c>
      <c r="Q372" s="2" t="s">
        <v>514</v>
      </c>
      <c r="R372" s="3">
        <f>VLOOKUP(Tabelle4[[#This Row],[Ort]],Hauptgruppen_Bezeichner!$B$1:$C$21,2,0)</f>
        <v>9</v>
      </c>
      <c r="S372" s="3">
        <v>1</v>
      </c>
      <c r="T372" s="3">
        <v>64</v>
      </c>
      <c r="U372" s="9"/>
      <c r="V372" s="9"/>
      <c r="W372" s="9"/>
      <c r="X372" s="10"/>
      <c r="Y372" s="10"/>
      <c r="Z372" s="10"/>
      <c r="AB372" s="19"/>
    </row>
    <row r="373" spans="1:28" hidden="1">
      <c r="A373" t="s">
        <v>81</v>
      </c>
      <c r="B373" t="s">
        <v>67</v>
      </c>
      <c r="C373" s="11" t="s">
        <v>504</v>
      </c>
      <c r="D373" s="11" t="s">
        <v>494</v>
      </c>
      <c r="E373" t="s">
        <v>524</v>
      </c>
      <c r="F373" t="s">
        <v>17</v>
      </c>
      <c r="G373" t="s">
        <v>538</v>
      </c>
      <c r="H373" t="s">
        <v>1084</v>
      </c>
      <c r="I373" t="s">
        <v>518</v>
      </c>
      <c r="J373" t="s">
        <v>955</v>
      </c>
      <c r="K373" t="s">
        <v>53</v>
      </c>
      <c r="O373" t="s">
        <v>13</v>
      </c>
      <c r="Q373" s="2" t="s">
        <v>514</v>
      </c>
      <c r="R373" s="3">
        <f>VLOOKUP(Tabelle4[[#This Row],[Ort]],Hauptgruppen_Bezeichner!$B$1:$C$21,2,0)</f>
        <v>9</v>
      </c>
      <c r="S373" s="3">
        <v>1</v>
      </c>
      <c r="T373" s="3">
        <v>65</v>
      </c>
      <c r="U373" s="9"/>
      <c r="V373" s="9"/>
      <c r="W373" s="9"/>
      <c r="X373" s="10"/>
      <c r="Y373" s="10"/>
      <c r="Z373" s="10"/>
      <c r="AB373" s="19"/>
    </row>
    <row r="374" spans="1:28" hidden="1">
      <c r="A374" t="s">
        <v>81</v>
      </c>
      <c r="B374" t="s">
        <v>67</v>
      </c>
      <c r="C374" s="11" t="s">
        <v>504</v>
      </c>
      <c r="D374" s="11" t="s">
        <v>494</v>
      </c>
      <c r="E374" t="s">
        <v>51</v>
      </c>
      <c r="F374" t="s">
        <v>17</v>
      </c>
      <c r="G374" t="s">
        <v>539</v>
      </c>
      <c r="I374" t="s">
        <v>1101</v>
      </c>
      <c r="J374" t="s">
        <v>955</v>
      </c>
      <c r="K374" t="s">
        <v>53</v>
      </c>
      <c r="O374" t="s">
        <v>13</v>
      </c>
      <c r="Q374" s="2" t="s">
        <v>514</v>
      </c>
      <c r="R374" s="3">
        <f>VLOOKUP(Tabelle4[[#This Row],[Ort]],Hauptgruppen_Bezeichner!$B$1:$C$21,2,0)</f>
        <v>9</v>
      </c>
      <c r="S374" s="3">
        <v>1</v>
      </c>
      <c r="T374" s="3">
        <v>66</v>
      </c>
      <c r="U374" s="9"/>
      <c r="V374" s="9"/>
      <c r="W374" s="9"/>
      <c r="X374" s="10"/>
      <c r="Y374" s="10"/>
      <c r="Z374" s="10"/>
      <c r="AB374" s="19"/>
    </row>
    <row r="375" spans="1:28" hidden="1">
      <c r="A375" t="s">
        <v>81</v>
      </c>
      <c r="B375" t="s">
        <v>99</v>
      </c>
      <c r="C375" s="11" t="s">
        <v>504</v>
      </c>
      <c r="D375" s="11" t="s">
        <v>397</v>
      </c>
      <c r="E375" t="s">
        <v>449</v>
      </c>
      <c r="F375" t="s">
        <v>14</v>
      </c>
      <c r="G375" t="s">
        <v>540</v>
      </c>
      <c r="J375" t="s">
        <v>955</v>
      </c>
      <c r="K375" t="s">
        <v>53</v>
      </c>
      <c r="O375" t="s">
        <v>13</v>
      </c>
      <c r="Q375" s="2" t="s">
        <v>514</v>
      </c>
      <c r="R375" s="3">
        <f>VLOOKUP(Tabelle4[[#This Row],[Ort]],Hauptgruppen_Bezeichner!$B$1:$C$21,2,0)</f>
        <v>9</v>
      </c>
      <c r="S375" s="3">
        <v>1</v>
      </c>
      <c r="T375" s="3">
        <v>67</v>
      </c>
      <c r="U375" s="9"/>
      <c r="V375" s="9"/>
      <c r="W375" s="9"/>
      <c r="X375" s="10"/>
      <c r="Y375" s="10"/>
      <c r="Z375" s="10"/>
      <c r="AB375" s="19" t="s">
        <v>904</v>
      </c>
    </row>
    <row r="376" spans="1:28" hidden="1">
      <c r="A376" t="s">
        <v>81</v>
      </c>
      <c r="B376" t="s">
        <v>99</v>
      </c>
      <c r="C376" s="11" t="s">
        <v>504</v>
      </c>
      <c r="D376" s="11" t="s">
        <v>397</v>
      </c>
      <c r="E376" t="s">
        <v>523</v>
      </c>
      <c r="F376" t="s">
        <v>17</v>
      </c>
      <c r="G376" t="s">
        <v>541</v>
      </c>
      <c r="H376" t="s">
        <v>1084</v>
      </c>
      <c r="I376" t="s">
        <v>1101</v>
      </c>
      <c r="J376" t="s">
        <v>955</v>
      </c>
      <c r="K376" t="s">
        <v>53</v>
      </c>
      <c r="O376" t="s">
        <v>13</v>
      </c>
      <c r="Q376" s="2" t="s">
        <v>514</v>
      </c>
      <c r="R376" s="3">
        <f>VLOOKUP(Tabelle4[[#This Row],[Ort]],Hauptgruppen_Bezeichner!$B$1:$C$21,2,0)</f>
        <v>9</v>
      </c>
      <c r="S376" s="3">
        <v>1</v>
      </c>
      <c r="T376" s="3">
        <v>68</v>
      </c>
      <c r="U376" s="9"/>
      <c r="V376" s="9"/>
      <c r="W376" s="9"/>
      <c r="X376" s="10"/>
      <c r="Y376" s="10"/>
      <c r="Z376" s="10"/>
      <c r="AB376" s="19"/>
    </row>
    <row r="377" spans="1:28" hidden="1">
      <c r="A377" t="s">
        <v>81</v>
      </c>
      <c r="B377" t="s">
        <v>99</v>
      </c>
      <c r="C377" s="11" t="s">
        <v>504</v>
      </c>
      <c r="D377" s="11" t="s">
        <v>397</v>
      </c>
      <c r="E377" t="s">
        <v>524</v>
      </c>
      <c r="F377" t="s">
        <v>17</v>
      </c>
      <c r="G377" t="s">
        <v>542</v>
      </c>
      <c r="H377" t="s">
        <v>1084</v>
      </c>
      <c r="I377" t="s">
        <v>518</v>
      </c>
      <c r="J377" t="s">
        <v>955</v>
      </c>
      <c r="K377" t="s">
        <v>53</v>
      </c>
      <c r="O377" t="s">
        <v>13</v>
      </c>
      <c r="Q377" s="2" t="s">
        <v>514</v>
      </c>
      <c r="R377" s="3">
        <f>VLOOKUP(Tabelle4[[#This Row],[Ort]],Hauptgruppen_Bezeichner!$B$1:$C$21,2,0)</f>
        <v>9</v>
      </c>
      <c r="S377" s="3">
        <v>1</v>
      </c>
      <c r="T377" s="3">
        <v>69</v>
      </c>
      <c r="U377" s="9"/>
      <c r="V377" s="9"/>
      <c r="W377" s="9"/>
      <c r="X377" s="10"/>
      <c r="Y377" s="10"/>
      <c r="Z377" s="10"/>
      <c r="AB377" s="19"/>
    </row>
    <row r="378" spans="1:28" hidden="1">
      <c r="A378" t="s">
        <v>81</v>
      </c>
      <c r="B378" t="s">
        <v>99</v>
      </c>
      <c r="C378" s="11" t="s">
        <v>504</v>
      </c>
      <c r="D378" s="11" t="s">
        <v>497</v>
      </c>
      <c r="E378" t="s">
        <v>51</v>
      </c>
      <c r="F378" t="s">
        <v>17</v>
      </c>
      <c r="G378" t="s">
        <v>520</v>
      </c>
      <c r="H378" t="s">
        <v>1084</v>
      </c>
      <c r="I378" t="s">
        <v>1101</v>
      </c>
      <c r="J378" t="s">
        <v>955</v>
      </c>
      <c r="K378" t="s">
        <v>53</v>
      </c>
      <c r="O378" t="s">
        <v>13</v>
      </c>
      <c r="Q378" s="2" t="s">
        <v>514</v>
      </c>
      <c r="R378" s="3">
        <f>VLOOKUP(Tabelle4[[#This Row],[Ort]],Hauptgruppen_Bezeichner!$B$1:$C$21,2,0)</f>
        <v>9</v>
      </c>
      <c r="S378" s="3">
        <v>1</v>
      </c>
      <c r="T378" s="3">
        <v>70</v>
      </c>
      <c r="U378" s="9"/>
      <c r="V378" s="9"/>
      <c r="W378" s="9"/>
      <c r="X378" s="10"/>
      <c r="Y378" s="10"/>
      <c r="Z378" s="10"/>
      <c r="AB378" s="19"/>
    </row>
    <row r="379" spans="1:28" hidden="1">
      <c r="A379" t="s">
        <v>81</v>
      </c>
      <c r="B379" t="s">
        <v>99</v>
      </c>
      <c r="C379" s="11" t="s">
        <v>504</v>
      </c>
      <c r="D379" s="11" t="s">
        <v>497</v>
      </c>
      <c r="E379" t="s">
        <v>96</v>
      </c>
      <c r="F379" t="s">
        <v>14</v>
      </c>
      <c r="G379" t="s">
        <v>543</v>
      </c>
      <c r="J379" t="s">
        <v>955</v>
      </c>
      <c r="K379" t="s">
        <v>53</v>
      </c>
      <c r="O379" t="s">
        <v>13</v>
      </c>
      <c r="Q379" s="2" t="s">
        <v>514</v>
      </c>
      <c r="R379" s="3">
        <f>VLOOKUP(Tabelle4[[#This Row],[Ort]],Hauptgruppen_Bezeichner!$B$1:$C$21,2,0)</f>
        <v>9</v>
      </c>
      <c r="S379" s="3">
        <v>1</v>
      </c>
      <c r="T379" s="3">
        <v>71</v>
      </c>
      <c r="U379" s="9"/>
      <c r="V379" s="9"/>
      <c r="W379" s="9"/>
      <c r="X379" s="10"/>
      <c r="Y379" s="10"/>
      <c r="Z379" s="10"/>
      <c r="AB379" s="19"/>
    </row>
    <row r="380" spans="1:28" hidden="1">
      <c r="A380" t="s">
        <v>81</v>
      </c>
      <c r="B380" t="s">
        <v>67</v>
      </c>
      <c r="C380" s="11" t="s">
        <v>504</v>
      </c>
      <c r="D380" s="11"/>
      <c r="E380" t="s">
        <v>498</v>
      </c>
      <c r="F380" t="s">
        <v>6</v>
      </c>
      <c r="G380" t="s">
        <v>498</v>
      </c>
      <c r="J380" t="s">
        <v>955</v>
      </c>
      <c r="K380" t="s">
        <v>53</v>
      </c>
      <c r="O380" t="s">
        <v>13</v>
      </c>
      <c r="Q380" s="2" t="s">
        <v>514</v>
      </c>
      <c r="R380" s="3">
        <f>VLOOKUP(Tabelle4[[#This Row],[Ort]],Hauptgruppen_Bezeichner!$B$1:$C$21,2,0)</f>
        <v>9</v>
      </c>
      <c r="S380" s="3">
        <v>1</v>
      </c>
      <c r="T380" s="3">
        <v>72</v>
      </c>
      <c r="U380" s="9"/>
      <c r="V380" s="9"/>
      <c r="W380" s="9"/>
      <c r="X380" s="10"/>
      <c r="Y380" s="10"/>
      <c r="Z380" s="10"/>
      <c r="AB380" s="19"/>
    </row>
    <row r="381" spans="1:28" hidden="1">
      <c r="A381" t="s">
        <v>81</v>
      </c>
      <c r="B381" t="s">
        <v>67</v>
      </c>
      <c r="C381" s="11" t="s">
        <v>504</v>
      </c>
      <c r="D381" s="11"/>
      <c r="E381" t="s">
        <v>499</v>
      </c>
      <c r="F381" t="s">
        <v>6</v>
      </c>
      <c r="G381" t="s">
        <v>499</v>
      </c>
      <c r="J381" t="s">
        <v>955</v>
      </c>
      <c r="K381" t="s">
        <v>53</v>
      </c>
      <c r="O381" t="s">
        <v>13</v>
      </c>
      <c r="Q381" s="2" t="s">
        <v>514</v>
      </c>
      <c r="R381" s="3">
        <f>VLOOKUP(Tabelle4[[#This Row],[Ort]],Hauptgruppen_Bezeichner!$B$1:$C$21,2,0)</f>
        <v>9</v>
      </c>
      <c r="S381" s="3">
        <v>1</v>
      </c>
      <c r="T381" s="3">
        <v>73</v>
      </c>
      <c r="U381" s="9"/>
      <c r="V381" s="9"/>
      <c r="W381" s="9"/>
      <c r="X381" s="10"/>
      <c r="Y381" s="10"/>
      <c r="Z381" s="10"/>
      <c r="AB381" s="19"/>
    </row>
    <row r="382" spans="1:28" hidden="1">
      <c r="A382" t="s">
        <v>201</v>
      </c>
      <c r="B382" t="s">
        <v>67</v>
      </c>
      <c r="C382" s="11" t="s">
        <v>545</v>
      </c>
      <c r="D382" s="11"/>
      <c r="E382" t="s">
        <v>449</v>
      </c>
      <c r="F382" t="s">
        <v>6</v>
      </c>
      <c r="G382" t="s">
        <v>546</v>
      </c>
      <c r="J382" t="s">
        <v>955</v>
      </c>
      <c r="K382" t="s">
        <v>53</v>
      </c>
      <c r="O382" t="s">
        <v>13</v>
      </c>
      <c r="Q382" t="s">
        <v>571</v>
      </c>
      <c r="R382" s="3">
        <f>VLOOKUP(Tabelle4[[#This Row],[Ort]],Hauptgruppen_Bezeichner!$B$1:$C$21,2,0)</f>
        <v>16</v>
      </c>
      <c r="S382" s="3">
        <v>1</v>
      </c>
      <c r="T382" s="3">
        <v>0</v>
      </c>
      <c r="U382" s="9"/>
      <c r="V382" s="9"/>
      <c r="W382" s="9"/>
      <c r="X382" s="10"/>
      <c r="Y382" s="10"/>
      <c r="Z382" s="10"/>
      <c r="AB382" s="19" t="s">
        <v>904</v>
      </c>
    </row>
    <row r="383" spans="1:28" hidden="1">
      <c r="A383" t="s">
        <v>201</v>
      </c>
      <c r="B383" t="s">
        <v>67</v>
      </c>
      <c r="C383" s="11" t="s">
        <v>545</v>
      </c>
      <c r="D383" s="11" t="s">
        <v>496</v>
      </c>
      <c r="E383" t="s">
        <v>523</v>
      </c>
      <c r="F383" t="s">
        <v>17</v>
      </c>
      <c r="G383" t="s">
        <v>547</v>
      </c>
      <c r="I383" t="s">
        <v>1101</v>
      </c>
      <c r="J383" t="s">
        <v>955</v>
      </c>
      <c r="K383" t="s">
        <v>53</v>
      </c>
      <c r="O383" t="s">
        <v>13</v>
      </c>
      <c r="Q383" t="s">
        <v>571</v>
      </c>
      <c r="R383" s="3">
        <f>VLOOKUP(Tabelle4[[#This Row],[Ort]],Hauptgruppen_Bezeichner!$B$1:$C$21,2,0)</f>
        <v>16</v>
      </c>
      <c r="S383" s="3">
        <v>1</v>
      </c>
      <c r="T383" s="3">
        <v>1</v>
      </c>
      <c r="U383" s="9"/>
      <c r="V383" s="9"/>
      <c r="W383" s="9"/>
      <c r="X383" s="10"/>
      <c r="Y383" s="10"/>
      <c r="Z383" s="10"/>
      <c r="AB383" s="19"/>
    </row>
    <row r="384" spans="1:28" hidden="1">
      <c r="A384" t="s">
        <v>201</v>
      </c>
      <c r="B384" t="s">
        <v>67</v>
      </c>
      <c r="C384" s="11" t="s">
        <v>545</v>
      </c>
      <c r="D384" s="11" t="s">
        <v>496</v>
      </c>
      <c r="E384" t="s">
        <v>524</v>
      </c>
      <c r="F384" t="s">
        <v>17</v>
      </c>
      <c r="G384" t="s">
        <v>548</v>
      </c>
      <c r="H384" t="s">
        <v>1084</v>
      </c>
      <c r="I384" t="s">
        <v>518</v>
      </c>
      <c r="J384" t="s">
        <v>955</v>
      </c>
      <c r="K384" t="s">
        <v>53</v>
      </c>
      <c r="O384" t="s">
        <v>13</v>
      </c>
      <c r="Q384" t="s">
        <v>571</v>
      </c>
      <c r="R384" s="3">
        <f>VLOOKUP(Tabelle4[[#This Row],[Ort]],Hauptgruppen_Bezeichner!$B$1:$C$21,2,0)</f>
        <v>16</v>
      </c>
      <c r="S384" s="3">
        <v>1</v>
      </c>
      <c r="T384" s="3">
        <v>2</v>
      </c>
      <c r="U384" s="9"/>
      <c r="V384" s="9"/>
      <c r="W384" s="9"/>
      <c r="X384" s="10"/>
      <c r="Y384" s="10"/>
      <c r="Z384" s="10"/>
      <c r="AB384" s="19"/>
    </row>
    <row r="385" spans="1:28" hidden="1">
      <c r="A385" t="s">
        <v>201</v>
      </c>
      <c r="B385" t="s">
        <v>67</v>
      </c>
      <c r="C385" s="11" t="s">
        <v>545</v>
      </c>
      <c r="D385" s="11" t="s">
        <v>496</v>
      </c>
      <c r="E385" t="s">
        <v>51</v>
      </c>
      <c r="F385" t="s">
        <v>17</v>
      </c>
      <c r="G385" t="s">
        <v>549</v>
      </c>
      <c r="H385" t="s">
        <v>1084</v>
      </c>
      <c r="I385" t="s">
        <v>1101</v>
      </c>
      <c r="J385" t="s">
        <v>955</v>
      </c>
      <c r="K385" t="s">
        <v>53</v>
      </c>
      <c r="O385" t="s">
        <v>13</v>
      </c>
      <c r="Q385" t="s">
        <v>571</v>
      </c>
      <c r="R385" s="3">
        <f>VLOOKUP(Tabelle4[[#This Row],[Ort]],Hauptgruppen_Bezeichner!$B$1:$C$21,2,0)</f>
        <v>16</v>
      </c>
      <c r="S385" s="3">
        <v>1</v>
      </c>
      <c r="T385" s="3">
        <v>3</v>
      </c>
      <c r="U385" s="9"/>
      <c r="V385" s="9"/>
      <c r="W385" s="9"/>
      <c r="X385" s="10"/>
      <c r="Y385" s="10"/>
      <c r="Z385" s="10"/>
      <c r="AB385" s="19"/>
    </row>
    <row r="386" spans="1:28" hidden="1">
      <c r="A386" t="s">
        <v>201</v>
      </c>
      <c r="B386" t="s">
        <v>67</v>
      </c>
      <c r="C386" s="11" t="s">
        <v>545</v>
      </c>
      <c r="D386" s="11" t="s">
        <v>494</v>
      </c>
      <c r="E386" t="s">
        <v>523</v>
      </c>
      <c r="F386" t="s">
        <v>17</v>
      </c>
      <c r="G386" t="s">
        <v>550</v>
      </c>
      <c r="H386" t="s">
        <v>1084</v>
      </c>
      <c r="I386" t="s">
        <v>1101</v>
      </c>
      <c r="J386" t="s">
        <v>955</v>
      </c>
      <c r="K386" t="s">
        <v>53</v>
      </c>
      <c r="O386" t="s">
        <v>13</v>
      </c>
      <c r="Q386" t="s">
        <v>571</v>
      </c>
      <c r="R386" s="3">
        <f>VLOOKUP(Tabelle4[[#This Row],[Ort]],Hauptgruppen_Bezeichner!$B$1:$C$21,2,0)</f>
        <v>16</v>
      </c>
      <c r="S386" s="3">
        <v>1</v>
      </c>
      <c r="T386" s="3">
        <v>4</v>
      </c>
      <c r="U386" s="9"/>
      <c r="V386" s="9"/>
      <c r="W386" s="9"/>
      <c r="X386" s="10"/>
      <c r="Y386" s="10"/>
      <c r="Z386" s="10"/>
      <c r="AB386" s="19"/>
    </row>
    <row r="387" spans="1:28" hidden="1">
      <c r="A387" t="s">
        <v>201</v>
      </c>
      <c r="B387" t="s">
        <v>67</v>
      </c>
      <c r="C387" s="11" t="s">
        <v>545</v>
      </c>
      <c r="D387" s="11" t="s">
        <v>494</v>
      </c>
      <c r="E387" t="s">
        <v>524</v>
      </c>
      <c r="F387" t="s">
        <v>17</v>
      </c>
      <c r="G387" t="s">
        <v>551</v>
      </c>
      <c r="H387" t="s">
        <v>1084</v>
      </c>
      <c r="I387" t="s">
        <v>518</v>
      </c>
      <c r="J387" t="s">
        <v>955</v>
      </c>
      <c r="K387" t="s">
        <v>53</v>
      </c>
      <c r="O387" t="s">
        <v>13</v>
      </c>
      <c r="Q387" t="s">
        <v>571</v>
      </c>
      <c r="R387" s="3">
        <f>VLOOKUP(Tabelle4[[#This Row],[Ort]],Hauptgruppen_Bezeichner!$B$1:$C$21,2,0)</f>
        <v>16</v>
      </c>
      <c r="S387" s="3">
        <v>1</v>
      </c>
      <c r="T387" s="3">
        <v>5</v>
      </c>
      <c r="U387" s="9"/>
      <c r="V387" s="9"/>
      <c r="W387" s="9"/>
      <c r="X387" s="10"/>
      <c r="Y387" s="10"/>
      <c r="Z387" s="10"/>
      <c r="AB387" s="19"/>
    </row>
    <row r="388" spans="1:28" hidden="1">
      <c r="A388" t="s">
        <v>201</v>
      </c>
      <c r="B388" t="s">
        <v>67</v>
      </c>
      <c r="C388" s="11" t="s">
        <v>545</v>
      </c>
      <c r="D388" s="11" t="s">
        <v>494</v>
      </c>
      <c r="E388" t="s">
        <v>51</v>
      </c>
      <c r="F388" t="s">
        <v>17</v>
      </c>
      <c r="G388" t="s">
        <v>549</v>
      </c>
      <c r="H388" t="s">
        <v>1084</v>
      </c>
      <c r="I388" t="s">
        <v>1101</v>
      </c>
      <c r="J388" t="s">
        <v>955</v>
      </c>
      <c r="K388" t="s">
        <v>53</v>
      </c>
      <c r="O388" t="s">
        <v>13</v>
      </c>
      <c r="Q388" t="s">
        <v>571</v>
      </c>
      <c r="R388" s="3">
        <f>VLOOKUP(Tabelle4[[#This Row],[Ort]],Hauptgruppen_Bezeichner!$B$1:$C$21,2,0)</f>
        <v>16</v>
      </c>
      <c r="S388" s="3">
        <v>1</v>
      </c>
      <c r="T388" s="3">
        <v>6</v>
      </c>
      <c r="U388" s="9"/>
      <c r="V388" s="9"/>
      <c r="W388" s="9"/>
      <c r="X388" s="10"/>
      <c r="Y388" s="10"/>
      <c r="Z388" s="10"/>
      <c r="AB388" s="19"/>
    </row>
    <row r="389" spans="1:28" hidden="1">
      <c r="A389" t="s">
        <v>201</v>
      </c>
      <c r="B389" t="s">
        <v>99</v>
      </c>
      <c r="C389" s="11" t="s">
        <v>545</v>
      </c>
      <c r="D389" s="11" t="s">
        <v>397</v>
      </c>
      <c r="E389" t="s">
        <v>449</v>
      </c>
      <c r="F389" t="s">
        <v>14</v>
      </c>
      <c r="G389" t="s">
        <v>552</v>
      </c>
      <c r="J389" t="s">
        <v>955</v>
      </c>
      <c r="K389" t="s">
        <v>53</v>
      </c>
      <c r="O389" t="s">
        <v>13</v>
      </c>
      <c r="Q389" t="s">
        <v>571</v>
      </c>
      <c r="R389" s="3">
        <f>VLOOKUP(Tabelle4[[#This Row],[Ort]],Hauptgruppen_Bezeichner!$B$1:$C$21,2,0)</f>
        <v>16</v>
      </c>
      <c r="S389" s="3">
        <v>1</v>
      </c>
      <c r="T389" s="3">
        <v>7</v>
      </c>
      <c r="U389" s="9"/>
      <c r="V389" s="9"/>
      <c r="W389" s="9"/>
      <c r="X389" s="10"/>
      <c r="Y389" s="10"/>
      <c r="Z389" s="10"/>
      <c r="AB389" s="19" t="s">
        <v>904</v>
      </c>
    </row>
    <row r="390" spans="1:28" hidden="1">
      <c r="A390" t="s">
        <v>201</v>
      </c>
      <c r="B390" t="s">
        <v>99</v>
      </c>
      <c r="C390" s="11" t="s">
        <v>545</v>
      </c>
      <c r="D390" s="11" t="s">
        <v>397</v>
      </c>
      <c r="E390" t="s">
        <v>523</v>
      </c>
      <c r="F390" t="s">
        <v>17</v>
      </c>
      <c r="G390" t="s">
        <v>565</v>
      </c>
      <c r="H390" t="s">
        <v>1084</v>
      </c>
      <c r="I390" t="s">
        <v>1101</v>
      </c>
      <c r="J390" t="s">
        <v>955</v>
      </c>
      <c r="K390" t="s">
        <v>53</v>
      </c>
      <c r="O390" t="s">
        <v>13</v>
      </c>
      <c r="Q390" t="s">
        <v>571</v>
      </c>
      <c r="R390" s="3">
        <f>VLOOKUP(Tabelle4[[#This Row],[Ort]],Hauptgruppen_Bezeichner!$B$1:$C$21,2,0)</f>
        <v>16</v>
      </c>
      <c r="S390" s="3">
        <v>1</v>
      </c>
      <c r="T390" s="3">
        <v>8</v>
      </c>
      <c r="U390" s="9"/>
      <c r="V390" s="9"/>
      <c r="W390" s="9"/>
      <c r="X390" s="10"/>
      <c r="Y390" s="10"/>
      <c r="Z390" s="10"/>
      <c r="AB390" s="19"/>
    </row>
    <row r="391" spans="1:28" hidden="1">
      <c r="A391" t="s">
        <v>201</v>
      </c>
      <c r="B391" t="s">
        <v>99</v>
      </c>
      <c r="C391" s="11" t="s">
        <v>545</v>
      </c>
      <c r="D391" s="11" t="s">
        <v>397</v>
      </c>
      <c r="E391" t="s">
        <v>524</v>
      </c>
      <c r="F391" t="s">
        <v>17</v>
      </c>
      <c r="G391" t="s">
        <v>566</v>
      </c>
      <c r="H391" t="s">
        <v>1084</v>
      </c>
      <c r="I391" t="s">
        <v>518</v>
      </c>
      <c r="J391" t="s">
        <v>955</v>
      </c>
      <c r="K391" t="s">
        <v>53</v>
      </c>
      <c r="O391" t="s">
        <v>13</v>
      </c>
      <c r="Q391" t="s">
        <v>571</v>
      </c>
      <c r="R391" s="3">
        <f>VLOOKUP(Tabelle4[[#This Row],[Ort]],Hauptgruppen_Bezeichner!$B$1:$C$21,2,0)</f>
        <v>16</v>
      </c>
      <c r="S391" s="3">
        <v>1</v>
      </c>
      <c r="T391" s="3">
        <v>9</v>
      </c>
      <c r="U391" s="9"/>
      <c r="V391" s="9"/>
      <c r="W391" s="9"/>
      <c r="X391" s="10"/>
      <c r="Y391" s="10"/>
      <c r="Z391" s="10"/>
      <c r="AB391" s="19"/>
    </row>
    <row r="392" spans="1:28" hidden="1">
      <c r="A392" t="s">
        <v>201</v>
      </c>
      <c r="B392" t="s">
        <v>99</v>
      </c>
      <c r="C392" s="11" t="s">
        <v>545</v>
      </c>
      <c r="D392" s="11" t="s">
        <v>397</v>
      </c>
      <c r="E392" t="s">
        <v>51</v>
      </c>
      <c r="F392" t="s">
        <v>17</v>
      </c>
      <c r="G392" t="s">
        <v>564</v>
      </c>
      <c r="H392" t="s">
        <v>1084</v>
      </c>
      <c r="I392" t="s">
        <v>1101</v>
      </c>
      <c r="J392" t="s">
        <v>955</v>
      </c>
      <c r="K392" t="s">
        <v>53</v>
      </c>
      <c r="O392" t="s">
        <v>13</v>
      </c>
      <c r="Q392" t="s">
        <v>571</v>
      </c>
      <c r="R392" s="3">
        <f>VLOOKUP(Tabelle4[[#This Row],[Ort]],Hauptgruppen_Bezeichner!$B$1:$C$21,2,0)</f>
        <v>16</v>
      </c>
      <c r="S392" s="3">
        <v>1</v>
      </c>
      <c r="T392" s="3">
        <v>10</v>
      </c>
      <c r="U392" s="9"/>
      <c r="V392" s="9"/>
      <c r="W392" s="9"/>
      <c r="X392" s="10"/>
      <c r="Y392" s="10"/>
      <c r="Z392" s="10"/>
      <c r="AB392" s="19"/>
    </row>
    <row r="393" spans="1:28" hidden="1">
      <c r="A393" t="s">
        <v>201</v>
      </c>
      <c r="B393" t="s">
        <v>99</v>
      </c>
      <c r="C393" s="11" t="s">
        <v>545</v>
      </c>
      <c r="D393" s="11" t="s">
        <v>397</v>
      </c>
      <c r="E393" t="s">
        <v>96</v>
      </c>
      <c r="F393" t="s">
        <v>14</v>
      </c>
      <c r="G393" t="s">
        <v>567</v>
      </c>
      <c r="J393" t="s">
        <v>955</v>
      </c>
      <c r="K393" t="s">
        <v>53</v>
      </c>
      <c r="O393" t="s">
        <v>13</v>
      </c>
      <c r="Q393" t="s">
        <v>571</v>
      </c>
      <c r="R393" s="3">
        <f>VLOOKUP(Tabelle4[[#This Row],[Ort]],Hauptgruppen_Bezeichner!$B$1:$C$21,2,0)</f>
        <v>16</v>
      </c>
      <c r="S393" s="3">
        <v>1</v>
      </c>
      <c r="T393" s="3">
        <v>11</v>
      </c>
      <c r="U393" s="9"/>
      <c r="V393" s="9"/>
      <c r="W393" s="9"/>
      <c r="X393" s="10"/>
      <c r="Y393" s="10"/>
      <c r="Z393" s="10"/>
      <c r="AB393" s="19"/>
    </row>
    <row r="394" spans="1:28" hidden="1">
      <c r="A394" t="s">
        <v>201</v>
      </c>
      <c r="B394" t="s">
        <v>67</v>
      </c>
      <c r="C394" s="11" t="s">
        <v>545</v>
      </c>
      <c r="D394" s="11"/>
      <c r="E394" t="s">
        <v>498</v>
      </c>
      <c r="F394" t="s">
        <v>6</v>
      </c>
      <c r="G394" t="s">
        <v>498</v>
      </c>
      <c r="J394" t="s">
        <v>955</v>
      </c>
      <c r="K394" t="s">
        <v>53</v>
      </c>
      <c r="O394" t="s">
        <v>13</v>
      </c>
      <c r="Q394" t="s">
        <v>571</v>
      </c>
      <c r="R394" s="3">
        <f>VLOOKUP(Tabelle4[[#This Row],[Ort]],Hauptgruppen_Bezeichner!$B$1:$C$21,2,0)</f>
        <v>16</v>
      </c>
      <c r="S394" s="3">
        <v>1</v>
      </c>
      <c r="T394" s="3">
        <v>12</v>
      </c>
      <c r="U394" s="9"/>
      <c r="V394" s="9"/>
      <c r="W394" s="9"/>
      <c r="X394" s="10"/>
      <c r="Y394" s="10"/>
      <c r="Z394" s="10"/>
      <c r="AB394" s="19"/>
    </row>
    <row r="395" spans="1:28" hidden="1">
      <c r="A395" t="s">
        <v>201</v>
      </c>
      <c r="B395" t="s">
        <v>67</v>
      </c>
      <c r="C395" s="11" t="s">
        <v>545</v>
      </c>
      <c r="D395" s="11"/>
      <c r="E395" t="s">
        <v>499</v>
      </c>
      <c r="F395" t="s">
        <v>6</v>
      </c>
      <c r="G395" t="s">
        <v>499</v>
      </c>
      <c r="J395" t="s">
        <v>955</v>
      </c>
      <c r="K395" t="s">
        <v>53</v>
      </c>
      <c r="O395" t="s">
        <v>13</v>
      </c>
      <c r="Q395" t="s">
        <v>571</v>
      </c>
      <c r="R395" s="3">
        <f>VLOOKUP(Tabelle4[[#This Row],[Ort]],Hauptgruppen_Bezeichner!$B$1:$C$21,2,0)</f>
        <v>16</v>
      </c>
      <c r="S395" s="3">
        <v>1</v>
      </c>
      <c r="T395" s="3">
        <v>13</v>
      </c>
      <c r="U395" s="9"/>
      <c r="V395" s="9"/>
      <c r="W395" s="9"/>
      <c r="X395" s="10"/>
      <c r="Y395" s="10"/>
      <c r="Z395" s="10"/>
      <c r="AB395" s="19"/>
    </row>
    <row r="396" spans="1:28" hidden="1">
      <c r="A396" t="s">
        <v>201</v>
      </c>
      <c r="B396" t="s">
        <v>67</v>
      </c>
      <c r="C396" s="11" t="s">
        <v>555</v>
      </c>
      <c r="D396" s="11"/>
      <c r="E396" t="s">
        <v>449</v>
      </c>
      <c r="F396" t="s">
        <v>6</v>
      </c>
      <c r="G396" t="s">
        <v>557</v>
      </c>
      <c r="J396" t="s">
        <v>955</v>
      </c>
      <c r="K396" t="s">
        <v>53</v>
      </c>
      <c r="O396" t="s">
        <v>13</v>
      </c>
      <c r="Q396" t="s">
        <v>572</v>
      </c>
      <c r="R396" s="3">
        <f>VLOOKUP(Tabelle4[[#This Row],[Ort]],Hauptgruppen_Bezeichner!$B$1:$C$21,2,0)</f>
        <v>16</v>
      </c>
      <c r="S396" s="3">
        <v>1</v>
      </c>
      <c r="T396" s="3">
        <v>20</v>
      </c>
      <c r="U396" s="9"/>
      <c r="V396" s="9"/>
      <c r="W396" s="9"/>
      <c r="X396" s="10"/>
      <c r="Y396" s="10"/>
      <c r="Z396" s="10"/>
      <c r="AB396" s="19" t="s">
        <v>904</v>
      </c>
    </row>
    <row r="397" spans="1:28" hidden="1">
      <c r="A397" t="s">
        <v>201</v>
      </c>
      <c r="B397" t="s">
        <v>67</v>
      </c>
      <c r="C397" s="11" t="s">
        <v>555</v>
      </c>
      <c r="D397" s="11" t="s">
        <v>496</v>
      </c>
      <c r="E397" t="s">
        <v>523</v>
      </c>
      <c r="F397" t="s">
        <v>17</v>
      </c>
      <c r="G397" t="s">
        <v>558</v>
      </c>
      <c r="H397" t="s">
        <v>1084</v>
      </c>
      <c r="I397" t="s">
        <v>1101</v>
      </c>
      <c r="J397" t="s">
        <v>955</v>
      </c>
      <c r="K397" t="s">
        <v>53</v>
      </c>
      <c r="O397" t="s">
        <v>13</v>
      </c>
      <c r="Q397" t="s">
        <v>572</v>
      </c>
      <c r="R397" s="3">
        <f>VLOOKUP(Tabelle4[[#This Row],[Ort]],Hauptgruppen_Bezeichner!$B$1:$C$21,2,0)</f>
        <v>16</v>
      </c>
      <c r="S397" s="3">
        <v>1</v>
      </c>
      <c r="T397" s="3">
        <v>21</v>
      </c>
      <c r="U397" s="9"/>
      <c r="V397" s="9"/>
      <c r="W397" s="9"/>
      <c r="X397" s="10"/>
      <c r="Y397" s="10"/>
      <c r="Z397" s="10"/>
      <c r="AB397" s="19"/>
    </row>
    <row r="398" spans="1:28" hidden="1">
      <c r="A398" t="s">
        <v>201</v>
      </c>
      <c r="B398" t="s">
        <v>67</v>
      </c>
      <c r="C398" s="11" t="s">
        <v>555</v>
      </c>
      <c r="D398" s="11" t="s">
        <v>496</v>
      </c>
      <c r="E398" t="s">
        <v>524</v>
      </c>
      <c r="F398" t="s">
        <v>17</v>
      </c>
      <c r="G398" t="s">
        <v>559</v>
      </c>
      <c r="H398" t="s">
        <v>1084</v>
      </c>
      <c r="I398" t="s">
        <v>518</v>
      </c>
      <c r="J398" t="s">
        <v>955</v>
      </c>
      <c r="K398" t="s">
        <v>53</v>
      </c>
      <c r="O398" t="s">
        <v>13</v>
      </c>
      <c r="Q398" t="s">
        <v>572</v>
      </c>
      <c r="R398" s="3">
        <f>VLOOKUP(Tabelle4[[#This Row],[Ort]],Hauptgruppen_Bezeichner!$B$1:$C$21,2,0)</f>
        <v>16</v>
      </c>
      <c r="S398" s="3">
        <v>1</v>
      </c>
      <c r="T398" s="3">
        <v>22</v>
      </c>
      <c r="U398" s="9"/>
      <c r="V398" s="9"/>
      <c r="W398" s="9"/>
      <c r="X398" s="10"/>
      <c r="Y398" s="10"/>
      <c r="Z398" s="10"/>
      <c r="AB398" s="19"/>
    </row>
    <row r="399" spans="1:28" hidden="1">
      <c r="A399" t="s">
        <v>201</v>
      </c>
      <c r="B399" t="s">
        <v>67</v>
      </c>
      <c r="C399" s="11" t="s">
        <v>555</v>
      </c>
      <c r="D399" s="11" t="s">
        <v>496</v>
      </c>
      <c r="E399" t="s">
        <v>51</v>
      </c>
      <c r="F399" t="s">
        <v>17</v>
      </c>
      <c r="G399" t="s">
        <v>560</v>
      </c>
      <c r="H399" t="s">
        <v>1084</v>
      </c>
      <c r="I399" t="s">
        <v>1101</v>
      </c>
      <c r="J399" t="s">
        <v>955</v>
      </c>
      <c r="K399" t="s">
        <v>53</v>
      </c>
      <c r="O399" t="s">
        <v>13</v>
      </c>
      <c r="Q399" t="s">
        <v>572</v>
      </c>
      <c r="R399" s="3">
        <f>VLOOKUP(Tabelle4[[#This Row],[Ort]],Hauptgruppen_Bezeichner!$B$1:$C$21,2,0)</f>
        <v>16</v>
      </c>
      <c r="S399" s="3">
        <v>1</v>
      </c>
      <c r="T399" s="3">
        <v>23</v>
      </c>
      <c r="U399" s="9"/>
      <c r="V399" s="9"/>
      <c r="W399" s="9"/>
      <c r="X399" s="10"/>
      <c r="Y399" s="10"/>
      <c r="Z399" s="10"/>
      <c r="AB399" s="19"/>
    </row>
    <row r="400" spans="1:28" hidden="1">
      <c r="A400" t="s">
        <v>201</v>
      </c>
      <c r="B400" t="s">
        <v>67</v>
      </c>
      <c r="C400" s="11" t="s">
        <v>555</v>
      </c>
      <c r="D400" s="11" t="s">
        <v>494</v>
      </c>
      <c r="E400" t="s">
        <v>523</v>
      </c>
      <c r="F400" t="s">
        <v>17</v>
      </c>
      <c r="G400" t="s">
        <v>561</v>
      </c>
      <c r="H400" t="s">
        <v>1084</v>
      </c>
      <c r="I400" t="s">
        <v>1101</v>
      </c>
      <c r="J400" t="s">
        <v>955</v>
      </c>
      <c r="K400" t="s">
        <v>53</v>
      </c>
      <c r="O400" t="s">
        <v>13</v>
      </c>
      <c r="Q400" t="s">
        <v>572</v>
      </c>
      <c r="R400" s="3">
        <f>VLOOKUP(Tabelle4[[#This Row],[Ort]],Hauptgruppen_Bezeichner!$B$1:$C$21,2,0)</f>
        <v>16</v>
      </c>
      <c r="S400" s="3">
        <v>1</v>
      </c>
      <c r="T400" s="3">
        <v>24</v>
      </c>
      <c r="U400" s="9"/>
      <c r="V400" s="9"/>
      <c r="W400" s="9"/>
      <c r="X400" s="10"/>
      <c r="Y400" s="10"/>
      <c r="Z400" s="10"/>
      <c r="AB400" s="19"/>
    </row>
    <row r="401" spans="1:28" hidden="1">
      <c r="A401" t="s">
        <v>201</v>
      </c>
      <c r="B401" t="s">
        <v>67</v>
      </c>
      <c r="C401" s="11" t="s">
        <v>555</v>
      </c>
      <c r="D401" s="11" t="s">
        <v>494</v>
      </c>
      <c r="E401" t="s">
        <v>524</v>
      </c>
      <c r="F401" t="s">
        <v>17</v>
      </c>
      <c r="G401" t="s">
        <v>562</v>
      </c>
      <c r="H401" t="s">
        <v>1084</v>
      </c>
      <c r="I401" t="s">
        <v>518</v>
      </c>
      <c r="J401" t="s">
        <v>955</v>
      </c>
      <c r="K401" t="s">
        <v>53</v>
      </c>
      <c r="O401" t="s">
        <v>13</v>
      </c>
      <c r="Q401" t="s">
        <v>572</v>
      </c>
      <c r="R401" s="3">
        <f>VLOOKUP(Tabelle4[[#This Row],[Ort]],Hauptgruppen_Bezeichner!$B$1:$C$21,2,0)</f>
        <v>16</v>
      </c>
      <c r="S401" s="3">
        <v>1</v>
      </c>
      <c r="T401" s="3">
        <v>25</v>
      </c>
      <c r="U401" s="9"/>
      <c r="V401" s="9"/>
      <c r="W401" s="9"/>
      <c r="X401" s="10"/>
      <c r="Y401" s="10"/>
      <c r="Z401" s="10"/>
      <c r="AB401" s="19"/>
    </row>
    <row r="402" spans="1:28" hidden="1">
      <c r="A402" t="s">
        <v>201</v>
      </c>
      <c r="B402" t="s">
        <v>67</v>
      </c>
      <c r="C402" s="11" t="s">
        <v>555</v>
      </c>
      <c r="D402" s="11" t="s">
        <v>494</v>
      </c>
      <c r="E402" t="s">
        <v>51</v>
      </c>
      <c r="F402" t="s">
        <v>17</v>
      </c>
      <c r="G402" t="s">
        <v>560</v>
      </c>
      <c r="H402" t="s">
        <v>1084</v>
      </c>
      <c r="I402" t="s">
        <v>1101</v>
      </c>
      <c r="J402" t="s">
        <v>955</v>
      </c>
      <c r="K402" t="s">
        <v>53</v>
      </c>
      <c r="O402" t="s">
        <v>13</v>
      </c>
      <c r="Q402" t="s">
        <v>572</v>
      </c>
      <c r="R402" s="3">
        <f>VLOOKUP(Tabelle4[[#This Row],[Ort]],Hauptgruppen_Bezeichner!$B$1:$C$21,2,0)</f>
        <v>16</v>
      </c>
      <c r="S402" s="3">
        <v>1</v>
      </c>
      <c r="T402" s="3">
        <v>26</v>
      </c>
      <c r="U402" s="9"/>
      <c r="V402" s="9"/>
      <c r="W402" s="9"/>
      <c r="X402" s="10"/>
      <c r="Y402" s="10"/>
      <c r="Z402" s="10"/>
      <c r="AB402" s="19"/>
    </row>
    <row r="403" spans="1:28" hidden="1">
      <c r="A403" t="s">
        <v>201</v>
      </c>
      <c r="B403" t="s">
        <v>99</v>
      </c>
      <c r="C403" s="11" t="s">
        <v>555</v>
      </c>
      <c r="D403" s="11" t="s">
        <v>397</v>
      </c>
      <c r="E403" t="s">
        <v>449</v>
      </c>
      <c r="F403" t="s">
        <v>14</v>
      </c>
      <c r="G403" t="s">
        <v>563</v>
      </c>
      <c r="J403" t="s">
        <v>955</v>
      </c>
      <c r="K403" t="s">
        <v>53</v>
      </c>
      <c r="O403" t="s">
        <v>13</v>
      </c>
      <c r="Q403" t="s">
        <v>572</v>
      </c>
      <c r="R403" s="3">
        <f>VLOOKUP(Tabelle4[[#This Row],[Ort]],Hauptgruppen_Bezeichner!$B$1:$C$21,2,0)</f>
        <v>16</v>
      </c>
      <c r="S403" s="3">
        <v>1</v>
      </c>
      <c r="T403" s="3">
        <v>27</v>
      </c>
      <c r="U403" s="9"/>
      <c r="V403" s="9"/>
      <c r="W403" s="9"/>
      <c r="X403" s="10"/>
      <c r="Y403" s="10"/>
      <c r="Z403" s="10"/>
      <c r="AB403" s="19" t="s">
        <v>904</v>
      </c>
    </row>
    <row r="404" spans="1:28" hidden="1">
      <c r="A404" t="s">
        <v>201</v>
      </c>
      <c r="B404" t="s">
        <v>99</v>
      </c>
      <c r="C404" s="11" t="s">
        <v>555</v>
      </c>
      <c r="D404" s="11" t="s">
        <v>397</v>
      </c>
      <c r="E404" t="s">
        <v>523</v>
      </c>
      <c r="F404" t="s">
        <v>17</v>
      </c>
      <c r="G404" t="s">
        <v>568</v>
      </c>
      <c r="H404" t="s">
        <v>1084</v>
      </c>
      <c r="I404" t="s">
        <v>1101</v>
      </c>
      <c r="J404" t="s">
        <v>955</v>
      </c>
      <c r="K404" t="s">
        <v>53</v>
      </c>
      <c r="O404" t="s">
        <v>13</v>
      </c>
      <c r="Q404" t="s">
        <v>572</v>
      </c>
      <c r="R404" s="3">
        <f>VLOOKUP(Tabelle4[[#This Row],[Ort]],Hauptgruppen_Bezeichner!$B$1:$C$21,2,0)</f>
        <v>16</v>
      </c>
      <c r="S404" s="3">
        <v>1</v>
      </c>
      <c r="T404" s="3">
        <v>28</v>
      </c>
      <c r="U404" s="9"/>
      <c r="V404" s="9"/>
      <c r="W404" s="9"/>
      <c r="X404" s="10"/>
      <c r="Y404" s="10"/>
      <c r="Z404" s="10"/>
      <c r="AB404" s="19"/>
    </row>
    <row r="405" spans="1:28" hidden="1">
      <c r="A405" t="s">
        <v>201</v>
      </c>
      <c r="B405" t="s">
        <v>99</v>
      </c>
      <c r="C405" s="11" t="s">
        <v>555</v>
      </c>
      <c r="D405" s="11" t="s">
        <v>397</v>
      </c>
      <c r="E405" t="s">
        <v>524</v>
      </c>
      <c r="F405" t="s">
        <v>17</v>
      </c>
      <c r="G405" t="s">
        <v>569</v>
      </c>
      <c r="H405" t="s">
        <v>1084</v>
      </c>
      <c r="I405" t="s">
        <v>518</v>
      </c>
      <c r="J405" t="s">
        <v>955</v>
      </c>
      <c r="K405" t="s">
        <v>53</v>
      </c>
      <c r="O405" t="s">
        <v>13</v>
      </c>
      <c r="Q405" t="s">
        <v>572</v>
      </c>
      <c r="R405" s="3">
        <f>VLOOKUP(Tabelle4[[#This Row],[Ort]],Hauptgruppen_Bezeichner!$B$1:$C$21,2,0)</f>
        <v>16</v>
      </c>
      <c r="S405" s="3">
        <v>1</v>
      </c>
      <c r="T405" s="3">
        <v>29</v>
      </c>
      <c r="U405" s="9"/>
      <c r="V405" s="9"/>
      <c r="W405" s="9"/>
      <c r="X405" s="10"/>
      <c r="Y405" s="10"/>
      <c r="Z405" s="10"/>
      <c r="AB405" s="19"/>
    </row>
    <row r="406" spans="1:28" hidden="1">
      <c r="A406" t="s">
        <v>201</v>
      </c>
      <c r="B406" t="s">
        <v>99</v>
      </c>
      <c r="C406" s="11" t="s">
        <v>555</v>
      </c>
      <c r="D406" s="11" t="s">
        <v>497</v>
      </c>
      <c r="E406" t="s">
        <v>51</v>
      </c>
      <c r="F406" t="s">
        <v>17</v>
      </c>
      <c r="G406" t="s">
        <v>570</v>
      </c>
      <c r="H406" t="s">
        <v>1084</v>
      </c>
      <c r="I406" t="s">
        <v>1101</v>
      </c>
      <c r="J406" t="s">
        <v>955</v>
      </c>
      <c r="K406" t="s">
        <v>53</v>
      </c>
      <c r="O406" t="s">
        <v>13</v>
      </c>
      <c r="Q406" t="s">
        <v>572</v>
      </c>
      <c r="R406" s="3">
        <f>VLOOKUP(Tabelle4[[#This Row],[Ort]],Hauptgruppen_Bezeichner!$B$1:$C$21,2,0)</f>
        <v>16</v>
      </c>
      <c r="S406" s="3">
        <v>1</v>
      </c>
      <c r="T406" s="3">
        <v>30</v>
      </c>
      <c r="U406" s="9"/>
      <c r="V406" s="9"/>
      <c r="W406" s="9"/>
      <c r="X406" s="10"/>
      <c r="Y406" s="10"/>
      <c r="Z406" s="10"/>
      <c r="AB406" s="19"/>
    </row>
    <row r="407" spans="1:28" hidden="1">
      <c r="A407" t="s">
        <v>201</v>
      </c>
      <c r="B407" t="s">
        <v>99</v>
      </c>
      <c r="C407" s="11" t="s">
        <v>555</v>
      </c>
      <c r="D407" s="11" t="s">
        <v>497</v>
      </c>
      <c r="E407" t="s">
        <v>96</v>
      </c>
      <c r="F407" t="s">
        <v>14</v>
      </c>
      <c r="G407" t="s">
        <v>581</v>
      </c>
      <c r="J407" t="s">
        <v>955</v>
      </c>
      <c r="K407" t="s">
        <v>53</v>
      </c>
      <c r="O407" t="s">
        <v>13</v>
      </c>
      <c r="Q407" t="s">
        <v>572</v>
      </c>
      <c r="R407" s="3">
        <f>VLOOKUP(Tabelle4[[#This Row],[Ort]],Hauptgruppen_Bezeichner!$B$1:$C$21,2,0)</f>
        <v>16</v>
      </c>
      <c r="S407" s="3">
        <v>1</v>
      </c>
      <c r="T407" s="3">
        <v>31</v>
      </c>
      <c r="U407" s="9"/>
      <c r="V407" s="9"/>
      <c r="W407" s="9"/>
      <c r="X407" s="10"/>
      <c r="Y407" s="10"/>
      <c r="Z407" s="10"/>
      <c r="AB407" s="19"/>
    </row>
    <row r="408" spans="1:28" hidden="1">
      <c r="A408" t="s">
        <v>201</v>
      </c>
      <c r="B408" t="s">
        <v>67</v>
      </c>
      <c r="C408" s="11" t="s">
        <v>555</v>
      </c>
      <c r="D408" s="11"/>
      <c r="E408" t="s">
        <v>498</v>
      </c>
      <c r="F408" t="s">
        <v>6</v>
      </c>
      <c r="G408" t="s">
        <v>498</v>
      </c>
      <c r="J408" t="s">
        <v>955</v>
      </c>
      <c r="K408" t="s">
        <v>53</v>
      </c>
      <c r="O408" t="s">
        <v>13</v>
      </c>
      <c r="Q408" t="s">
        <v>572</v>
      </c>
      <c r="R408" s="3">
        <f>VLOOKUP(Tabelle4[[#This Row],[Ort]],Hauptgruppen_Bezeichner!$B$1:$C$21,2,0)</f>
        <v>16</v>
      </c>
      <c r="S408" s="3">
        <v>1</v>
      </c>
      <c r="T408" s="3">
        <v>32</v>
      </c>
      <c r="U408" s="9"/>
      <c r="V408" s="9"/>
      <c r="W408" s="9"/>
      <c r="X408" s="10"/>
      <c r="Y408" s="10"/>
      <c r="Z408" s="10"/>
      <c r="AB408" s="19"/>
    </row>
    <row r="409" spans="1:28" hidden="1">
      <c r="A409" t="s">
        <v>201</v>
      </c>
      <c r="B409" t="s">
        <v>67</v>
      </c>
      <c r="C409" s="11" t="s">
        <v>555</v>
      </c>
      <c r="D409" s="11"/>
      <c r="E409" t="s">
        <v>499</v>
      </c>
      <c r="F409" t="s">
        <v>6</v>
      </c>
      <c r="G409" t="s">
        <v>499</v>
      </c>
      <c r="J409" t="s">
        <v>955</v>
      </c>
      <c r="K409" t="s">
        <v>53</v>
      </c>
      <c r="O409" t="s">
        <v>13</v>
      </c>
      <c r="Q409" t="s">
        <v>572</v>
      </c>
      <c r="R409" s="3">
        <f>VLOOKUP(Tabelle4[[#This Row],[Ort]],Hauptgruppen_Bezeichner!$B$1:$C$21,2,0)</f>
        <v>16</v>
      </c>
      <c r="S409" s="3">
        <v>1</v>
      </c>
      <c r="T409" s="3">
        <v>33</v>
      </c>
      <c r="U409" s="9"/>
      <c r="V409" s="9"/>
      <c r="W409" s="9"/>
      <c r="X409" s="10"/>
      <c r="Y409" s="10"/>
      <c r="Z409" s="10"/>
      <c r="AB409" s="19"/>
    </row>
    <row r="410" spans="1:28" hidden="1">
      <c r="A410" t="s">
        <v>201</v>
      </c>
      <c r="B410" t="s">
        <v>67</v>
      </c>
      <c r="C410" s="11" t="s">
        <v>573</v>
      </c>
      <c r="D410" s="11"/>
      <c r="E410" t="s">
        <v>449</v>
      </c>
      <c r="F410" t="s">
        <v>6</v>
      </c>
      <c r="G410" t="s">
        <v>574</v>
      </c>
      <c r="J410" t="s">
        <v>955</v>
      </c>
      <c r="K410" t="s">
        <v>53</v>
      </c>
      <c r="O410" t="s">
        <v>13</v>
      </c>
      <c r="Q410" t="s">
        <v>586</v>
      </c>
      <c r="R410" s="3">
        <f>VLOOKUP(Tabelle4[[#This Row],[Ort]],Hauptgruppen_Bezeichner!$B$1:$C$21,2,0)</f>
        <v>16</v>
      </c>
      <c r="S410" s="3">
        <v>1</v>
      </c>
      <c r="T410" s="3">
        <v>40</v>
      </c>
      <c r="U410" s="9"/>
      <c r="V410" s="9"/>
      <c r="W410" s="9"/>
      <c r="X410" s="10"/>
      <c r="Y410" s="10"/>
      <c r="Z410" s="10"/>
      <c r="AB410" s="19" t="s">
        <v>904</v>
      </c>
    </row>
    <row r="411" spans="1:28" hidden="1">
      <c r="A411" t="s">
        <v>201</v>
      </c>
      <c r="B411" t="s">
        <v>67</v>
      </c>
      <c r="C411" s="11" t="s">
        <v>573</v>
      </c>
      <c r="D411" s="11" t="s">
        <v>496</v>
      </c>
      <c r="E411" t="s">
        <v>523</v>
      </c>
      <c r="F411" t="s">
        <v>17</v>
      </c>
      <c r="G411" t="s">
        <v>575</v>
      </c>
      <c r="H411" t="s">
        <v>1084</v>
      </c>
      <c r="I411" t="s">
        <v>1101</v>
      </c>
      <c r="J411" t="s">
        <v>955</v>
      </c>
      <c r="K411" t="s">
        <v>53</v>
      </c>
      <c r="O411" t="s">
        <v>13</v>
      </c>
      <c r="Q411" t="s">
        <v>586</v>
      </c>
      <c r="R411" s="3">
        <f>VLOOKUP(Tabelle4[[#This Row],[Ort]],Hauptgruppen_Bezeichner!$B$1:$C$21,2,0)</f>
        <v>16</v>
      </c>
      <c r="S411" s="3">
        <v>1</v>
      </c>
      <c r="T411" s="3">
        <v>41</v>
      </c>
      <c r="U411" s="9"/>
      <c r="V411" s="9"/>
      <c r="W411" s="9"/>
      <c r="X411" s="10"/>
      <c r="Y411" s="10"/>
      <c r="Z411" s="10"/>
      <c r="AB411" s="19"/>
    </row>
    <row r="412" spans="1:28" hidden="1">
      <c r="A412" t="s">
        <v>201</v>
      </c>
      <c r="B412" t="s">
        <v>67</v>
      </c>
      <c r="C412" s="11" t="s">
        <v>573</v>
      </c>
      <c r="D412" s="11" t="s">
        <v>496</v>
      </c>
      <c r="E412" t="s">
        <v>524</v>
      </c>
      <c r="F412" t="s">
        <v>17</v>
      </c>
      <c r="G412" t="s">
        <v>576</v>
      </c>
      <c r="H412" t="s">
        <v>1084</v>
      </c>
      <c r="I412" t="s">
        <v>518</v>
      </c>
      <c r="J412" t="s">
        <v>955</v>
      </c>
      <c r="K412" t="s">
        <v>53</v>
      </c>
      <c r="O412" t="s">
        <v>13</v>
      </c>
      <c r="Q412" t="s">
        <v>586</v>
      </c>
      <c r="R412" s="3">
        <f>VLOOKUP(Tabelle4[[#This Row],[Ort]],Hauptgruppen_Bezeichner!$B$1:$C$21,2,0)</f>
        <v>16</v>
      </c>
      <c r="S412" s="3">
        <v>1</v>
      </c>
      <c r="T412" s="3">
        <v>42</v>
      </c>
      <c r="U412" s="9"/>
      <c r="V412" s="9"/>
      <c r="W412" s="9"/>
      <c r="X412" s="10"/>
      <c r="Y412" s="10"/>
      <c r="Z412" s="10"/>
      <c r="AB412" s="19"/>
    </row>
    <row r="413" spans="1:28" hidden="1">
      <c r="A413" t="s">
        <v>201</v>
      </c>
      <c r="B413" t="s">
        <v>67</v>
      </c>
      <c r="C413" s="11" t="s">
        <v>573</v>
      </c>
      <c r="D413" s="11" t="s">
        <v>496</v>
      </c>
      <c r="E413" t="s">
        <v>51</v>
      </c>
      <c r="F413" t="s">
        <v>17</v>
      </c>
      <c r="G413" t="s">
        <v>577</v>
      </c>
      <c r="H413" t="s">
        <v>1084</v>
      </c>
      <c r="I413" t="s">
        <v>1101</v>
      </c>
      <c r="J413" t="s">
        <v>955</v>
      </c>
      <c r="K413" t="s">
        <v>53</v>
      </c>
      <c r="O413" t="s">
        <v>13</v>
      </c>
      <c r="Q413" t="s">
        <v>586</v>
      </c>
      <c r="R413" s="3">
        <f>VLOOKUP(Tabelle4[[#This Row],[Ort]],Hauptgruppen_Bezeichner!$B$1:$C$21,2,0)</f>
        <v>16</v>
      </c>
      <c r="S413" s="3">
        <v>1</v>
      </c>
      <c r="T413" s="3">
        <v>43</v>
      </c>
      <c r="U413" s="9"/>
      <c r="V413" s="9"/>
      <c r="W413" s="9"/>
      <c r="X413" s="10"/>
      <c r="Y413" s="10"/>
      <c r="Z413" s="10"/>
      <c r="AB413" s="19"/>
    </row>
    <row r="414" spans="1:28" hidden="1">
      <c r="A414" t="s">
        <v>201</v>
      </c>
      <c r="B414" t="s">
        <v>67</v>
      </c>
      <c r="C414" s="11" t="s">
        <v>573</v>
      </c>
      <c r="D414" s="11" t="s">
        <v>494</v>
      </c>
      <c r="E414" t="s">
        <v>523</v>
      </c>
      <c r="F414" t="s">
        <v>17</v>
      </c>
      <c r="G414" t="s">
        <v>578</v>
      </c>
      <c r="H414" t="s">
        <v>1084</v>
      </c>
      <c r="I414" t="s">
        <v>1101</v>
      </c>
      <c r="J414" t="s">
        <v>955</v>
      </c>
      <c r="K414" t="s">
        <v>53</v>
      </c>
      <c r="O414" t="s">
        <v>13</v>
      </c>
      <c r="Q414" t="s">
        <v>586</v>
      </c>
      <c r="R414" s="3">
        <f>VLOOKUP(Tabelle4[[#This Row],[Ort]],Hauptgruppen_Bezeichner!$B$1:$C$21,2,0)</f>
        <v>16</v>
      </c>
      <c r="S414" s="3">
        <v>1</v>
      </c>
      <c r="T414" s="3">
        <v>44</v>
      </c>
      <c r="U414" s="9"/>
      <c r="V414" s="9"/>
      <c r="W414" s="9"/>
      <c r="X414" s="10"/>
      <c r="Y414" s="10"/>
      <c r="Z414" s="10"/>
      <c r="AB414" s="19"/>
    </row>
    <row r="415" spans="1:28" hidden="1">
      <c r="A415" t="s">
        <v>201</v>
      </c>
      <c r="B415" t="s">
        <v>67</v>
      </c>
      <c r="C415" s="11" t="s">
        <v>573</v>
      </c>
      <c r="D415" s="11" t="s">
        <v>494</v>
      </c>
      <c r="E415" t="s">
        <v>524</v>
      </c>
      <c r="F415" t="s">
        <v>17</v>
      </c>
      <c r="G415" t="s">
        <v>579</v>
      </c>
      <c r="H415" t="s">
        <v>1084</v>
      </c>
      <c r="I415" t="s">
        <v>518</v>
      </c>
      <c r="J415" t="s">
        <v>955</v>
      </c>
      <c r="K415" t="s">
        <v>53</v>
      </c>
      <c r="O415" t="s">
        <v>13</v>
      </c>
      <c r="Q415" t="s">
        <v>586</v>
      </c>
      <c r="R415" s="3">
        <f>VLOOKUP(Tabelle4[[#This Row],[Ort]],Hauptgruppen_Bezeichner!$B$1:$C$21,2,0)</f>
        <v>16</v>
      </c>
      <c r="S415" s="3">
        <v>1</v>
      </c>
      <c r="T415" s="3">
        <v>45</v>
      </c>
      <c r="U415" s="9"/>
      <c r="V415" s="9"/>
      <c r="W415" s="9"/>
      <c r="X415" s="10"/>
      <c r="Y415" s="10"/>
      <c r="Z415" s="10"/>
      <c r="AB415" s="19"/>
    </row>
    <row r="416" spans="1:28" hidden="1">
      <c r="A416" t="s">
        <v>201</v>
      </c>
      <c r="B416" t="s">
        <v>67</v>
      </c>
      <c r="C416" s="11" t="s">
        <v>573</v>
      </c>
      <c r="D416" s="11" t="s">
        <v>494</v>
      </c>
      <c r="E416" t="s">
        <v>51</v>
      </c>
      <c r="F416" t="s">
        <v>17</v>
      </c>
      <c r="G416" t="s">
        <v>577</v>
      </c>
      <c r="H416" t="s">
        <v>1084</v>
      </c>
      <c r="I416" t="s">
        <v>1101</v>
      </c>
      <c r="J416" t="s">
        <v>955</v>
      </c>
      <c r="K416" t="s">
        <v>53</v>
      </c>
      <c r="O416" t="s">
        <v>13</v>
      </c>
      <c r="Q416" t="s">
        <v>586</v>
      </c>
      <c r="R416" s="3">
        <f>VLOOKUP(Tabelle4[[#This Row],[Ort]],Hauptgruppen_Bezeichner!$B$1:$C$21,2,0)</f>
        <v>16</v>
      </c>
      <c r="S416" s="3">
        <v>1</v>
      </c>
      <c r="T416" s="3">
        <v>46</v>
      </c>
      <c r="U416" s="9"/>
      <c r="V416" s="9"/>
      <c r="W416" s="9"/>
      <c r="X416" s="10"/>
      <c r="Y416" s="10"/>
      <c r="Z416" s="10"/>
      <c r="AB416" s="19"/>
    </row>
    <row r="417" spans="1:28" hidden="1">
      <c r="A417" t="s">
        <v>201</v>
      </c>
      <c r="B417" t="s">
        <v>99</v>
      </c>
      <c r="C417" s="11" t="s">
        <v>573</v>
      </c>
      <c r="D417" s="11" t="s">
        <v>397</v>
      </c>
      <c r="E417" t="s">
        <v>449</v>
      </c>
      <c r="F417" t="s">
        <v>14</v>
      </c>
      <c r="G417" t="s">
        <v>580</v>
      </c>
      <c r="J417" t="s">
        <v>955</v>
      </c>
      <c r="K417" t="s">
        <v>53</v>
      </c>
      <c r="O417" t="s">
        <v>13</v>
      </c>
      <c r="Q417" t="s">
        <v>586</v>
      </c>
      <c r="R417" s="3">
        <f>VLOOKUP(Tabelle4[[#This Row],[Ort]],Hauptgruppen_Bezeichner!$B$1:$C$21,2,0)</f>
        <v>16</v>
      </c>
      <c r="S417" s="3">
        <v>1</v>
      </c>
      <c r="T417" s="3">
        <v>47</v>
      </c>
      <c r="U417" s="9"/>
      <c r="V417" s="9"/>
      <c r="W417" s="9"/>
      <c r="X417" s="10"/>
      <c r="Y417" s="10"/>
      <c r="Z417" s="10"/>
      <c r="AB417" s="19" t="s">
        <v>904</v>
      </c>
    </row>
    <row r="418" spans="1:28" hidden="1">
      <c r="A418" t="s">
        <v>201</v>
      </c>
      <c r="B418" t="s">
        <v>99</v>
      </c>
      <c r="C418" s="11" t="s">
        <v>573</v>
      </c>
      <c r="D418" s="11" t="s">
        <v>397</v>
      </c>
      <c r="E418" t="s">
        <v>523</v>
      </c>
      <c r="F418" t="s">
        <v>17</v>
      </c>
      <c r="G418" t="s">
        <v>584</v>
      </c>
      <c r="H418" t="s">
        <v>1084</v>
      </c>
      <c r="I418" t="s">
        <v>1101</v>
      </c>
      <c r="J418" t="s">
        <v>955</v>
      </c>
      <c r="K418" t="s">
        <v>53</v>
      </c>
      <c r="O418" t="s">
        <v>13</v>
      </c>
      <c r="Q418" t="s">
        <v>586</v>
      </c>
      <c r="R418" s="3">
        <f>VLOOKUP(Tabelle4[[#This Row],[Ort]],Hauptgruppen_Bezeichner!$B$1:$C$21,2,0)</f>
        <v>16</v>
      </c>
      <c r="S418" s="3">
        <v>1</v>
      </c>
      <c r="T418" s="3">
        <v>48</v>
      </c>
      <c r="U418" s="9"/>
      <c r="V418" s="9"/>
      <c r="W418" s="9"/>
      <c r="X418" s="10"/>
      <c r="Y418" s="10"/>
      <c r="Z418" s="10"/>
      <c r="AB418" s="19"/>
    </row>
    <row r="419" spans="1:28" hidden="1">
      <c r="A419" t="s">
        <v>201</v>
      </c>
      <c r="B419" t="s">
        <v>99</v>
      </c>
      <c r="C419" s="11" t="s">
        <v>573</v>
      </c>
      <c r="D419" s="11" t="s">
        <v>397</v>
      </c>
      <c r="E419" t="s">
        <v>524</v>
      </c>
      <c r="F419" t="s">
        <v>17</v>
      </c>
      <c r="G419" t="s">
        <v>585</v>
      </c>
      <c r="H419" t="s">
        <v>1084</v>
      </c>
      <c r="I419" t="s">
        <v>518</v>
      </c>
      <c r="J419" t="s">
        <v>955</v>
      </c>
      <c r="K419" t="s">
        <v>53</v>
      </c>
      <c r="O419" t="s">
        <v>13</v>
      </c>
      <c r="Q419" t="s">
        <v>586</v>
      </c>
      <c r="R419" s="3">
        <f>VLOOKUP(Tabelle4[[#This Row],[Ort]],Hauptgruppen_Bezeichner!$B$1:$C$21,2,0)</f>
        <v>16</v>
      </c>
      <c r="S419" s="3">
        <v>1</v>
      </c>
      <c r="T419" s="3">
        <v>49</v>
      </c>
      <c r="U419" s="9"/>
      <c r="V419" s="9"/>
      <c r="W419" s="9"/>
      <c r="X419" s="10"/>
      <c r="Y419" s="10"/>
      <c r="Z419" s="10"/>
      <c r="AB419" s="19"/>
    </row>
    <row r="420" spans="1:28" hidden="1">
      <c r="A420" t="s">
        <v>201</v>
      </c>
      <c r="B420" t="s">
        <v>99</v>
      </c>
      <c r="C420" s="11" t="s">
        <v>573</v>
      </c>
      <c r="D420" s="11" t="s">
        <v>497</v>
      </c>
      <c r="E420" t="s">
        <v>51</v>
      </c>
      <c r="F420" t="s">
        <v>17</v>
      </c>
      <c r="G420" t="s">
        <v>583</v>
      </c>
      <c r="H420" t="s">
        <v>1084</v>
      </c>
      <c r="I420" t="s">
        <v>1101</v>
      </c>
      <c r="J420" t="s">
        <v>955</v>
      </c>
      <c r="K420" t="s">
        <v>53</v>
      </c>
      <c r="O420" t="s">
        <v>13</v>
      </c>
      <c r="Q420" t="s">
        <v>586</v>
      </c>
      <c r="R420" s="3">
        <f>VLOOKUP(Tabelle4[[#This Row],[Ort]],Hauptgruppen_Bezeichner!$B$1:$C$21,2,0)</f>
        <v>16</v>
      </c>
      <c r="S420" s="3">
        <v>1</v>
      </c>
      <c r="T420" s="3">
        <v>50</v>
      </c>
      <c r="U420" s="9"/>
      <c r="V420" s="9"/>
      <c r="W420" s="9"/>
      <c r="X420" s="10"/>
      <c r="Y420" s="10"/>
      <c r="Z420" s="10"/>
      <c r="AB420" s="19"/>
    </row>
    <row r="421" spans="1:28" hidden="1">
      <c r="A421" t="s">
        <v>201</v>
      </c>
      <c r="B421" t="s">
        <v>99</v>
      </c>
      <c r="C421" s="11" t="s">
        <v>573</v>
      </c>
      <c r="D421" s="11" t="s">
        <v>497</v>
      </c>
      <c r="E421" t="s">
        <v>96</v>
      </c>
      <c r="F421" t="s">
        <v>14</v>
      </c>
      <c r="G421" t="s">
        <v>582</v>
      </c>
      <c r="J421" t="s">
        <v>955</v>
      </c>
      <c r="K421" t="s">
        <v>53</v>
      </c>
      <c r="O421" t="s">
        <v>13</v>
      </c>
      <c r="Q421" t="s">
        <v>586</v>
      </c>
      <c r="R421" s="3">
        <f>VLOOKUP(Tabelle4[[#This Row],[Ort]],Hauptgruppen_Bezeichner!$B$1:$C$21,2,0)</f>
        <v>16</v>
      </c>
      <c r="S421" s="3">
        <v>1</v>
      </c>
      <c r="T421" s="3">
        <v>51</v>
      </c>
      <c r="U421" s="9"/>
      <c r="V421" s="9"/>
      <c r="W421" s="9"/>
      <c r="X421" s="10"/>
      <c r="Y421" s="10"/>
      <c r="Z421" s="10"/>
      <c r="AB421" s="19"/>
    </row>
    <row r="422" spans="1:28" hidden="1">
      <c r="A422" t="s">
        <v>201</v>
      </c>
      <c r="B422" t="s">
        <v>67</v>
      </c>
      <c r="C422" s="11" t="s">
        <v>573</v>
      </c>
      <c r="D422" s="11"/>
      <c r="E422" t="s">
        <v>498</v>
      </c>
      <c r="F422" t="s">
        <v>6</v>
      </c>
      <c r="G422" t="s">
        <v>498</v>
      </c>
      <c r="J422" t="s">
        <v>955</v>
      </c>
      <c r="K422" t="s">
        <v>53</v>
      </c>
      <c r="O422" t="s">
        <v>13</v>
      </c>
      <c r="Q422" t="s">
        <v>586</v>
      </c>
      <c r="R422" s="3">
        <f>VLOOKUP(Tabelle4[[#This Row],[Ort]],Hauptgruppen_Bezeichner!$B$1:$C$21,2,0)</f>
        <v>16</v>
      </c>
      <c r="S422" s="3">
        <v>1</v>
      </c>
      <c r="T422" s="3">
        <v>52</v>
      </c>
      <c r="U422" s="9"/>
      <c r="V422" s="9"/>
      <c r="W422" s="9"/>
      <c r="X422" s="10"/>
      <c r="Y422" s="10"/>
      <c r="Z422" s="10"/>
      <c r="AB422" s="19"/>
    </row>
    <row r="423" spans="1:28" hidden="1">
      <c r="A423" t="s">
        <v>201</v>
      </c>
      <c r="B423" t="s">
        <v>67</v>
      </c>
      <c r="C423" s="11" t="s">
        <v>573</v>
      </c>
      <c r="D423" s="11"/>
      <c r="E423" t="s">
        <v>499</v>
      </c>
      <c r="F423" t="s">
        <v>6</v>
      </c>
      <c r="G423" t="s">
        <v>499</v>
      </c>
      <c r="J423" t="s">
        <v>955</v>
      </c>
      <c r="K423" t="s">
        <v>53</v>
      </c>
      <c r="O423" t="s">
        <v>13</v>
      </c>
      <c r="Q423" t="s">
        <v>586</v>
      </c>
      <c r="R423" s="3">
        <f>VLOOKUP(Tabelle4[[#This Row],[Ort]],Hauptgruppen_Bezeichner!$B$1:$C$21,2,0)</f>
        <v>16</v>
      </c>
      <c r="S423" s="3">
        <v>1</v>
      </c>
      <c r="T423" s="3">
        <v>53</v>
      </c>
      <c r="U423" s="9"/>
      <c r="V423" s="9"/>
      <c r="W423" s="9"/>
      <c r="X423" s="10"/>
      <c r="Y423" s="10"/>
      <c r="Z423" s="10"/>
      <c r="AB423" s="19"/>
    </row>
    <row r="424" spans="1:28" hidden="1">
      <c r="A424" t="s">
        <v>201</v>
      </c>
      <c r="B424" t="s">
        <v>99</v>
      </c>
      <c r="C424" s="11" t="s">
        <v>727</v>
      </c>
      <c r="D424" s="11"/>
      <c r="E424" t="s">
        <v>52</v>
      </c>
      <c r="F424" t="s">
        <v>17</v>
      </c>
      <c r="G424" t="s">
        <v>596</v>
      </c>
      <c r="H424" t="s">
        <v>223</v>
      </c>
      <c r="I424" t="s">
        <v>11</v>
      </c>
      <c r="J424" t="s">
        <v>920</v>
      </c>
      <c r="K424" t="s">
        <v>52</v>
      </c>
      <c r="O424" t="s">
        <v>13</v>
      </c>
      <c r="Q424" t="s">
        <v>607</v>
      </c>
      <c r="R424" s="3">
        <v>16</v>
      </c>
      <c r="S424" s="3">
        <v>5</v>
      </c>
      <c r="T424" s="3">
        <v>100</v>
      </c>
      <c r="U424" s="9"/>
      <c r="V424" s="9"/>
      <c r="W424" s="9"/>
      <c r="X424" s="10"/>
      <c r="Y424" s="10"/>
      <c r="Z424" s="10"/>
      <c r="AB424" s="19" t="s">
        <v>904</v>
      </c>
    </row>
    <row r="425" spans="1:28" hidden="1">
      <c r="A425" t="s">
        <v>201</v>
      </c>
      <c r="B425" t="s">
        <v>99</v>
      </c>
      <c r="C425" s="11" t="s">
        <v>727</v>
      </c>
      <c r="D425" s="11"/>
      <c r="E425" t="s">
        <v>417</v>
      </c>
      <c r="F425" t="s">
        <v>14</v>
      </c>
      <c r="G425" t="s">
        <v>595</v>
      </c>
      <c r="J425" t="s">
        <v>418</v>
      </c>
      <c r="K425" t="s">
        <v>397</v>
      </c>
      <c r="O425" t="s">
        <v>13</v>
      </c>
      <c r="Q425" t="s">
        <v>607</v>
      </c>
      <c r="R425" s="3">
        <v>16</v>
      </c>
      <c r="S425" s="3">
        <v>7</v>
      </c>
      <c r="T425" s="3">
        <v>0</v>
      </c>
      <c r="U425" s="9"/>
      <c r="V425" s="9"/>
      <c r="W425" s="9"/>
      <c r="X425" s="10"/>
      <c r="Y425" s="10"/>
      <c r="Z425" s="10"/>
      <c r="AB425" s="19"/>
    </row>
    <row r="426" spans="1:28" hidden="1">
      <c r="A426" t="s">
        <v>201</v>
      </c>
      <c r="B426" t="s">
        <v>99</v>
      </c>
      <c r="C426" s="11" t="s">
        <v>727</v>
      </c>
      <c r="D426" s="11"/>
      <c r="E426" t="s">
        <v>597</v>
      </c>
      <c r="F426" t="s">
        <v>14</v>
      </c>
      <c r="G426" t="s">
        <v>598</v>
      </c>
      <c r="J426" t="s">
        <v>418</v>
      </c>
      <c r="K426" t="s">
        <v>397</v>
      </c>
      <c r="O426" t="s">
        <v>13</v>
      </c>
      <c r="Q426" t="s">
        <v>607</v>
      </c>
      <c r="R426" s="3">
        <v>16</v>
      </c>
      <c r="S426" s="3">
        <v>6</v>
      </c>
      <c r="T426" s="3">
        <v>100</v>
      </c>
      <c r="U426" s="9"/>
      <c r="V426" s="9"/>
      <c r="W426" s="9"/>
      <c r="X426" s="10"/>
      <c r="Y426" s="10"/>
      <c r="Z426" s="10"/>
      <c r="AB426" s="19"/>
    </row>
    <row r="427" spans="1:28" hidden="1">
      <c r="A427" t="s">
        <v>201</v>
      </c>
      <c r="B427" t="s">
        <v>67</v>
      </c>
      <c r="C427" s="11" t="s">
        <v>727</v>
      </c>
      <c r="D427" s="11" t="s">
        <v>397</v>
      </c>
      <c r="E427" t="s">
        <v>641</v>
      </c>
      <c r="F427" t="s">
        <v>19</v>
      </c>
      <c r="G427" t="s">
        <v>639</v>
      </c>
      <c r="J427" t="s">
        <v>915</v>
      </c>
      <c r="K427" t="s">
        <v>397</v>
      </c>
      <c r="O427" t="s">
        <v>13</v>
      </c>
      <c r="Q427" t="s">
        <v>607</v>
      </c>
      <c r="R427" s="3">
        <v>16</v>
      </c>
      <c r="S427" s="3">
        <v>7</v>
      </c>
      <c r="T427" s="3">
        <v>1</v>
      </c>
      <c r="U427" s="9"/>
      <c r="V427" s="9"/>
      <c r="W427" s="9"/>
      <c r="X427" s="10"/>
      <c r="Y427" s="10"/>
      <c r="Z427" s="10"/>
      <c r="AB427" s="19"/>
    </row>
    <row r="428" spans="1:28" hidden="1">
      <c r="A428" t="s">
        <v>201</v>
      </c>
      <c r="B428" t="s">
        <v>67</v>
      </c>
      <c r="C428" s="11" t="s">
        <v>727</v>
      </c>
      <c r="D428" s="11" t="s">
        <v>397</v>
      </c>
      <c r="E428" t="s">
        <v>642</v>
      </c>
      <c r="F428" t="s">
        <v>19</v>
      </c>
      <c r="G428" t="s">
        <v>640</v>
      </c>
      <c r="J428" t="s">
        <v>915</v>
      </c>
      <c r="K428" t="s">
        <v>397</v>
      </c>
      <c r="O428" t="s">
        <v>13</v>
      </c>
      <c r="Q428" t="s">
        <v>607</v>
      </c>
      <c r="R428" s="3">
        <v>16</v>
      </c>
      <c r="S428" s="3">
        <v>7</v>
      </c>
      <c r="T428" s="3">
        <v>2</v>
      </c>
      <c r="U428" s="9"/>
      <c r="V428" s="9"/>
      <c r="W428" s="9"/>
      <c r="X428" s="10"/>
      <c r="Y428" s="10"/>
      <c r="Z428" s="10"/>
      <c r="AB428" s="19"/>
    </row>
    <row r="429" spans="1:28" hidden="1">
      <c r="A429" t="s">
        <v>201</v>
      </c>
      <c r="B429" t="s">
        <v>67</v>
      </c>
      <c r="C429" s="11" t="s">
        <v>727</v>
      </c>
      <c r="D429" s="11"/>
      <c r="E429" t="s">
        <v>664</v>
      </c>
      <c r="F429" t="s">
        <v>6</v>
      </c>
      <c r="G429" t="s">
        <v>665</v>
      </c>
      <c r="J429" t="s">
        <v>54</v>
      </c>
      <c r="K429" t="s">
        <v>54</v>
      </c>
      <c r="O429" t="s">
        <v>13</v>
      </c>
      <c r="Q429" t="s">
        <v>607</v>
      </c>
      <c r="R429" s="3">
        <v>16</v>
      </c>
      <c r="S429" s="3">
        <v>4</v>
      </c>
      <c r="T429" s="3">
        <v>100</v>
      </c>
      <c r="U429" s="9"/>
      <c r="V429" s="9"/>
      <c r="W429" s="9"/>
      <c r="X429" s="10"/>
      <c r="Y429" s="10"/>
      <c r="Z429" s="10"/>
      <c r="AB429" s="19"/>
    </row>
    <row r="430" spans="1:28" hidden="1">
      <c r="A430" t="s">
        <v>458</v>
      </c>
      <c r="B430" t="s">
        <v>67</v>
      </c>
      <c r="C430" s="11" t="s">
        <v>611</v>
      </c>
      <c r="D430" s="11" t="s">
        <v>68</v>
      </c>
      <c r="E430" t="s">
        <v>74</v>
      </c>
      <c r="F430" t="s">
        <v>18</v>
      </c>
      <c r="G430" t="s">
        <v>70</v>
      </c>
      <c r="J430" s="31" t="s">
        <v>1011</v>
      </c>
      <c r="K430" t="s">
        <v>68</v>
      </c>
      <c r="O430" t="s">
        <v>13</v>
      </c>
      <c r="Q430" t="s">
        <v>610</v>
      </c>
      <c r="R430" s="3">
        <f>VLOOKUP(Tabelle4[[#This Row],[Ort]],Hauptgruppen_Bezeichner!$B$1:$C$21,2,0)</f>
        <v>0</v>
      </c>
      <c r="S430" s="3">
        <v>0</v>
      </c>
      <c r="T430" s="3">
        <v>56</v>
      </c>
      <c r="U430" s="32">
        <f>VLOOKUP(Tabelle4[[#This Row],[Ort]],Hauptgruppen_Bezeichner!$B$1:$C$21,2,0)</f>
        <v>0</v>
      </c>
      <c r="V430" s="32">
        <v>0</v>
      </c>
      <c r="W430" s="32">
        <v>57</v>
      </c>
      <c r="X430" s="33">
        <f>VLOOKUP(Tabelle4[[#This Row],[Ort]],Hauptgruppen_Bezeichner!$B$1:$C$21,2,0)</f>
        <v>0</v>
      </c>
      <c r="Y430" s="33">
        <v>0</v>
      </c>
      <c r="Z430" s="33">
        <v>58</v>
      </c>
      <c r="AB430" s="19"/>
    </row>
    <row r="431" spans="1:28" hidden="1">
      <c r="A431" t="s">
        <v>458</v>
      </c>
      <c r="B431" t="s">
        <v>67</v>
      </c>
      <c r="C431" s="11" t="s">
        <v>611</v>
      </c>
      <c r="D431" s="11" t="s">
        <v>68</v>
      </c>
      <c r="E431" t="s">
        <v>69</v>
      </c>
      <c r="F431" t="s">
        <v>6</v>
      </c>
      <c r="G431" t="s">
        <v>71</v>
      </c>
      <c r="J431" s="31" t="s">
        <v>1011</v>
      </c>
      <c r="K431" t="s">
        <v>68</v>
      </c>
      <c r="O431" t="s">
        <v>13</v>
      </c>
      <c r="Q431" t="s">
        <v>610</v>
      </c>
      <c r="R431" s="3">
        <f>VLOOKUP(Tabelle4[[#This Row],[Ort]],Hauptgruppen_Bezeichner!$B$1:$C$21,2,0)</f>
        <v>0</v>
      </c>
      <c r="S431" s="3">
        <v>0</v>
      </c>
      <c r="T431" s="3">
        <v>57</v>
      </c>
      <c r="U431" s="9"/>
      <c r="V431" s="9"/>
      <c r="W431" s="9"/>
      <c r="X431" s="10"/>
      <c r="Y431" s="10"/>
      <c r="Z431" s="10"/>
      <c r="AB431" s="19"/>
    </row>
    <row r="432" spans="1:28" hidden="1">
      <c r="A432" t="s">
        <v>458</v>
      </c>
      <c r="B432" t="s">
        <v>99</v>
      </c>
      <c r="C432" s="11" t="s">
        <v>611</v>
      </c>
      <c r="D432" s="11" t="s">
        <v>68</v>
      </c>
      <c r="E432" t="s">
        <v>72</v>
      </c>
      <c r="F432" t="s">
        <v>17</v>
      </c>
      <c r="G432" t="s">
        <v>72</v>
      </c>
      <c r="J432" s="31" t="s">
        <v>1011</v>
      </c>
      <c r="K432" t="s">
        <v>68</v>
      </c>
      <c r="O432" t="s">
        <v>13</v>
      </c>
      <c r="Q432" t="s">
        <v>610</v>
      </c>
      <c r="R432" s="3">
        <f>VLOOKUP(Tabelle4[[#This Row],[Ort]],Hauptgruppen_Bezeichner!$B$1:$C$21,2,0)</f>
        <v>0</v>
      </c>
      <c r="S432" s="3">
        <v>0</v>
      </c>
      <c r="T432" s="3">
        <v>58</v>
      </c>
      <c r="U432" s="9"/>
      <c r="V432" s="9"/>
      <c r="W432" s="9"/>
      <c r="X432" s="10"/>
      <c r="Y432" s="10"/>
      <c r="Z432" s="10"/>
      <c r="AB432" s="19"/>
    </row>
    <row r="433" spans="1:28" hidden="1">
      <c r="A433" t="s">
        <v>85</v>
      </c>
      <c r="B433" t="s">
        <v>67</v>
      </c>
      <c r="C433" s="11" t="s">
        <v>573</v>
      </c>
      <c r="D433" s="11"/>
      <c r="E433" t="s">
        <v>449</v>
      </c>
      <c r="F433" t="s">
        <v>6</v>
      </c>
      <c r="G433" t="s">
        <v>613</v>
      </c>
      <c r="J433" t="s">
        <v>955</v>
      </c>
      <c r="K433" t="s">
        <v>53</v>
      </c>
      <c r="O433" t="s">
        <v>13</v>
      </c>
      <c r="Q433" s="2" t="s">
        <v>612</v>
      </c>
      <c r="R433" s="3">
        <v>11</v>
      </c>
      <c r="S433" s="3">
        <v>1</v>
      </c>
      <c r="T433" s="3">
        <v>0</v>
      </c>
      <c r="U433" s="9"/>
      <c r="V433" s="9"/>
      <c r="W433" s="9"/>
      <c r="X433" s="10"/>
      <c r="Y433" s="10"/>
      <c r="Z433" s="10"/>
      <c r="AB433" s="19" t="s">
        <v>904</v>
      </c>
    </row>
    <row r="434" spans="1:28" hidden="1">
      <c r="A434" t="s">
        <v>85</v>
      </c>
      <c r="B434" t="s">
        <v>99</v>
      </c>
      <c r="C434" s="11" t="s">
        <v>573</v>
      </c>
      <c r="D434" s="11" t="s">
        <v>397</v>
      </c>
      <c r="E434" t="s">
        <v>449</v>
      </c>
      <c r="F434" t="s">
        <v>14</v>
      </c>
      <c r="G434" t="s">
        <v>614</v>
      </c>
      <c r="J434" t="s">
        <v>955</v>
      </c>
      <c r="K434" t="s">
        <v>53</v>
      </c>
      <c r="O434" t="s">
        <v>13</v>
      </c>
      <c r="Q434" s="2" t="s">
        <v>612</v>
      </c>
      <c r="R434" s="3">
        <v>11</v>
      </c>
      <c r="S434" s="3">
        <v>1</v>
      </c>
      <c r="T434" s="3">
        <v>1</v>
      </c>
      <c r="U434" s="9"/>
      <c r="V434" s="9"/>
      <c r="W434" s="9"/>
      <c r="X434" s="10"/>
      <c r="Y434" s="10"/>
      <c r="Z434" s="10"/>
      <c r="AB434" s="19" t="s">
        <v>904</v>
      </c>
    </row>
    <row r="435" spans="1:28" hidden="1">
      <c r="A435" t="s">
        <v>36</v>
      </c>
      <c r="B435" t="s">
        <v>67</v>
      </c>
      <c r="C435" s="11" t="s">
        <v>573</v>
      </c>
      <c r="D435" s="11"/>
      <c r="E435" t="s">
        <v>449</v>
      </c>
      <c r="F435" t="s">
        <v>6</v>
      </c>
      <c r="G435" t="s">
        <v>617</v>
      </c>
      <c r="J435" t="s">
        <v>955</v>
      </c>
      <c r="K435" t="s">
        <v>53</v>
      </c>
      <c r="O435" t="s">
        <v>13</v>
      </c>
      <c r="Q435" s="2" t="s">
        <v>619</v>
      </c>
      <c r="R435" s="3">
        <v>10</v>
      </c>
      <c r="S435" s="3">
        <v>1</v>
      </c>
      <c r="T435" s="3">
        <v>0</v>
      </c>
      <c r="U435" s="9"/>
      <c r="V435" s="9"/>
      <c r="W435" s="9"/>
      <c r="X435" s="10"/>
      <c r="Y435" s="10"/>
      <c r="Z435" s="10"/>
      <c r="AB435" s="19" t="s">
        <v>904</v>
      </c>
    </row>
    <row r="436" spans="1:28" hidden="1">
      <c r="A436" t="s">
        <v>36</v>
      </c>
      <c r="B436" t="s">
        <v>99</v>
      </c>
      <c r="C436" s="11" t="s">
        <v>573</v>
      </c>
      <c r="D436" s="11" t="s">
        <v>397</v>
      </c>
      <c r="E436" t="s">
        <v>449</v>
      </c>
      <c r="F436" t="s">
        <v>14</v>
      </c>
      <c r="G436" t="s">
        <v>618</v>
      </c>
      <c r="J436" t="s">
        <v>955</v>
      </c>
      <c r="K436" t="s">
        <v>53</v>
      </c>
      <c r="O436" t="s">
        <v>13</v>
      </c>
      <c r="Q436" s="2" t="s">
        <v>619</v>
      </c>
      <c r="R436" s="3">
        <v>10</v>
      </c>
      <c r="S436" s="3">
        <v>1</v>
      </c>
      <c r="T436" s="3">
        <v>1</v>
      </c>
      <c r="U436" s="9"/>
      <c r="V436" s="9"/>
      <c r="W436" s="9"/>
      <c r="X436" s="10"/>
      <c r="Y436" s="10"/>
      <c r="Z436" s="10"/>
      <c r="AB436" s="19" t="s">
        <v>904</v>
      </c>
    </row>
    <row r="437" spans="1:28" hidden="1">
      <c r="A437" t="s">
        <v>81</v>
      </c>
      <c r="B437" t="s">
        <v>67</v>
      </c>
      <c r="C437" s="11" t="s">
        <v>620</v>
      </c>
      <c r="D437" s="11" t="s">
        <v>621</v>
      </c>
      <c r="E437" t="s">
        <v>449</v>
      </c>
      <c r="F437" t="s">
        <v>6</v>
      </c>
      <c r="G437" t="s">
        <v>625</v>
      </c>
      <c r="J437" t="s">
        <v>402</v>
      </c>
      <c r="K437" t="s">
        <v>402</v>
      </c>
      <c r="O437" t="s">
        <v>13</v>
      </c>
      <c r="Q437" s="2" t="s">
        <v>638</v>
      </c>
      <c r="R437" s="3">
        <v>9</v>
      </c>
      <c r="S437" s="3">
        <v>6</v>
      </c>
      <c r="T437" s="3">
        <v>0</v>
      </c>
      <c r="U437" s="9"/>
      <c r="V437" s="9"/>
      <c r="W437" s="9"/>
      <c r="X437" s="10"/>
      <c r="Y437" s="10"/>
      <c r="Z437" s="10"/>
      <c r="AB437" s="19" t="s">
        <v>904</v>
      </c>
    </row>
    <row r="438" spans="1:28" hidden="1">
      <c r="A438" t="s">
        <v>81</v>
      </c>
      <c r="B438" t="s">
        <v>99</v>
      </c>
      <c r="C438" s="11" t="s">
        <v>620</v>
      </c>
      <c r="D438" s="11" t="s">
        <v>621</v>
      </c>
      <c r="E438" t="s">
        <v>397</v>
      </c>
      <c r="F438" t="s">
        <v>14</v>
      </c>
      <c r="G438" t="s">
        <v>627</v>
      </c>
      <c r="J438" t="s">
        <v>402</v>
      </c>
      <c r="K438" t="s">
        <v>402</v>
      </c>
      <c r="O438" t="s">
        <v>13</v>
      </c>
      <c r="Q438" s="2" t="s">
        <v>638</v>
      </c>
      <c r="R438" s="3">
        <v>9</v>
      </c>
      <c r="S438" s="3">
        <v>6</v>
      </c>
      <c r="T438" s="3">
        <v>1</v>
      </c>
      <c r="U438" s="9"/>
      <c r="V438" s="9"/>
      <c r="W438" s="9"/>
      <c r="X438" s="10"/>
      <c r="Y438" s="10"/>
      <c r="Z438" s="10"/>
      <c r="AB438" s="19"/>
    </row>
    <row r="439" spans="1:28" hidden="1">
      <c r="A439" t="s">
        <v>81</v>
      </c>
      <c r="B439" t="s">
        <v>67</v>
      </c>
      <c r="C439" s="11" t="s">
        <v>620</v>
      </c>
      <c r="D439" s="11" t="s">
        <v>621</v>
      </c>
      <c r="E439" t="s">
        <v>622</v>
      </c>
      <c r="F439" t="s">
        <v>6</v>
      </c>
      <c r="G439" t="s">
        <v>626</v>
      </c>
      <c r="J439" t="s">
        <v>402</v>
      </c>
      <c r="K439" t="s">
        <v>402</v>
      </c>
      <c r="O439" t="s">
        <v>13</v>
      </c>
      <c r="Q439" s="2" t="s">
        <v>638</v>
      </c>
      <c r="R439" s="3">
        <v>9</v>
      </c>
      <c r="S439" s="3">
        <v>6</v>
      </c>
      <c r="T439" s="3">
        <v>2</v>
      </c>
      <c r="U439" s="9"/>
      <c r="V439" s="9"/>
      <c r="W439" s="9"/>
      <c r="X439" s="10"/>
      <c r="Y439" s="10"/>
      <c r="Z439" s="10"/>
      <c r="AB439" s="19"/>
    </row>
    <row r="440" spans="1:28" hidden="1">
      <c r="A440" t="s">
        <v>81</v>
      </c>
      <c r="B440" t="s">
        <v>67</v>
      </c>
      <c r="C440" s="11" t="s">
        <v>620</v>
      </c>
      <c r="D440" s="11" t="s">
        <v>621</v>
      </c>
      <c r="E440" t="s">
        <v>623</v>
      </c>
      <c r="F440" t="s">
        <v>6</v>
      </c>
      <c r="G440" t="s">
        <v>628</v>
      </c>
      <c r="J440" t="s">
        <v>402</v>
      </c>
      <c r="K440" t="s">
        <v>402</v>
      </c>
      <c r="O440" t="s">
        <v>13</v>
      </c>
      <c r="Q440" s="2" t="s">
        <v>638</v>
      </c>
      <c r="R440" s="3">
        <v>9</v>
      </c>
      <c r="S440" s="3">
        <v>6</v>
      </c>
      <c r="T440" s="3">
        <v>3</v>
      </c>
      <c r="U440" s="9"/>
      <c r="V440" s="9"/>
      <c r="W440" s="9"/>
      <c r="X440" s="10"/>
      <c r="Y440" s="10"/>
      <c r="Z440" s="10"/>
      <c r="AB440" s="19"/>
    </row>
    <row r="441" spans="1:28" hidden="1">
      <c r="A441" t="s">
        <v>81</v>
      </c>
      <c r="B441" t="s">
        <v>99</v>
      </c>
      <c r="C441" s="11" t="s">
        <v>620</v>
      </c>
      <c r="D441" s="11" t="s">
        <v>621</v>
      </c>
      <c r="E441" t="s">
        <v>624</v>
      </c>
      <c r="F441" t="s">
        <v>17</v>
      </c>
      <c r="G441" t="s">
        <v>629</v>
      </c>
      <c r="I441" t="s">
        <v>659</v>
      </c>
      <c r="J441" t="s">
        <v>402</v>
      </c>
      <c r="K441" t="s">
        <v>402</v>
      </c>
      <c r="O441" t="s">
        <v>13</v>
      </c>
      <c r="Q441" s="2" t="s">
        <v>638</v>
      </c>
      <c r="R441" s="3">
        <v>9</v>
      </c>
      <c r="S441" s="3">
        <v>6</v>
      </c>
      <c r="T441" s="3">
        <v>4</v>
      </c>
      <c r="U441" s="9"/>
      <c r="V441" s="9"/>
      <c r="W441" s="9"/>
      <c r="X441" s="10"/>
      <c r="Y441" s="10"/>
      <c r="Z441" s="10"/>
      <c r="AB441" s="19"/>
    </row>
    <row r="442" spans="1:28" hidden="1">
      <c r="A442" t="s">
        <v>5</v>
      </c>
      <c r="B442" t="s">
        <v>67</v>
      </c>
      <c r="C442" s="11" t="s">
        <v>89</v>
      </c>
      <c r="D442" s="11"/>
      <c r="E442" t="s">
        <v>449</v>
      </c>
      <c r="F442" t="s">
        <v>6</v>
      </c>
      <c r="G442" t="s">
        <v>630</v>
      </c>
      <c r="J442" t="s">
        <v>955</v>
      </c>
      <c r="K442" t="s">
        <v>53</v>
      </c>
      <c r="O442" t="s">
        <v>13</v>
      </c>
      <c r="Q442" s="2" t="s">
        <v>637</v>
      </c>
      <c r="R442" s="3">
        <v>8</v>
      </c>
      <c r="S442" s="3">
        <v>1</v>
      </c>
      <c r="T442" s="3">
        <v>100</v>
      </c>
      <c r="U442" s="9"/>
      <c r="V442" s="9"/>
      <c r="W442" s="9"/>
      <c r="X442" s="10"/>
      <c r="Y442" s="10"/>
      <c r="Z442" s="10"/>
      <c r="AB442" s="19" t="s">
        <v>904</v>
      </c>
    </row>
    <row r="443" spans="1:28" hidden="1">
      <c r="A443" t="s">
        <v>5</v>
      </c>
      <c r="B443" t="s">
        <v>99</v>
      </c>
      <c r="C443" s="11" t="s">
        <v>89</v>
      </c>
      <c r="D443" s="11" t="s">
        <v>397</v>
      </c>
      <c r="E443" t="s">
        <v>449</v>
      </c>
      <c r="F443" t="s">
        <v>14</v>
      </c>
      <c r="G443" t="s">
        <v>631</v>
      </c>
      <c r="J443" t="s">
        <v>955</v>
      </c>
      <c r="K443" t="s">
        <v>53</v>
      </c>
      <c r="O443" t="s">
        <v>13</v>
      </c>
      <c r="Q443" s="2" t="s">
        <v>637</v>
      </c>
      <c r="R443" s="3">
        <v>8</v>
      </c>
      <c r="S443" s="3">
        <v>1</v>
      </c>
      <c r="T443" s="3">
        <v>101</v>
      </c>
      <c r="U443" s="9"/>
      <c r="V443" s="9"/>
      <c r="W443" s="9"/>
      <c r="X443" s="10"/>
      <c r="Y443" s="10"/>
      <c r="Z443" s="10"/>
      <c r="AB443" s="19" t="s">
        <v>904</v>
      </c>
    </row>
    <row r="444" spans="1:28" hidden="1">
      <c r="A444" t="s">
        <v>5</v>
      </c>
      <c r="B444" t="s">
        <v>67</v>
      </c>
      <c r="C444" s="11" t="s">
        <v>89</v>
      </c>
      <c r="D444" s="11" t="s">
        <v>496</v>
      </c>
      <c r="E444" t="s">
        <v>632</v>
      </c>
      <c r="F444" t="s">
        <v>17</v>
      </c>
      <c r="G444" t="s">
        <v>633</v>
      </c>
      <c r="J444" t="s">
        <v>955</v>
      </c>
      <c r="K444" t="s">
        <v>53</v>
      </c>
      <c r="O444" t="s">
        <v>13</v>
      </c>
      <c r="Q444" s="2" t="s">
        <v>637</v>
      </c>
      <c r="R444" s="3">
        <v>8</v>
      </c>
      <c r="S444" s="3">
        <v>1</v>
      </c>
      <c r="T444" s="3">
        <v>102</v>
      </c>
      <c r="U444" s="9"/>
      <c r="V444" s="9"/>
      <c r="W444" s="9"/>
      <c r="X444" s="10"/>
      <c r="Y444" s="10"/>
      <c r="Z444" s="10"/>
      <c r="AB444" s="19"/>
    </row>
    <row r="445" spans="1:28" hidden="1">
      <c r="A445" t="s">
        <v>5</v>
      </c>
      <c r="B445" t="s">
        <v>99</v>
      </c>
      <c r="C445" s="11" t="s">
        <v>89</v>
      </c>
      <c r="D445" s="11" t="s">
        <v>397</v>
      </c>
      <c r="E445" t="s">
        <v>51</v>
      </c>
      <c r="F445" t="s">
        <v>17</v>
      </c>
      <c r="G445" t="s">
        <v>634</v>
      </c>
      <c r="J445" t="s">
        <v>955</v>
      </c>
      <c r="K445" t="s">
        <v>53</v>
      </c>
      <c r="O445" t="s">
        <v>13</v>
      </c>
      <c r="Q445" s="2" t="s">
        <v>637</v>
      </c>
      <c r="R445" s="3">
        <v>8</v>
      </c>
      <c r="S445" s="3">
        <v>1</v>
      </c>
      <c r="T445" s="3">
        <v>103</v>
      </c>
      <c r="U445" s="9"/>
      <c r="V445" s="9"/>
      <c r="W445" s="9"/>
      <c r="X445" s="10"/>
      <c r="Y445" s="10"/>
      <c r="Z445" s="10"/>
      <c r="AB445" s="19"/>
    </row>
    <row r="446" spans="1:28" hidden="1">
      <c r="A446" t="s">
        <v>5</v>
      </c>
      <c r="B446" t="s">
        <v>67</v>
      </c>
      <c r="C446" s="11" t="s">
        <v>89</v>
      </c>
      <c r="D446" s="11" t="s">
        <v>494</v>
      </c>
      <c r="E446" t="s">
        <v>632</v>
      </c>
      <c r="F446" t="s">
        <v>17</v>
      </c>
      <c r="G446" t="s">
        <v>635</v>
      </c>
      <c r="J446" t="s">
        <v>955</v>
      </c>
      <c r="K446" t="s">
        <v>53</v>
      </c>
      <c r="O446" t="s">
        <v>13</v>
      </c>
      <c r="Q446" s="2" t="s">
        <v>637</v>
      </c>
      <c r="R446" s="3">
        <v>8</v>
      </c>
      <c r="S446" s="3">
        <v>1</v>
      </c>
      <c r="T446" s="3">
        <v>104</v>
      </c>
      <c r="U446" s="9"/>
      <c r="V446" s="9"/>
      <c r="W446" s="9"/>
      <c r="X446" s="10"/>
      <c r="Y446" s="10"/>
      <c r="Z446" s="10"/>
      <c r="AB446" s="19"/>
    </row>
    <row r="447" spans="1:28" hidden="1">
      <c r="A447" t="s">
        <v>36</v>
      </c>
      <c r="B447" t="s">
        <v>67</v>
      </c>
      <c r="C447" s="11" t="s">
        <v>620</v>
      </c>
      <c r="D447" s="11" t="s">
        <v>644</v>
      </c>
      <c r="E447" t="s">
        <v>449</v>
      </c>
      <c r="F447" t="s">
        <v>6</v>
      </c>
      <c r="G447" t="s">
        <v>647</v>
      </c>
      <c r="J447" t="s">
        <v>402</v>
      </c>
      <c r="K447" t="s">
        <v>402</v>
      </c>
      <c r="O447" t="s">
        <v>13</v>
      </c>
      <c r="Q447" s="2" t="s">
        <v>646</v>
      </c>
      <c r="R447" s="3">
        <v>10</v>
      </c>
      <c r="S447" s="3">
        <v>6</v>
      </c>
      <c r="T447" s="3">
        <v>0</v>
      </c>
      <c r="U447" s="9"/>
      <c r="V447" s="9"/>
      <c r="W447" s="9"/>
      <c r="X447" s="10"/>
      <c r="Y447" s="10"/>
      <c r="Z447" s="10"/>
      <c r="AB447" s="19" t="s">
        <v>904</v>
      </c>
    </row>
    <row r="448" spans="1:28" hidden="1">
      <c r="A448" t="s">
        <v>36</v>
      </c>
      <c r="B448" t="s">
        <v>99</v>
      </c>
      <c r="C448" s="11" t="s">
        <v>620</v>
      </c>
      <c r="D448" s="11" t="s">
        <v>644</v>
      </c>
      <c r="E448" t="s">
        <v>397</v>
      </c>
      <c r="F448" t="s">
        <v>14</v>
      </c>
      <c r="G448" t="s">
        <v>648</v>
      </c>
      <c r="J448" t="s">
        <v>402</v>
      </c>
      <c r="K448" t="s">
        <v>402</v>
      </c>
      <c r="O448" t="s">
        <v>13</v>
      </c>
      <c r="Q448" s="2" t="s">
        <v>646</v>
      </c>
      <c r="R448" s="3">
        <v>10</v>
      </c>
      <c r="S448" s="3">
        <v>6</v>
      </c>
      <c r="T448" s="3">
        <v>1</v>
      </c>
      <c r="U448" s="9"/>
      <c r="V448" s="9"/>
      <c r="W448" s="9"/>
      <c r="X448" s="10"/>
      <c r="Y448" s="10"/>
      <c r="Z448" s="10"/>
      <c r="AB448" s="19" t="s">
        <v>904</v>
      </c>
    </row>
    <row r="449" spans="1:28" hidden="1">
      <c r="A449" t="s">
        <v>36</v>
      </c>
      <c r="B449" t="s">
        <v>67</v>
      </c>
      <c r="C449" s="11" t="s">
        <v>620</v>
      </c>
      <c r="D449" s="11" t="s">
        <v>644</v>
      </c>
      <c r="E449" t="s">
        <v>622</v>
      </c>
      <c r="F449" t="s">
        <v>6</v>
      </c>
      <c r="G449" t="s">
        <v>649</v>
      </c>
      <c r="J449" t="s">
        <v>402</v>
      </c>
      <c r="K449" t="s">
        <v>402</v>
      </c>
      <c r="O449" t="s">
        <v>13</v>
      </c>
      <c r="Q449" s="2" t="s">
        <v>646</v>
      </c>
      <c r="R449" s="3">
        <v>10</v>
      </c>
      <c r="S449" s="3">
        <v>6</v>
      </c>
      <c r="T449" s="3">
        <v>2</v>
      </c>
      <c r="U449" s="9"/>
      <c r="V449" s="9"/>
      <c r="W449" s="9"/>
      <c r="X449" s="10"/>
      <c r="Y449" s="10"/>
      <c r="Z449" s="10"/>
      <c r="AB449" s="19"/>
    </row>
    <row r="450" spans="1:28" hidden="1">
      <c r="A450" t="s">
        <v>36</v>
      </c>
      <c r="B450" t="s">
        <v>99</v>
      </c>
      <c r="C450" s="11" t="s">
        <v>620</v>
      </c>
      <c r="D450" s="11" t="s">
        <v>644</v>
      </c>
      <c r="E450" t="s">
        <v>624</v>
      </c>
      <c r="F450" t="s">
        <v>17</v>
      </c>
      <c r="G450" t="s">
        <v>650</v>
      </c>
      <c r="H450" t="s">
        <v>1084</v>
      </c>
      <c r="I450" t="s">
        <v>659</v>
      </c>
      <c r="J450" t="s">
        <v>402</v>
      </c>
      <c r="K450" t="s">
        <v>402</v>
      </c>
      <c r="O450" t="s">
        <v>13</v>
      </c>
      <c r="Q450" s="2" t="s">
        <v>646</v>
      </c>
      <c r="R450" s="3">
        <v>10</v>
      </c>
      <c r="S450" s="3">
        <v>6</v>
      </c>
      <c r="T450" s="3">
        <v>10</v>
      </c>
      <c r="U450" s="9"/>
      <c r="V450" s="9"/>
      <c r="W450" s="9"/>
      <c r="X450" s="10"/>
      <c r="Y450" s="10"/>
      <c r="Z450" s="10"/>
      <c r="AB450" s="19" t="s">
        <v>904</v>
      </c>
    </row>
    <row r="451" spans="1:28" hidden="1">
      <c r="A451" t="s">
        <v>36</v>
      </c>
      <c r="B451" t="s">
        <v>99</v>
      </c>
      <c r="C451" s="11" t="s">
        <v>620</v>
      </c>
      <c r="D451" s="11" t="s">
        <v>644</v>
      </c>
      <c r="E451" t="s">
        <v>643</v>
      </c>
      <c r="F451" t="s">
        <v>17</v>
      </c>
      <c r="G451" t="s">
        <v>651</v>
      </c>
      <c r="H451" t="s">
        <v>223</v>
      </c>
      <c r="I451" t="s">
        <v>286</v>
      </c>
      <c r="J451" t="s">
        <v>402</v>
      </c>
      <c r="K451" t="s">
        <v>402</v>
      </c>
      <c r="O451" t="s">
        <v>13</v>
      </c>
      <c r="Q451" s="2" t="s">
        <v>646</v>
      </c>
      <c r="R451" s="3">
        <v>10</v>
      </c>
      <c r="S451" s="3">
        <v>6</v>
      </c>
      <c r="T451" s="3">
        <v>11</v>
      </c>
      <c r="U451" s="9"/>
      <c r="V451" s="9"/>
      <c r="W451" s="9"/>
      <c r="X451" s="10"/>
      <c r="Y451" s="10"/>
      <c r="Z451" s="10"/>
      <c r="AA451" s="34" t="s">
        <v>1099</v>
      </c>
      <c r="AB451" s="19" t="s">
        <v>904</v>
      </c>
    </row>
    <row r="452" spans="1:28" hidden="1">
      <c r="A452" t="s">
        <v>36</v>
      </c>
      <c r="B452" t="s">
        <v>99</v>
      </c>
      <c r="C452" s="11" t="s">
        <v>620</v>
      </c>
      <c r="D452" s="11" t="s">
        <v>644</v>
      </c>
      <c r="E452" t="s">
        <v>620</v>
      </c>
      <c r="F452" t="s">
        <v>17</v>
      </c>
      <c r="G452" t="s">
        <v>652</v>
      </c>
      <c r="H452" t="s">
        <v>223</v>
      </c>
      <c r="I452" t="s">
        <v>658</v>
      </c>
      <c r="J452" t="s">
        <v>402</v>
      </c>
      <c r="K452" t="s">
        <v>402</v>
      </c>
      <c r="O452" t="s">
        <v>13</v>
      </c>
      <c r="Q452" s="2" t="s">
        <v>646</v>
      </c>
      <c r="R452" s="3">
        <v>10</v>
      </c>
      <c r="S452" s="3">
        <v>6</v>
      </c>
      <c r="T452" s="3">
        <v>12</v>
      </c>
      <c r="U452" s="9"/>
      <c r="V452" s="9"/>
      <c r="W452" s="9"/>
      <c r="X452" s="10"/>
      <c r="Y452" s="10"/>
      <c r="Z452" s="10"/>
      <c r="AB452" s="19" t="s">
        <v>904</v>
      </c>
    </row>
    <row r="453" spans="1:28" hidden="1">
      <c r="A453" t="s">
        <v>36</v>
      </c>
      <c r="B453" t="s">
        <v>99</v>
      </c>
      <c r="C453" s="11" t="s">
        <v>620</v>
      </c>
      <c r="D453" s="11" t="s">
        <v>644</v>
      </c>
      <c r="E453" t="s">
        <v>653</v>
      </c>
      <c r="F453" t="s">
        <v>17</v>
      </c>
      <c r="G453" t="s">
        <v>654</v>
      </c>
      <c r="H453" t="s">
        <v>223</v>
      </c>
      <c r="I453" t="s">
        <v>1085</v>
      </c>
      <c r="J453" t="s">
        <v>402</v>
      </c>
      <c r="K453" t="s">
        <v>402</v>
      </c>
      <c r="O453" t="s">
        <v>13</v>
      </c>
      <c r="Q453" s="2" t="s">
        <v>646</v>
      </c>
      <c r="R453" s="3">
        <v>10</v>
      </c>
      <c r="S453" s="3">
        <v>6</v>
      </c>
      <c r="T453" s="3">
        <v>13</v>
      </c>
      <c r="U453" s="9"/>
      <c r="V453" s="9"/>
      <c r="W453" s="9"/>
      <c r="X453" s="10"/>
      <c r="Y453" s="10"/>
      <c r="Z453" s="10"/>
      <c r="AA453" s="34" t="s">
        <v>1100</v>
      </c>
      <c r="AB453" s="19" t="s">
        <v>904</v>
      </c>
    </row>
    <row r="454" spans="1:28" hidden="1">
      <c r="A454" t="s">
        <v>36</v>
      </c>
      <c r="B454" t="s">
        <v>67</v>
      </c>
      <c r="C454" s="11" t="s">
        <v>620</v>
      </c>
      <c r="D454" s="11" t="s">
        <v>655</v>
      </c>
      <c r="E454" t="s">
        <v>449</v>
      </c>
      <c r="F454" t="s">
        <v>6</v>
      </c>
      <c r="G454" t="s">
        <v>647</v>
      </c>
      <c r="J454" t="s">
        <v>402</v>
      </c>
      <c r="K454" t="s">
        <v>402</v>
      </c>
      <c r="O454" t="s">
        <v>13</v>
      </c>
      <c r="Q454" s="2" t="s">
        <v>646</v>
      </c>
      <c r="R454" s="3">
        <v>10</v>
      </c>
      <c r="S454" s="3">
        <v>6</v>
      </c>
      <c r="T454" s="3">
        <v>20</v>
      </c>
      <c r="U454" s="9"/>
      <c r="V454" s="9"/>
      <c r="W454" s="9"/>
      <c r="X454" s="10"/>
      <c r="Y454" s="10"/>
      <c r="Z454" s="10"/>
      <c r="AB454" s="19" t="s">
        <v>904</v>
      </c>
    </row>
    <row r="455" spans="1:28" hidden="1">
      <c r="A455" t="s">
        <v>36</v>
      </c>
      <c r="B455" t="s">
        <v>99</v>
      </c>
      <c r="C455" s="11" t="s">
        <v>620</v>
      </c>
      <c r="D455" s="11" t="s">
        <v>655</v>
      </c>
      <c r="E455" t="s">
        <v>397</v>
      </c>
      <c r="F455" t="s">
        <v>14</v>
      </c>
      <c r="G455" t="s">
        <v>648</v>
      </c>
      <c r="J455" t="s">
        <v>402</v>
      </c>
      <c r="K455" t="s">
        <v>402</v>
      </c>
      <c r="O455" t="s">
        <v>13</v>
      </c>
      <c r="Q455" s="2" t="s">
        <v>646</v>
      </c>
      <c r="R455" s="3">
        <v>10</v>
      </c>
      <c r="S455" s="3">
        <v>6</v>
      </c>
      <c r="T455" s="3">
        <v>21</v>
      </c>
      <c r="U455" s="9"/>
      <c r="V455" s="9"/>
      <c r="W455" s="9"/>
      <c r="X455" s="10"/>
      <c r="Y455" s="10"/>
      <c r="Z455" s="10"/>
      <c r="AB455" s="19" t="s">
        <v>904</v>
      </c>
    </row>
    <row r="456" spans="1:28" hidden="1">
      <c r="A456" t="s">
        <v>36</v>
      </c>
      <c r="B456" t="s">
        <v>67</v>
      </c>
      <c r="C456" s="11" t="s">
        <v>620</v>
      </c>
      <c r="D456" s="11" t="s">
        <v>655</v>
      </c>
      <c r="E456" t="s">
        <v>622</v>
      </c>
      <c r="F456" t="s">
        <v>6</v>
      </c>
      <c r="G456" t="s">
        <v>649</v>
      </c>
      <c r="J456" t="s">
        <v>402</v>
      </c>
      <c r="K456" t="s">
        <v>402</v>
      </c>
      <c r="O456" t="s">
        <v>13</v>
      </c>
      <c r="Q456" s="2" t="s">
        <v>646</v>
      </c>
      <c r="R456" s="3">
        <v>10</v>
      </c>
      <c r="S456" s="3">
        <v>6</v>
      </c>
      <c r="T456" s="3">
        <v>22</v>
      </c>
      <c r="U456" s="9"/>
      <c r="V456" s="9"/>
      <c r="W456" s="9"/>
      <c r="X456" s="10"/>
      <c r="Y456" s="10"/>
      <c r="Z456" s="10"/>
      <c r="AB456" s="19"/>
    </row>
    <row r="457" spans="1:28" hidden="1">
      <c r="A457" t="s">
        <v>36</v>
      </c>
      <c r="B457" t="s">
        <v>99</v>
      </c>
      <c r="C457" s="11" t="s">
        <v>620</v>
      </c>
      <c r="D457" s="11" t="s">
        <v>655</v>
      </c>
      <c r="E457" t="s">
        <v>624</v>
      </c>
      <c r="F457" t="s">
        <v>17</v>
      </c>
      <c r="G457" t="s">
        <v>650</v>
      </c>
      <c r="H457" t="s">
        <v>1084</v>
      </c>
      <c r="I457" t="s">
        <v>659</v>
      </c>
      <c r="J457" t="s">
        <v>402</v>
      </c>
      <c r="K457" t="s">
        <v>402</v>
      </c>
      <c r="O457" t="s">
        <v>13</v>
      </c>
      <c r="Q457" s="2" t="s">
        <v>646</v>
      </c>
      <c r="R457" s="3">
        <v>10</v>
      </c>
      <c r="S457" s="3">
        <v>6</v>
      </c>
      <c r="T457" s="3">
        <v>30</v>
      </c>
      <c r="U457" s="9"/>
      <c r="V457" s="9"/>
      <c r="W457" s="9"/>
      <c r="X457" s="10"/>
      <c r="Y457" s="10"/>
      <c r="Z457" s="10"/>
      <c r="AB457" s="19" t="s">
        <v>904</v>
      </c>
    </row>
    <row r="458" spans="1:28" hidden="1">
      <c r="A458" t="s">
        <v>36</v>
      </c>
      <c r="B458" t="s">
        <v>99</v>
      </c>
      <c r="C458" s="11" t="s">
        <v>620</v>
      </c>
      <c r="D458" s="11" t="s">
        <v>655</v>
      </c>
      <c r="E458" t="s">
        <v>643</v>
      </c>
      <c r="F458" t="s">
        <v>17</v>
      </c>
      <c r="G458" t="s">
        <v>651</v>
      </c>
      <c r="H458" t="s">
        <v>223</v>
      </c>
      <c r="I458" t="s">
        <v>286</v>
      </c>
      <c r="J458" t="s">
        <v>402</v>
      </c>
      <c r="K458" t="s">
        <v>402</v>
      </c>
      <c r="O458" t="s">
        <v>13</v>
      </c>
      <c r="Q458" s="2" t="s">
        <v>646</v>
      </c>
      <c r="R458" s="3">
        <v>10</v>
      </c>
      <c r="S458" s="3">
        <v>6</v>
      </c>
      <c r="T458" s="3">
        <v>31</v>
      </c>
      <c r="U458" s="9"/>
      <c r="V458" s="9"/>
      <c r="W458" s="9"/>
      <c r="X458" s="10"/>
      <c r="Y458" s="10"/>
      <c r="Z458" s="10"/>
      <c r="AA458" s="34" t="s">
        <v>1099</v>
      </c>
      <c r="AB458" s="19" t="s">
        <v>904</v>
      </c>
    </row>
    <row r="459" spans="1:28" hidden="1">
      <c r="A459" t="s">
        <v>36</v>
      </c>
      <c r="B459" t="s">
        <v>99</v>
      </c>
      <c r="C459" s="11" t="s">
        <v>620</v>
      </c>
      <c r="D459" s="11" t="s">
        <v>655</v>
      </c>
      <c r="E459" t="s">
        <v>620</v>
      </c>
      <c r="F459" t="s">
        <v>17</v>
      </c>
      <c r="G459" t="s">
        <v>652</v>
      </c>
      <c r="H459" t="s">
        <v>223</v>
      </c>
      <c r="I459" t="s">
        <v>658</v>
      </c>
      <c r="J459" t="s">
        <v>402</v>
      </c>
      <c r="K459" t="s">
        <v>402</v>
      </c>
      <c r="O459" t="s">
        <v>13</v>
      </c>
      <c r="Q459" s="2" t="s">
        <v>646</v>
      </c>
      <c r="R459" s="3">
        <v>10</v>
      </c>
      <c r="S459" s="3">
        <v>6</v>
      </c>
      <c r="T459" s="3">
        <v>32</v>
      </c>
      <c r="U459" s="9"/>
      <c r="V459" s="9"/>
      <c r="W459" s="9"/>
      <c r="X459" s="10"/>
      <c r="Y459" s="10"/>
      <c r="Z459" s="10"/>
      <c r="AB459" s="19" t="s">
        <v>904</v>
      </c>
    </row>
    <row r="460" spans="1:28" hidden="1">
      <c r="A460" t="s">
        <v>36</v>
      </c>
      <c r="B460" t="s">
        <v>99</v>
      </c>
      <c r="C460" s="11" t="s">
        <v>620</v>
      </c>
      <c r="D460" s="11" t="s">
        <v>655</v>
      </c>
      <c r="E460" t="s">
        <v>653</v>
      </c>
      <c r="F460" t="s">
        <v>17</v>
      </c>
      <c r="G460" t="s">
        <v>654</v>
      </c>
      <c r="H460" t="s">
        <v>223</v>
      </c>
      <c r="I460" t="s">
        <v>1085</v>
      </c>
      <c r="J460" t="s">
        <v>402</v>
      </c>
      <c r="K460" t="s">
        <v>402</v>
      </c>
      <c r="O460" t="s">
        <v>13</v>
      </c>
      <c r="Q460" s="2" t="s">
        <v>646</v>
      </c>
      <c r="R460" s="3">
        <v>10</v>
      </c>
      <c r="S460" s="3">
        <v>6</v>
      </c>
      <c r="T460" s="3">
        <v>33</v>
      </c>
      <c r="U460" s="9"/>
      <c r="V460" s="9"/>
      <c r="W460" s="9"/>
      <c r="X460" s="10"/>
      <c r="Y460" s="10"/>
      <c r="Z460" s="10"/>
      <c r="AA460" s="34" t="s">
        <v>1100</v>
      </c>
      <c r="AB460" s="19" t="s">
        <v>904</v>
      </c>
    </row>
    <row r="461" spans="1:28" hidden="1">
      <c r="A461" t="s">
        <v>81</v>
      </c>
      <c r="B461" t="s">
        <v>67</v>
      </c>
      <c r="C461" s="11" t="s">
        <v>620</v>
      </c>
      <c r="D461" s="11" t="s">
        <v>656</v>
      </c>
      <c r="E461" t="s">
        <v>449</v>
      </c>
      <c r="F461" t="s">
        <v>6</v>
      </c>
      <c r="G461" t="s">
        <v>1098</v>
      </c>
      <c r="J461" t="s">
        <v>402</v>
      </c>
      <c r="K461" t="s">
        <v>402</v>
      </c>
      <c r="O461" t="s">
        <v>13</v>
      </c>
      <c r="Q461" t="s">
        <v>638</v>
      </c>
      <c r="R461" s="3">
        <v>9</v>
      </c>
      <c r="S461" s="3">
        <v>6</v>
      </c>
      <c r="T461" s="3">
        <v>20</v>
      </c>
      <c r="U461" s="9"/>
      <c r="V461" s="9"/>
      <c r="W461" s="9"/>
      <c r="X461" s="10"/>
      <c r="Y461" s="10"/>
      <c r="Z461" s="10"/>
      <c r="AB461" s="19" t="s">
        <v>904</v>
      </c>
    </row>
    <row r="462" spans="1:28" hidden="1">
      <c r="A462" t="s">
        <v>81</v>
      </c>
      <c r="B462" t="s">
        <v>99</v>
      </c>
      <c r="C462" s="11" t="s">
        <v>620</v>
      </c>
      <c r="D462" s="11" t="s">
        <v>656</v>
      </c>
      <c r="E462" t="s">
        <v>397</v>
      </c>
      <c r="F462" t="s">
        <v>14</v>
      </c>
      <c r="G462" t="s">
        <v>1097</v>
      </c>
      <c r="J462" t="s">
        <v>402</v>
      </c>
      <c r="K462" t="s">
        <v>402</v>
      </c>
      <c r="O462" t="s">
        <v>13</v>
      </c>
      <c r="Q462" t="s">
        <v>638</v>
      </c>
      <c r="R462" s="3">
        <v>9</v>
      </c>
      <c r="S462" s="3">
        <v>6</v>
      </c>
      <c r="T462" s="3">
        <v>21</v>
      </c>
      <c r="U462" s="9"/>
      <c r="V462" s="9"/>
      <c r="W462" s="9"/>
      <c r="X462" s="10"/>
      <c r="Y462" s="10"/>
      <c r="Z462" s="10"/>
      <c r="AB462" s="19" t="s">
        <v>904</v>
      </c>
    </row>
    <row r="463" spans="1:28" hidden="1">
      <c r="A463" t="s">
        <v>81</v>
      </c>
      <c r="B463" t="s">
        <v>67</v>
      </c>
      <c r="C463" s="11" t="s">
        <v>620</v>
      </c>
      <c r="D463" s="11" t="s">
        <v>656</v>
      </c>
      <c r="E463" t="s">
        <v>622</v>
      </c>
      <c r="F463" t="s">
        <v>6</v>
      </c>
      <c r="G463" t="s">
        <v>1092</v>
      </c>
      <c r="J463" t="s">
        <v>402</v>
      </c>
      <c r="K463" t="s">
        <v>402</v>
      </c>
      <c r="O463" t="s">
        <v>13</v>
      </c>
      <c r="Q463" t="s">
        <v>638</v>
      </c>
      <c r="R463" s="3">
        <v>9</v>
      </c>
      <c r="S463" s="3">
        <v>6</v>
      </c>
      <c r="T463" s="3">
        <v>22</v>
      </c>
      <c r="U463" s="9"/>
      <c r="V463" s="9"/>
      <c r="W463" s="9"/>
      <c r="X463" s="10"/>
      <c r="Y463" s="10"/>
      <c r="Z463" s="10"/>
      <c r="AB463" s="19"/>
    </row>
    <row r="464" spans="1:28" hidden="1">
      <c r="A464" t="s">
        <v>81</v>
      </c>
      <c r="B464" t="s">
        <v>99</v>
      </c>
      <c r="C464" s="11" t="s">
        <v>620</v>
      </c>
      <c r="D464" s="11" t="s">
        <v>656</v>
      </c>
      <c r="E464" t="s">
        <v>624</v>
      </c>
      <c r="F464" t="s">
        <v>17</v>
      </c>
      <c r="G464" t="s">
        <v>1093</v>
      </c>
      <c r="H464" t="s">
        <v>1084</v>
      </c>
      <c r="I464" t="s">
        <v>659</v>
      </c>
      <c r="J464" t="s">
        <v>402</v>
      </c>
      <c r="K464" t="s">
        <v>402</v>
      </c>
      <c r="O464" t="s">
        <v>13</v>
      </c>
      <c r="Q464" t="s">
        <v>638</v>
      </c>
      <c r="R464" s="3">
        <v>9</v>
      </c>
      <c r="S464" s="3">
        <v>6</v>
      </c>
      <c r="T464" s="3">
        <v>30</v>
      </c>
      <c r="U464" s="9"/>
      <c r="V464" s="9"/>
      <c r="W464" s="9"/>
      <c r="X464" s="10"/>
      <c r="Y464" s="10"/>
      <c r="Z464" s="10"/>
      <c r="AB464" s="19" t="s">
        <v>904</v>
      </c>
    </row>
    <row r="465" spans="1:28" hidden="1">
      <c r="A465" t="s">
        <v>81</v>
      </c>
      <c r="B465" t="s">
        <v>99</v>
      </c>
      <c r="C465" s="11" t="s">
        <v>620</v>
      </c>
      <c r="D465" s="11" t="s">
        <v>656</v>
      </c>
      <c r="E465" t="s">
        <v>643</v>
      </c>
      <c r="F465" t="s">
        <v>17</v>
      </c>
      <c r="G465" t="s">
        <v>1094</v>
      </c>
      <c r="H465" t="s">
        <v>223</v>
      </c>
      <c r="I465" t="s">
        <v>286</v>
      </c>
      <c r="J465" t="s">
        <v>402</v>
      </c>
      <c r="K465" t="s">
        <v>402</v>
      </c>
      <c r="O465" t="s">
        <v>13</v>
      </c>
      <c r="Q465" t="s">
        <v>638</v>
      </c>
      <c r="R465" s="3">
        <v>9</v>
      </c>
      <c r="S465" s="3">
        <v>6</v>
      </c>
      <c r="T465" s="3">
        <v>31</v>
      </c>
      <c r="U465" s="9"/>
      <c r="V465" s="9"/>
      <c r="W465" s="9"/>
      <c r="X465" s="10"/>
      <c r="Y465" s="10"/>
      <c r="Z465" s="10"/>
      <c r="AA465" s="34" t="s">
        <v>1099</v>
      </c>
      <c r="AB465" s="19" t="s">
        <v>904</v>
      </c>
    </row>
    <row r="466" spans="1:28" hidden="1">
      <c r="A466" t="s">
        <v>81</v>
      </c>
      <c r="B466" t="s">
        <v>99</v>
      </c>
      <c r="C466" s="11" t="s">
        <v>620</v>
      </c>
      <c r="D466" s="11" t="s">
        <v>656</v>
      </c>
      <c r="E466" t="s">
        <v>620</v>
      </c>
      <c r="F466" t="s">
        <v>17</v>
      </c>
      <c r="G466" t="s">
        <v>1095</v>
      </c>
      <c r="H466" t="s">
        <v>223</v>
      </c>
      <c r="I466" t="s">
        <v>658</v>
      </c>
      <c r="J466" t="s">
        <v>402</v>
      </c>
      <c r="K466" t="s">
        <v>402</v>
      </c>
      <c r="O466" t="s">
        <v>13</v>
      </c>
      <c r="Q466" t="s">
        <v>638</v>
      </c>
      <c r="R466" s="3">
        <v>9</v>
      </c>
      <c r="S466" s="3">
        <v>6</v>
      </c>
      <c r="T466" s="3">
        <v>32</v>
      </c>
      <c r="U466" s="9"/>
      <c r="V466" s="9"/>
      <c r="W466" s="9"/>
      <c r="X466" s="10"/>
      <c r="Y466" s="10"/>
      <c r="Z466" s="10"/>
      <c r="AB466" s="19" t="s">
        <v>904</v>
      </c>
    </row>
    <row r="467" spans="1:28" hidden="1">
      <c r="A467" t="s">
        <v>81</v>
      </c>
      <c r="B467" t="s">
        <v>99</v>
      </c>
      <c r="C467" s="11" t="s">
        <v>620</v>
      </c>
      <c r="D467" s="11" t="s">
        <v>656</v>
      </c>
      <c r="E467" t="s">
        <v>653</v>
      </c>
      <c r="F467" t="s">
        <v>17</v>
      </c>
      <c r="G467" t="s">
        <v>1096</v>
      </c>
      <c r="H467" t="s">
        <v>223</v>
      </c>
      <c r="I467" t="s">
        <v>1085</v>
      </c>
      <c r="J467" t="s">
        <v>402</v>
      </c>
      <c r="K467" t="s">
        <v>402</v>
      </c>
      <c r="O467" t="s">
        <v>13</v>
      </c>
      <c r="Q467" t="s">
        <v>638</v>
      </c>
      <c r="R467" s="3">
        <v>9</v>
      </c>
      <c r="S467" s="3">
        <v>6</v>
      </c>
      <c r="T467" s="3">
        <v>33</v>
      </c>
      <c r="U467" s="9"/>
      <c r="V467" s="9"/>
      <c r="W467" s="9"/>
      <c r="X467" s="10"/>
      <c r="Y467" s="10"/>
      <c r="Z467" s="10"/>
      <c r="AA467" s="34" t="s">
        <v>1100</v>
      </c>
      <c r="AB467" s="19" t="s">
        <v>904</v>
      </c>
    </row>
    <row r="468" spans="1:28" hidden="1">
      <c r="A468" t="s">
        <v>36</v>
      </c>
      <c r="B468" t="s">
        <v>67</v>
      </c>
      <c r="C468" s="11" t="s">
        <v>620</v>
      </c>
      <c r="D468" s="11" t="s">
        <v>657</v>
      </c>
      <c r="E468" t="s">
        <v>449</v>
      </c>
      <c r="F468" t="s">
        <v>6</v>
      </c>
      <c r="G468" t="s">
        <v>647</v>
      </c>
      <c r="J468" t="s">
        <v>402</v>
      </c>
      <c r="K468" t="s">
        <v>402</v>
      </c>
      <c r="O468" t="s">
        <v>13</v>
      </c>
      <c r="Q468" t="s">
        <v>638</v>
      </c>
      <c r="R468" s="3">
        <v>9</v>
      </c>
      <c r="S468" s="3">
        <v>6</v>
      </c>
      <c r="T468" s="3">
        <v>40</v>
      </c>
      <c r="U468" s="9"/>
      <c r="V468" s="9"/>
      <c r="W468" s="9"/>
      <c r="X468" s="10"/>
      <c r="Y468" s="10"/>
      <c r="Z468" s="10"/>
      <c r="AB468" s="19" t="s">
        <v>904</v>
      </c>
    </row>
    <row r="469" spans="1:28" hidden="1">
      <c r="A469" t="s">
        <v>81</v>
      </c>
      <c r="B469" t="s">
        <v>99</v>
      </c>
      <c r="C469" s="11" t="s">
        <v>620</v>
      </c>
      <c r="D469" s="11" t="s">
        <v>657</v>
      </c>
      <c r="E469" t="s">
        <v>397</v>
      </c>
      <c r="F469" t="s">
        <v>14</v>
      </c>
      <c r="G469" t="s">
        <v>1086</v>
      </c>
      <c r="J469" t="s">
        <v>402</v>
      </c>
      <c r="K469" t="s">
        <v>402</v>
      </c>
      <c r="O469" t="s">
        <v>13</v>
      </c>
      <c r="Q469" t="s">
        <v>638</v>
      </c>
      <c r="R469" s="3">
        <v>9</v>
      </c>
      <c r="S469" s="3">
        <v>6</v>
      </c>
      <c r="T469" s="3">
        <v>41</v>
      </c>
      <c r="U469" s="9"/>
      <c r="V469" s="9"/>
      <c r="W469" s="9"/>
      <c r="X469" s="10"/>
      <c r="Y469" s="10"/>
      <c r="Z469" s="10"/>
      <c r="AB469" s="19" t="s">
        <v>904</v>
      </c>
    </row>
    <row r="470" spans="1:28" hidden="1">
      <c r="A470" t="s">
        <v>81</v>
      </c>
      <c r="B470" t="s">
        <v>67</v>
      </c>
      <c r="C470" s="11" t="s">
        <v>620</v>
      </c>
      <c r="D470" s="11" t="s">
        <v>657</v>
      </c>
      <c r="E470" t="s">
        <v>622</v>
      </c>
      <c r="F470" t="s">
        <v>6</v>
      </c>
      <c r="G470" t="s">
        <v>1087</v>
      </c>
      <c r="J470" t="s">
        <v>402</v>
      </c>
      <c r="K470" t="s">
        <v>402</v>
      </c>
      <c r="O470" t="s">
        <v>13</v>
      </c>
      <c r="Q470" t="s">
        <v>638</v>
      </c>
      <c r="R470" s="3">
        <v>9</v>
      </c>
      <c r="S470" s="3">
        <v>6</v>
      </c>
      <c r="T470" s="3">
        <v>42</v>
      </c>
      <c r="U470" s="9"/>
      <c r="V470" s="9"/>
      <c r="W470" s="9"/>
      <c r="X470" s="10"/>
      <c r="Y470" s="10"/>
      <c r="Z470" s="10"/>
      <c r="AB470" s="19"/>
    </row>
    <row r="471" spans="1:28" hidden="1">
      <c r="A471" t="s">
        <v>81</v>
      </c>
      <c r="B471" t="s">
        <v>99</v>
      </c>
      <c r="C471" s="11" t="s">
        <v>620</v>
      </c>
      <c r="D471" s="11" t="s">
        <v>657</v>
      </c>
      <c r="E471" t="s">
        <v>624</v>
      </c>
      <c r="F471" t="s">
        <v>17</v>
      </c>
      <c r="G471" t="s">
        <v>1088</v>
      </c>
      <c r="H471" t="s">
        <v>1084</v>
      </c>
      <c r="I471" t="s">
        <v>659</v>
      </c>
      <c r="J471" t="s">
        <v>402</v>
      </c>
      <c r="K471" t="s">
        <v>402</v>
      </c>
      <c r="O471" t="s">
        <v>13</v>
      </c>
      <c r="Q471" t="s">
        <v>638</v>
      </c>
      <c r="R471" s="3">
        <v>9</v>
      </c>
      <c r="S471" s="3">
        <v>6</v>
      </c>
      <c r="T471" s="3">
        <v>50</v>
      </c>
      <c r="U471" s="9"/>
      <c r="V471" s="9"/>
      <c r="W471" s="9"/>
      <c r="X471" s="10"/>
      <c r="Y471" s="10"/>
      <c r="Z471" s="10"/>
      <c r="AB471" s="19" t="s">
        <v>904</v>
      </c>
    </row>
    <row r="472" spans="1:28" hidden="1">
      <c r="A472" t="s">
        <v>81</v>
      </c>
      <c r="B472" t="s">
        <v>99</v>
      </c>
      <c r="C472" s="11" t="s">
        <v>620</v>
      </c>
      <c r="D472" s="11" t="s">
        <v>657</v>
      </c>
      <c r="E472" t="s">
        <v>643</v>
      </c>
      <c r="F472" t="s">
        <v>17</v>
      </c>
      <c r="G472" t="s">
        <v>1089</v>
      </c>
      <c r="H472" t="s">
        <v>223</v>
      </c>
      <c r="I472" t="s">
        <v>286</v>
      </c>
      <c r="J472" t="s">
        <v>402</v>
      </c>
      <c r="K472" t="s">
        <v>402</v>
      </c>
      <c r="O472" t="s">
        <v>13</v>
      </c>
      <c r="Q472" t="s">
        <v>638</v>
      </c>
      <c r="R472" s="3">
        <v>9</v>
      </c>
      <c r="S472" s="3">
        <v>6</v>
      </c>
      <c r="T472" s="3">
        <v>51</v>
      </c>
      <c r="U472" s="9"/>
      <c r="V472" s="9"/>
      <c r="W472" s="9"/>
      <c r="X472" s="10"/>
      <c r="Y472" s="10"/>
      <c r="Z472" s="10"/>
      <c r="AA472" s="34" t="s">
        <v>1099</v>
      </c>
      <c r="AB472" s="19" t="s">
        <v>904</v>
      </c>
    </row>
    <row r="473" spans="1:28" hidden="1">
      <c r="A473" t="s">
        <v>81</v>
      </c>
      <c r="B473" t="s">
        <v>99</v>
      </c>
      <c r="C473" s="11" t="s">
        <v>620</v>
      </c>
      <c r="D473" s="11" t="s">
        <v>657</v>
      </c>
      <c r="E473" t="s">
        <v>620</v>
      </c>
      <c r="F473" t="s">
        <v>17</v>
      </c>
      <c r="G473" t="s">
        <v>1090</v>
      </c>
      <c r="H473" t="s">
        <v>223</v>
      </c>
      <c r="I473" t="s">
        <v>658</v>
      </c>
      <c r="J473" t="s">
        <v>402</v>
      </c>
      <c r="K473" t="s">
        <v>402</v>
      </c>
      <c r="O473" t="s">
        <v>13</v>
      </c>
      <c r="Q473" t="s">
        <v>638</v>
      </c>
      <c r="R473" s="3">
        <v>9</v>
      </c>
      <c r="S473" s="3">
        <v>6</v>
      </c>
      <c r="T473" s="3">
        <v>52</v>
      </c>
      <c r="U473" s="9"/>
      <c r="V473" s="9"/>
      <c r="W473" s="9"/>
      <c r="X473" s="10"/>
      <c r="Y473" s="10"/>
      <c r="Z473" s="10"/>
      <c r="AB473" s="19" t="s">
        <v>904</v>
      </c>
    </row>
    <row r="474" spans="1:28" hidden="1">
      <c r="A474" t="s">
        <v>81</v>
      </c>
      <c r="B474" t="s">
        <v>99</v>
      </c>
      <c r="C474" s="11" t="s">
        <v>620</v>
      </c>
      <c r="D474" s="11" t="s">
        <v>657</v>
      </c>
      <c r="E474" t="s">
        <v>653</v>
      </c>
      <c r="F474" t="s">
        <v>17</v>
      </c>
      <c r="G474" t="s">
        <v>1091</v>
      </c>
      <c r="H474" t="s">
        <v>223</v>
      </c>
      <c r="I474" t="s">
        <v>1085</v>
      </c>
      <c r="J474" t="s">
        <v>402</v>
      </c>
      <c r="K474" t="s">
        <v>402</v>
      </c>
      <c r="O474" t="s">
        <v>13</v>
      </c>
      <c r="Q474" t="s">
        <v>638</v>
      </c>
      <c r="R474" s="3">
        <v>9</v>
      </c>
      <c r="S474" s="3">
        <v>6</v>
      </c>
      <c r="T474" s="3">
        <v>53</v>
      </c>
      <c r="U474" s="9"/>
      <c r="V474" s="9"/>
      <c r="W474" s="9"/>
      <c r="X474" s="10"/>
      <c r="Y474" s="10"/>
      <c r="Z474" s="10"/>
      <c r="AA474" s="34" t="s">
        <v>1100</v>
      </c>
      <c r="AB474" s="19" t="s">
        <v>904</v>
      </c>
    </row>
    <row r="475" spans="1:28" hidden="1">
      <c r="A475" t="s">
        <v>36</v>
      </c>
      <c r="B475" t="s">
        <v>67</v>
      </c>
      <c r="C475" s="11" t="s">
        <v>620</v>
      </c>
      <c r="D475" s="11" t="s">
        <v>656</v>
      </c>
      <c r="E475" t="s">
        <v>449</v>
      </c>
      <c r="F475" t="s">
        <v>6</v>
      </c>
      <c r="G475" t="s">
        <v>1098</v>
      </c>
      <c r="J475" t="s">
        <v>402</v>
      </c>
      <c r="K475" t="s">
        <v>402</v>
      </c>
      <c r="O475" t="s">
        <v>13</v>
      </c>
      <c r="Q475" s="2" t="s">
        <v>646</v>
      </c>
      <c r="R475" s="3">
        <v>10</v>
      </c>
      <c r="S475" s="3">
        <v>6</v>
      </c>
      <c r="T475" s="3">
        <v>40</v>
      </c>
      <c r="U475" s="9"/>
      <c r="V475" s="9"/>
      <c r="W475" s="9"/>
      <c r="X475" s="10"/>
      <c r="Y475" s="10"/>
      <c r="Z475" s="10"/>
      <c r="AB475" s="19" t="s">
        <v>904</v>
      </c>
    </row>
    <row r="476" spans="1:28" hidden="1">
      <c r="A476" t="s">
        <v>36</v>
      </c>
      <c r="B476" t="s">
        <v>99</v>
      </c>
      <c r="C476" s="11" t="s">
        <v>620</v>
      </c>
      <c r="D476" s="11" t="s">
        <v>656</v>
      </c>
      <c r="E476" t="s">
        <v>397</v>
      </c>
      <c r="F476" t="s">
        <v>14</v>
      </c>
      <c r="G476" t="s">
        <v>1097</v>
      </c>
      <c r="J476" t="s">
        <v>402</v>
      </c>
      <c r="K476" t="s">
        <v>402</v>
      </c>
      <c r="O476" t="s">
        <v>13</v>
      </c>
      <c r="Q476" s="2" t="s">
        <v>646</v>
      </c>
      <c r="R476" s="3">
        <v>10</v>
      </c>
      <c r="S476" s="3">
        <v>6</v>
      </c>
      <c r="T476" s="3">
        <v>41</v>
      </c>
      <c r="U476" s="9"/>
      <c r="V476" s="9"/>
      <c r="W476" s="9"/>
      <c r="X476" s="10"/>
      <c r="Y476" s="10"/>
      <c r="Z476" s="10"/>
      <c r="AB476" s="19" t="s">
        <v>904</v>
      </c>
    </row>
    <row r="477" spans="1:28" hidden="1">
      <c r="A477" t="s">
        <v>36</v>
      </c>
      <c r="B477" t="s">
        <v>67</v>
      </c>
      <c r="C477" s="11" t="s">
        <v>620</v>
      </c>
      <c r="D477" s="11" t="s">
        <v>656</v>
      </c>
      <c r="E477" t="s">
        <v>622</v>
      </c>
      <c r="F477" t="s">
        <v>6</v>
      </c>
      <c r="G477" t="s">
        <v>1092</v>
      </c>
      <c r="J477" t="s">
        <v>402</v>
      </c>
      <c r="K477" t="s">
        <v>402</v>
      </c>
      <c r="O477" t="s">
        <v>13</v>
      </c>
      <c r="Q477" s="2" t="s">
        <v>646</v>
      </c>
      <c r="R477" s="3">
        <v>10</v>
      </c>
      <c r="S477" s="3">
        <v>6</v>
      </c>
      <c r="T477" s="3">
        <v>42</v>
      </c>
      <c r="U477" s="9"/>
      <c r="V477" s="9"/>
      <c r="W477" s="9"/>
      <c r="X477" s="10"/>
      <c r="Y477" s="10"/>
      <c r="Z477" s="10"/>
      <c r="AB477" s="19"/>
    </row>
    <row r="478" spans="1:28" hidden="1">
      <c r="A478" t="s">
        <v>36</v>
      </c>
      <c r="B478" t="s">
        <v>99</v>
      </c>
      <c r="C478" s="11" t="s">
        <v>620</v>
      </c>
      <c r="D478" s="11" t="s">
        <v>656</v>
      </c>
      <c r="E478" t="s">
        <v>624</v>
      </c>
      <c r="F478" t="s">
        <v>17</v>
      </c>
      <c r="G478" t="s">
        <v>1093</v>
      </c>
      <c r="I478" t="s">
        <v>659</v>
      </c>
      <c r="J478" t="s">
        <v>402</v>
      </c>
      <c r="K478" t="s">
        <v>402</v>
      </c>
      <c r="O478" t="s">
        <v>13</v>
      </c>
      <c r="Q478" s="2" t="s">
        <v>646</v>
      </c>
      <c r="R478" s="3">
        <v>10</v>
      </c>
      <c r="S478" s="3">
        <v>6</v>
      </c>
      <c r="T478" s="3">
        <v>50</v>
      </c>
      <c r="U478" s="9"/>
      <c r="V478" s="9"/>
      <c r="W478" s="9"/>
      <c r="X478" s="10"/>
      <c r="Y478" s="10"/>
      <c r="Z478" s="10"/>
      <c r="AB478" s="19" t="s">
        <v>904</v>
      </c>
    </row>
    <row r="479" spans="1:28" hidden="1">
      <c r="A479" t="s">
        <v>36</v>
      </c>
      <c r="B479" t="s">
        <v>99</v>
      </c>
      <c r="C479" s="11" t="s">
        <v>620</v>
      </c>
      <c r="D479" s="11" t="s">
        <v>656</v>
      </c>
      <c r="E479" t="s">
        <v>643</v>
      </c>
      <c r="F479" t="s">
        <v>17</v>
      </c>
      <c r="G479" t="s">
        <v>1094</v>
      </c>
      <c r="H479" t="s">
        <v>223</v>
      </c>
      <c r="I479" t="s">
        <v>286</v>
      </c>
      <c r="J479" t="s">
        <v>402</v>
      </c>
      <c r="K479" t="s">
        <v>402</v>
      </c>
      <c r="O479" t="s">
        <v>13</v>
      </c>
      <c r="Q479" s="2" t="s">
        <v>646</v>
      </c>
      <c r="R479" s="3">
        <v>10</v>
      </c>
      <c r="S479" s="3">
        <v>6</v>
      </c>
      <c r="T479" s="3">
        <v>51</v>
      </c>
      <c r="U479" s="9"/>
      <c r="V479" s="9"/>
      <c r="W479" s="9"/>
      <c r="X479" s="10"/>
      <c r="Y479" s="10"/>
      <c r="Z479" s="10"/>
      <c r="AA479" s="34" t="s">
        <v>1099</v>
      </c>
      <c r="AB479" s="19" t="s">
        <v>904</v>
      </c>
    </row>
    <row r="480" spans="1:28" hidden="1">
      <c r="A480" t="s">
        <v>36</v>
      </c>
      <c r="B480" t="s">
        <v>99</v>
      </c>
      <c r="C480" s="11" t="s">
        <v>620</v>
      </c>
      <c r="D480" s="11" t="s">
        <v>656</v>
      </c>
      <c r="E480" t="s">
        <v>620</v>
      </c>
      <c r="F480" t="s">
        <v>17</v>
      </c>
      <c r="G480" t="s">
        <v>1095</v>
      </c>
      <c r="I480" t="s">
        <v>658</v>
      </c>
      <c r="J480" t="s">
        <v>402</v>
      </c>
      <c r="K480" t="s">
        <v>402</v>
      </c>
      <c r="O480" t="s">
        <v>13</v>
      </c>
      <c r="Q480" s="2" t="s">
        <v>646</v>
      </c>
      <c r="R480" s="3">
        <v>10</v>
      </c>
      <c r="S480" s="3">
        <v>6</v>
      </c>
      <c r="T480" s="3">
        <v>52</v>
      </c>
      <c r="U480" s="9"/>
      <c r="V480" s="9"/>
      <c r="W480" s="9"/>
      <c r="X480" s="10"/>
      <c r="Y480" s="10"/>
      <c r="Z480" s="10"/>
      <c r="AB480" s="19" t="s">
        <v>904</v>
      </c>
    </row>
    <row r="481" spans="1:28" hidden="1">
      <c r="A481" t="s">
        <v>36</v>
      </c>
      <c r="B481" t="s">
        <v>99</v>
      </c>
      <c r="C481" s="11" t="s">
        <v>620</v>
      </c>
      <c r="D481" s="11" t="s">
        <v>656</v>
      </c>
      <c r="E481" t="s">
        <v>653</v>
      </c>
      <c r="F481" t="s">
        <v>17</v>
      </c>
      <c r="G481" t="s">
        <v>1096</v>
      </c>
      <c r="H481" t="s">
        <v>223</v>
      </c>
      <c r="I481" t="s">
        <v>1085</v>
      </c>
      <c r="J481" t="s">
        <v>402</v>
      </c>
      <c r="K481" t="s">
        <v>402</v>
      </c>
      <c r="O481" t="s">
        <v>13</v>
      </c>
      <c r="Q481" s="2" t="s">
        <v>646</v>
      </c>
      <c r="R481" s="3">
        <v>10</v>
      </c>
      <c r="S481" s="3">
        <v>6</v>
      </c>
      <c r="T481" s="3">
        <v>53</v>
      </c>
      <c r="U481" s="9"/>
      <c r="V481" s="9"/>
      <c r="W481" s="9"/>
      <c r="X481" s="10"/>
      <c r="Y481" s="10"/>
      <c r="Z481" s="10"/>
      <c r="AA481" s="34" t="s">
        <v>1100</v>
      </c>
      <c r="AB481" s="19" t="s">
        <v>904</v>
      </c>
    </row>
    <row r="482" spans="1:28" hidden="1">
      <c r="A482" t="s">
        <v>591</v>
      </c>
      <c r="B482" t="s">
        <v>67</v>
      </c>
      <c r="C482" s="11" t="s">
        <v>573</v>
      </c>
      <c r="D482" s="11"/>
      <c r="E482" t="s">
        <v>449</v>
      </c>
      <c r="F482" t="s">
        <v>6</v>
      </c>
      <c r="G482" t="s">
        <v>660</v>
      </c>
      <c r="J482" t="s">
        <v>955</v>
      </c>
      <c r="K482" t="s">
        <v>53</v>
      </c>
      <c r="O482" t="s">
        <v>13</v>
      </c>
      <c r="Q482" s="2" t="s">
        <v>663</v>
      </c>
      <c r="R482" s="3">
        <v>17</v>
      </c>
      <c r="S482" s="3">
        <v>2</v>
      </c>
      <c r="T482" s="3">
        <v>0</v>
      </c>
      <c r="U482" s="9"/>
      <c r="V482" s="9"/>
      <c r="W482" s="9"/>
      <c r="X482" s="10"/>
      <c r="Y482" s="10"/>
      <c r="Z482" s="10"/>
      <c r="AB482" s="19" t="s">
        <v>904</v>
      </c>
    </row>
    <row r="483" spans="1:28" hidden="1">
      <c r="A483" t="s">
        <v>591</v>
      </c>
      <c r="B483" t="s">
        <v>67</v>
      </c>
      <c r="C483" s="11" t="s">
        <v>573</v>
      </c>
      <c r="D483" s="11" t="s">
        <v>397</v>
      </c>
      <c r="E483" t="s">
        <v>449</v>
      </c>
      <c r="F483" t="s">
        <v>14</v>
      </c>
      <c r="G483" t="s">
        <v>661</v>
      </c>
      <c r="J483" t="s">
        <v>955</v>
      </c>
      <c r="K483" t="s">
        <v>53</v>
      </c>
      <c r="O483" t="s">
        <v>13</v>
      </c>
      <c r="Q483" s="2" t="s">
        <v>663</v>
      </c>
      <c r="R483" s="3">
        <v>17</v>
      </c>
      <c r="S483" s="3">
        <v>2</v>
      </c>
      <c r="T483" s="3">
        <v>1</v>
      </c>
      <c r="U483" s="9"/>
      <c r="V483" s="9"/>
      <c r="W483" s="9"/>
      <c r="X483" s="10"/>
      <c r="Y483" s="10"/>
      <c r="Z483" s="10"/>
      <c r="AB483" s="19" t="s">
        <v>904</v>
      </c>
    </row>
    <row r="484" spans="1:28" hidden="1">
      <c r="A484" t="s">
        <v>5</v>
      </c>
      <c r="B484" t="s">
        <v>99</v>
      </c>
      <c r="C484" s="11" t="s">
        <v>711</v>
      </c>
      <c r="D484" s="11"/>
      <c r="E484" t="s">
        <v>52</v>
      </c>
      <c r="F484" t="s">
        <v>17</v>
      </c>
      <c r="G484" t="s">
        <v>666</v>
      </c>
      <c r="H484" t="s">
        <v>223</v>
      </c>
      <c r="I484" t="s">
        <v>11</v>
      </c>
      <c r="J484" t="s">
        <v>920</v>
      </c>
      <c r="K484" t="s">
        <v>52</v>
      </c>
      <c r="O484" t="s">
        <v>13</v>
      </c>
      <c r="Q484" t="s">
        <v>671</v>
      </c>
      <c r="R484" s="3">
        <v>8</v>
      </c>
      <c r="S484" s="3">
        <v>5</v>
      </c>
      <c r="T484" s="3">
        <v>100</v>
      </c>
      <c r="U484" s="9"/>
      <c r="V484" s="9"/>
      <c r="W484" s="9"/>
      <c r="X484" s="10"/>
      <c r="Y484" s="10"/>
      <c r="Z484" s="10"/>
      <c r="AB484" s="19" t="s">
        <v>904</v>
      </c>
    </row>
    <row r="485" spans="1:28" hidden="1">
      <c r="A485" t="s">
        <v>5</v>
      </c>
      <c r="B485" t="s">
        <v>99</v>
      </c>
      <c r="C485" s="11" t="s">
        <v>711</v>
      </c>
      <c r="D485" s="11"/>
      <c r="E485" t="s">
        <v>417</v>
      </c>
      <c r="F485" t="s">
        <v>14</v>
      </c>
      <c r="G485" t="s">
        <v>667</v>
      </c>
      <c r="J485" t="s">
        <v>418</v>
      </c>
      <c r="K485" t="s">
        <v>397</v>
      </c>
      <c r="O485" t="s">
        <v>13</v>
      </c>
      <c r="Q485" t="s">
        <v>671</v>
      </c>
      <c r="R485" s="3">
        <v>8</v>
      </c>
      <c r="S485" s="3">
        <v>7</v>
      </c>
      <c r="T485" s="3">
        <v>0</v>
      </c>
      <c r="U485" s="9"/>
      <c r="V485" s="9"/>
      <c r="W485" s="9"/>
      <c r="X485" s="10"/>
      <c r="Y485" s="10"/>
      <c r="Z485" s="10"/>
      <c r="AB485" s="19"/>
    </row>
    <row r="486" spans="1:28" hidden="1">
      <c r="A486" t="s">
        <v>5</v>
      </c>
      <c r="B486" t="s">
        <v>99</v>
      </c>
      <c r="C486" s="11" t="s">
        <v>711</v>
      </c>
      <c r="D486" s="11"/>
      <c r="E486" t="s">
        <v>597</v>
      </c>
      <c r="F486" t="s">
        <v>14</v>
      </c>
      <c r="G486" t="s">
        <v>668</v>
      </c>
      <c r="J486" t="s">
        <v>418</v>
      </c>
      <c r="K486" t="s">
        <v>397</v>
      </c>
      <c r="O486" t="s">
        <v>13</v>
      </c>
      <c r="Q486" t="s">
        <v>671</v>
      </c>
      <c r="R486" s="3">
        <v>8</v>
      </c>
      <c r="S486" s="3">
        <v>6</v>
      </c>
      <c r="T486" s="3">
        <v>100</v>
      </c>
      <c r="U486" s="9"/>
      <c r="V486" s="9"/>
      <c r="W486" s="9"/>
      <c r="X486" s="10"/>
      <c r="Y486" s="10"/>
      <c r="Z486" s="10"/>
      <c r="AB486" s="19"/>
    </row>
    <row r="487" spans="1:28" hidden="1">
      <c r="A487" t="s">
        <v>5</v>
      </c>
      <c r="B487" t="s">
        <v>67</v>
      </c>
      <c r="C487" s="11" t="s">
        <v>711</v>
      </c>
      <c r="D487" s="11" t="s">
        <v>397</v>
      </c>
      <c r="E487" t="s">
        <v>641</v>
      </c>
      <c r="F487" t="s">
        <v>19</v>
      </c>
      <c r="G487" t="s">
        <v>669</v>
      </c>
      <c r="J487" t="s">
        <v>915</v>
      </c>
      <c r="K487" t="s">
        <v>397</v>
      </c>
      <c r="O487" t="s">
        <v>13</v>
      </c>
      <c r="Q487" t="s">
        <v>671</v>
      </c>
      <c r="R487" s="3">
        <v>8</v>
      </c>
      <c r="S487" s="3">
        <v>7</v>
      </c>
      <c r="T487" s="3">
        <v>1</v>
      </c>
      <c r="U487" s="9"/>
      <c r="V487" s="9"/>
      <c r="W487" s="9"/>
      <c r="X487" s="10"/>
      <c r="Y487" s="10"/>
      <c r="Z487" s="10"/>
      <c r="AB487" s="19"/>
    </row>
    <row r="488" spans="1:28" hidden="1">
      <c r="A488" t="s">
        <v>5</v>
      </c>
      <c r="B488" t="s">
        <v>67</v>
      </c>
      <c r="C488" s="11" t="s">
        <v>711</v>
      </c>
      <c r="D488" s="11" t="s">
        <v>397</v>
      </c>
      <c r="E488" t="s">
        <v>642</v>
      </c>
      <c r="F488" t="s">
        <v>19</v>
      </c>
      <c r="G488" t="s">
        <v>670</v>
      </c>
      <c r="J488" t="s">
        <v>915</v>
      </c>
      <c r="K488" t="s">
        <v>397</v>
      </c>
      <c r="O488" t="s">
        <v>13</v>
      </c>
      <c r="Q488" t="s">
        <v>671</v>
      </c>
      <c r="R488" s="3">
        <v>8</v>
      </c>
      <c r="S488" s="3">
        <v>7</v>
      </c>
      <c r="T488" s="3">
        <v>2</v>
      </c>
      <c r="U488" s="9"/>
      <c r="V488" s="9"/>
      <c r="W488" s="9"/>
      <c r="X488" s="10"/>
      <c r="Y488" s="10"/>
      <c r="Z488" s="10"/>
      <c r="AB488" s="19"/>
    </row>
    <row r="489" spans="1:28" hidden="1">
      <c r="A489" t="s">
        <v>204</v>
      </c>
      <c r="B489" t="s">
        <v>67</v>
      </c>
      <c r="C489" s="11" t="s">
        <v>573</v>
      </c>
      <c r="D489" s="11"/>
      <c r="E489" t="s">
        <v>449</v>
      </c>
      <c r="F489" t="s">
        <v>6</v>
      </c>
      <c r="G489" t="s">
        <v>672</v>
      </c>
      <c r="J489" t="s">
        <v>955</v>
      </c>
      <c r="K489" t="s">
        <v>53</v>
      </c>
      <c r="O489" t="s">
        <v>13</v>
      </c>
      <c r="Q489" t="s">
        <v>684</v>
      </c>
      <c r="R489" s="3">
        <f>VLOOKUP(Tabelle4[[#This Row],[Ort]],Hauptgruppen_Bezeichner!$B$1:$C$21,2,0)</f>
        <v>19</v>
      </c>
      <c r="S489" s="3">
        <v>1</v>
      </c>
      <c r="T489" s="3">
        <v>0</v>
      </c>
      <c r="U489" s="9"/>
      <c r="V489" s="9"/>
      <c r="W489" s="9"/>
      <c r="X489" s="10"/>
      <c r="Y489" s="10"/>
      <c r="Z489" s="10"/>
      <c r="AB489" s="19" t="s">
        <v>904</v>
      </c>
    </row>
    <row r="490" spans="1:28" hidden="1">
      <c r="A490" t="s">
        <v>204</v>
      </c>
      <c r="B490" t="s">
        <v>67</v>
      </c>
      <c r="C490" s="11" t="s">
        <v>573</v>
      </c>
      <c r="D490" s="11" t="s">
        <v>496</v>
      </c>
      <c r="E490" t="s">
        <v>523</v>
      </c>
      <c r="F490" t="s">
        <v>17</v>
      </c>
      <c r="G490" t="s">
        <v>673</v>
      </c>
      <c r="I490" t="s">
        <v>1101</v>
      </c>
      <c r="J490" t="s">
        <v>955</v>
      </c>
      <c r="K490" t="s">
        <v>53</v>
      </c>
      <c r="O490" t="s">
        <v>13</v>
      </c>
      <c r="Q490" t="s">
        <v>684</v>
      </c>
      <c r="R490" s="3">
        <f>VLOOKUP(Tabelle4[[#This Row],[Ort]],Hauptgruppen_Bezeichner!$B$1:$C$21,2,0)</f>
        <v>19</v>
      </c>
      <c r="S490" s="3">
        <v>1</v>
      </c>
      <c r="T490" s="3">
        <v>1</v>
      </c>
      <c r="U490" s="9"/>
      <c r="V490" s="9"/>
      <c r="W490" s="9"/>
      <c r="X490" s="10"/>
      <c r="Y490" s="10"/>
      <c r="Z490" s="10"/>
      <c r="AB490" s="19"/>
    </row>
    <row r="491" spans="1:28" hidden="1">
      <c r="A491" t="s">
        <v>204</v>
      </c>
      <c r="B491" t="s">
        <v>67</v>
      </c>
      <c r="C491" s="11" t="s">
        <v>573</v>
      </c>
      <c r="D491" s="11" t="s">
        <v>496</v>
      </c>
      <c r="E491" t="s">
        <v>524</v>
      </c>
      <c r="F491" t="s">
        <v>17</v>
      </c>
      <c r="G491" t="s">
        <v>674</v>
      </c>
      <c r="I491" t="s">
        <v>518</v>
      </c>
      <c r="J491" t="s">
        <v>955</v>
      </c>
      <c r="K491" t="s">
        <v>53</v>
      </c>
      <c r="O491" t="s">
        <v>13</v>
      </c>
      <c r="Q491" t="s">
        <v>684</v>
      </c>
      <c r="R491" s="3">
        <f>VLOOKUP(Tabelle4[[#This Row],[Ort]],Hauptgruppen_Bezeichner!$B$1:$C$21,2,0)</f>
        <v>19</v>
      </c>
      <c r="S491" s="3">
        <v>1</v>
      </c>
      <c r="T491" s="3">
        <v>2</v>
      </c>
      <c r="U491" s="9"/>
      <c r="V491" s="9"/>
      <c r="W491" s="9"/>
      <c r="X491" s="10"/>
      <c r="Y491" s="10"/>
      <c r="Z491" s="10"/>
      <c r="AB491" s="19"/>
    </row>
    <row r="492" spans="1:28" hidden="1">
      <c r="A492" t="s">
        <v>204</v>
      </c>
      <c r="B492" t="s">
        <v>67</v>
      </c>
      <c r="C492" s="11" t="s">
        <v>573</v>
      </c>
      <c r="D492" s="11" t="s">
        <v>496</v>
      </c>
      <c r="E492" t="s">
        <v>51</v>
      </c>
      <c r="F492" t="s">
        <v>17</v>
      </c>
      <c r="G492" t="s">
        <v>675</v>
      </c>
      <c r="I492" t="s">
        <v>1101</v>
      </c>
      <c r="J492" t="s">
        <v>955</v>
      </c>
      <c r="K492" t="s">
        <v>53</v>
      </c>
      <c r="O492" t="s">
        <v>13</v>
      </c>
      <c r="Q492" t="s">
        <v>684</v>
      </c>
      <c r="R492" s="3">
        <f>VLOOKUP(Tabelle4[[#This Row],[Ort]],Hauptgruppen_Bezeichner!$B$1:$C$21,2,0)</f>
        <v>19</v>
      </c>
      <c r="S492" s="3">
        <v>1</v>
      </c>
      <c r="T492" s="3">
        <v>3</v>
      </c>
      <c r="U492" s="9"/>
      <c r="V492" s="9"/>
      <c r="W492" s="9"/>
      <c r="X492" s="10"/>
      <c r="Y492" s="10"/>
      <c r="Z492" s="10"/>
      <c r="AB492" s="19"/>
    </row>
    <row r="493" spans="1:28" hidden="1">
      <c r="A493" t="s">
        <v>204</v>
      </c>
      <c r="B493" t="s">
        <v>67</v>
      </c>
      <c r="C493" s="11" t="s">
        <v>573</v>
      </c>
      <c r="D493" s="11" t="s">
        <v>494</v>
      </c>
      <c r="E493" t="s">
        <v>523</v>
      </c>
      <c r="F493" t="s">
        <v>17</v>
      </c>
      <c r="G493" t="s">
        <v>676</v>
      </c>
      <c r="I493" t="s">
        <v>1101</v>
      </c>
      <c r="J493" t="s">
        <v>955</v>
      </c>
      <c r="K493" t="s">
        <v>53</v>
      </c>
      <c r="O493" t="s">
        <v>13</v>
      </c>
      <c r="Q493" t="s">
        <v>684</v>
      </c>
      <c r="R493" s="3">
        <f>VLOOKUP(Tabelle4[[#This Row],[Ort]],Hauptgruppen_Bezeichner!$B$1:$C$21,2,0)</f>
        <v>19</v>
      </c>
      <c r="S493" s="3">
        <v>1</v>
      </c>
      <c r="T493" s="3">
        <v>4</v>
      </c>
      <c r="U493" s="9"/>
      <c r="V493" s="9"/>
      <c r="W493" s="9"/>
      <c r="X493" s="10"/>
      <c r="Y493" s="10"/>
      <c r="Z493" s="10"/>
      <c r="AB493" s="19"/>
    </row>
    <row r="494" spans="1:28" hidden="1">
      <c r="A494" t="s">
        <v>204</v>
      </c>
      <c r="B494" t="s">
        <v>67</v>
      </c>
      <c r="C494" s="11" t="s">
        <v>573</v>
      </c>
      <c r="D494" s="11" t="s">
        <v>494</v>
      </c>
      <c r="E494" t="s">
        <v>524</v>
      </c>
      <c r="F494" t="s">
        <v>17</v>
      </c>
      <c r="G494" t="s">
        <v>677</v>
      </c>
      <c r="I494" t="s">
        <v>518</v>
      </c>
      <c r="J494" t="s">
        <v>955</v>
      </c>
      <c r="K494" t="s">
        <v>53</v>
      </c>
      <c r="O494" t="s">
        <v>13</v>
      </c>
      <c r="Q494" t="s">
        <v>684</v>
      </c>
      <c r="R494" s="3">
        <f>VLOOKUP(Tabelle4[[#This Row],[Ort]],Hauptgruppen_Bezeichner!$B$1:$C$21,2,0)</f>
        <v>19</v>
      </c>
      <c r="S494" s="3">
        <v>1</v>
      </c>
      <c r="T494" s="3">
        <v>5</v>
      </c>
      <c r="U494" s="9"/>
      <c r="V494" s="9"/>
      <c r="W494" s="9"/>
      <c r="X494" s="10"/>
      <c r="Y494" s="10"/>
      <c r="Z494" s="10"/>
      <c r="AB494" s="19"/>
    </row>
    <row r="495" spans="1:28" hidden="1">
      <c r="A495" t="s">
        <v>204</v>
      </c>
      <c r="B495" t="s">
        <v>67</v>
      </c>
      <c r="C495" s="11" t="s">
        <v>573</v>
      </c>
      <c r="D495" s="11" t="s">
        <v>494</v>
      </c>
      <c r="E495" t="s">
        <v>51</v>
      </c>
      <c r="F495" t="s">
        <v>17</v>
      </c>
      <c r="G495" t="s">
        <v>675</v>
      </c>
      <c r="I495" t="s">
        <v>1101</v>
      </c>
      <c r="J495" t="s">
        <v>955</v>
      </c>
      <c r="K495" t="s">
        <v>53</v>
      </c>
      <c r="O495" t="s">
        <v>13</v>
      </c>
      <c r="Q495" t="s">
        <v>684</v>
      </c>
      <c r="R495" s="3">
        <f>VLOOKUP(Tabelle4[[#This Row],[Ort]],Hauptgruppen_Bezeichner!$B$1:$C$21,2,0)</f>
        <v>19</v>
      </c>
      <c r="S495" s="3">
        <v>1</v>
      </c>
      <c r="T495" s="3">
        <v>6</v>
      </c>
      <c r="U495" s="9"/>
      <c r="V495" s="9"/>
      <c r="W495" s="9"/>
      <c r="X495" s="10"/>
      <c r="Y495" s="10"/>
      <c r="Z495" s="10"/>
      <c r="AB495" s="19"/>
    </row>
    <row r="496" spans="1:28" hidden="1">
      <c r="A496" t="s">
        <v>204</v>
      </c>
      <c r="B496" t="s">
        <v>99</v>
      </c>
      <c r="C496" s="11" t="s">
        <v>573</v>
      </c>
      <c r="D496" s="11" t="s">
        <v>397</v>
      </c>
      <c r="E496" t="s">
        <v>449</v>
      </c>
      <c r="F496" t="s">
        <v>14</v>
      </c>
      <c r="G496" t="s">
        <v>678</v>
      </c>
      <c r="J496" t="s">
        <v>955</v>
      </c>
      <c r="K496" t="s">
        <v>53</v>
      </c>
      <c r="O496" t="s">
        <v>13</v>
      </c>
      <c r="Q496" t="s">
        <v>684</v>
      </c>
      <c r="R496" s="3">
        <f>VLOOKUP(Tabelle4[[#This Row],[Ort]],Hauptgruppen_Bezeichner!$B$1:$C$21,2,0)</f>
        <v>19</v>
      </c>
      <c r="S496" s="3">
        <v>1</v>
      </c>
      <c r="T496" s="3">
        <v>7</v>
      </c>
      <c r="U496" s="9"/>
      <c r="V496" s="9"/>
      <c r="W496" s="9"/>
      <c r="X496" s="10"/>
      <c r="Y496" s="10"/>
      <c r="Z496" s="10"/>
      <c r="AB496" s="19" t="s">
        <v>904</v>
      </c>
    </row>
    <row r="497" spans="1:28" hidden="1">
      <c r="A497" t="s">
        <v>204</v>
      </c>
      <c r="B497" t="s">
        <v>99</v>
      </c>
      <c r="C497" s="11" t="s">
        <v>573</v>
      </c>
      <c r="D497" s="11" t="s">
        <v>397</v>
      </c>
      <c r="E497" t="s">
        <v>523</v>
      </c>
      <c r="F497" t="s">
        <v>17</v>
      </c>
      <c r="G497" t="s">
        <v>679</v>
      </c>
      <c r="I497" t="s">
        <v>1101</v>
      </c>
      <c r="J497" t="s">
        <v>955</v>
      </c>
      <c r="K497" t="s">
        <v>53</v>
      </c>
      <c r="O497" t="s">
        <v>13</v>
      </c>
      <c r="Q497" t="s">
        <v>684</v>
      </c>
      <c r="R497" s="3">
        <f>VLOOKUP(Tabelle4[[#This Row],[Ort]],Hauptgruppen_Bezeichner!$B$1:$C$21,2,0)</f>
        <v>19</v>
      </c>
      <c r="S497" s="3">
        <v>1</v>
      </c>
      <c r="T497" s="3">
        <v>8</v>
      </c>
      <c r="U497" s="9"/>
      <c r="V497" s="9"/>
      <c r="W497" s="9"/>
      <c r="X497" s="10"/>
      <c r="Y497" s="10"/>
      <c r="Z497" s="10"/>
      <c r="AA497" s="34" t="s">
        <v>1012</v>
      </c>
      <c r="AB497" s="19"/>
    </row>
    <row r="498" spans="1:28" hidden="1">
      <c r="A498" t="s">
        <v>204</v>
      </c>
      <c r="B498" t="s">
        <v>99</v>
      </c>
      <c r="C498" s="11" t="s">
        <v>573</v>
      </c>
      <c r="D498" s="11" t="s">
        <v>397</v>
      </c>
      <c r="E498" t="s">
        <v>524</v>
      </c>
      <c r="F498" t="s">
        <v>17</v>
      </c>
      <c r="G498" t="s">
        <v>680</v>
      </c>
      <c r="I498" t="s">
        <v>518</v>
      </c>
      <c r="J498" t="s">
        <v>955</v>
      </c>
      <c r="K498" t="s">
        <v>53</v>
      </c>
      <c r="O498" t="s">
        <v>13</v>
      </c>
      <c r="Q498" t="s">
        <v>684</v>
      </c>
      <c r="R498" s="3">
        <f>VLOOKUP(Tabelle4[[#This Row],[Ort]],Hauptgruppen_Bezeichner!$B$1:$C$21,2,0)</f>
        <v>19</v>
      </c>
      <c r="S498" s="3">
        <v>1</v>
      </c>
      <c r="T498" s="3">
        <v>9</v>
      </c>
      <c r="U498" s="9"/>
      <c r="V498" s="9"/>
      <c r="W498" s="9"/>
      <c r="X498" s="10"/>
      <c r="Y498" s="10"/>
      <c r="Z498" s="10"/>
      <c r="AB498" s="19"/>
    </row>
    <row r="499" spans="1:28" hidden="1">
      <c r="A499" t="s">
        <v>204</v>
      </c>
      <c r="B499" t="s">
        <v>99</v>
      </c>
      <c r="C499" s="11" t="s">
        <v>573</v>
      </c>
      <c r="D499" s="11" t="s">
        <v>497</v>
      </c>
      <c r="E499" t="s">
        <v>51</v>
      </c>
      <c r="F499" t="s">
        <v>17</v>
      </c>
      <c r="G499" t="s">
        <v>681</v>
      </c>
      <c r="I499" t="s">
        <v>1101</v>
      </c>
      <c r="J499" t="s">
        <v>955</v>
      </c>
      <c r="K499" t="s">
        <v>53</v>
      </c>
      <c r="O499" t="s">
        <v>13</v>
      </c>
      <c r="Q499" t="s">
        <v>684</v>
      </c>
      <c r="R499" s="3">
        <f>VLOOKUP(Tabelle4[[#This Row],[Ort]],Hauptgruppen_Bezeichner!$B$1:$C$21,2,0)</f>
        <v>19</v>
      </c>
      <c r="S499" s="3">
        <v>1</v>
      </c>
      <c r="T499" s="3">
        <v>10</v>
      </c>
      <c r="U499" s="9"/>
      <c r="V499" s="9"/>
      <c r="W499" s="9"/>
      <c r="X499" s="10"/>
      <c r="Y499" s="10"/>
      <c r="Z499" s="10"/>
      <c r="AB499" s="19"/>
    </row>
    <row r="500" spans="1:28" hidden="1">
      <c r="A500" t="s">
        <v>204</v>
      </c>
      <c r="B500" t="s">
        <v>99</v>
      </c>
      <c r="C500" s="11" t="s">
        <v>573</v>
      </c>
      <c r="D500" s="11" t="s">
        <v>497</v>
      </c>
      <c r="E500" t="s">
        <v>96</v>
      </c>
      <c r="F500" t="s">
        <v>14</v>
      </c>
      <c r="G500" t="s">
        <v>682</v>
      </c>
      <c r="J500" t="s">
        <v>955</v>
      </c>
      <c r="K500" t="s">
        <v>53</v>
      </c>
      <c r="O500" t="s">
        <v>13</v>
      </c>
      <c r="Q500" t="s">
        <v>684</v>
      </c>
      <c r="R500" s="3">
        <f>VLOOKUP(Tabelle4[[#This Row],[Ort]],Hauptgruppen_Bezeichner!$B$1:$C$21,2,0)</f>
        <v>19</v>
      </c>
      <c r="S500" s="3">
        <v>1</v>
      </c>
      <c r="T500" s="3">
        <v>11</v>
      </c>
      <c r="U500" s="9"/>
      <c r="V500" s="9"/>
      <c r="W500" s="9"/>
      <c r="X500" s="10"/>
      <c r="Y500" s="10"/>
      <c r="Z500" s="10"/>
      <c r="AB500" s="19"/>
    </row>
    <row r="501" spans="1:28" hidden="1">
      <c r="A501" t="s">
        <v>204</v>
      </c>
      <c r="B501" t="s">
        <v>67</v>
      </c>
      <c r="C501" s="11" t="s">
        <v>573</v>
      </c>
      <c r="D501" s="11"/>
      <c r="E501" t="s">
        <v>498</v>
      </c>
      <c r="F501" t="s">
        <v>6</v>
      </c>
      <c r="G501" t="s">
        <v>498</v>
      </c>
      <c r="J501" t="s">
        <v>955</v>
      </c>
      <c r="K501" t="s">
        <v>53</v>
      </c>
      <c r="O501" t="s">
        <v>13</v>
      </c>
      <c r="Q501" t="s">
        <v>684</v>
      </c>
      <c r="R501" s="3">
        <f>VLOOKUP(Tabelle4[[#This Row],[Ort]],Hauptgruppen_Bezeichner!$B$1:$C$21,2,0)</f>
        <v>19</v>
      </c>
      <c r="S501" s="3">
        <v>1</v>
      </c>
      <c r="T501" s="3">
        <v>12</v>
      </c>
      <c r="U501" s="9"/>
      <c r="V501" s="9"/>
      <c r="W501" s="9"/>
      <c r="X501" s="10"/>
      <c r="Y501" s="10"/>
      <c r="Z501" s="10"/>
      <c r="AB501" s="19"/>
    </row>
    <row r="502" spans="1:28" hidden="1">
      <c r="A502" t="s">
        <v>204</v>
      </c>
      <c r="B502" t="s">
        <v>67</v>
      </c>
      <c r="C502" s="11" t="s">
        <v>573</v>
      </c>
      <c r="D502" s="11"/>
      <c r="E502" t="s">
        <v>499</v>
      </c>
      <c r="F502" t="s">
        <v>6</v>
      </c>
      <c r="G502" t="s">
        <v>499</v>
      </c>
      <c r="J502" t="s">
        <v>955</v>
      </c>
      <c r="K502" t="s">
        <v>53</v>
      </c>
      <c r="O502" t="s">
        <v>13</v>
      </c>
      <c r="Q502" t="s">
        <v>684</v>
      </c>
      <c r="R502" s="3">
        <f>VLOOKUP(Tabelle4[[#This Row],[Ort]],Hauptgruppen_Bezeichner!$B$1:$C$21,2,0)</f>
        <v>19</v>
      </c>
      <c r="S502" s="3">
        <v>1</v>
      </c>
      <c r="T502" s="3">
        <v>13</v>
      </c>
      <c r="U502" s="9"/>
      <c r="V502" s="9"/>
      <c r="W502" s="9"/>
      <c r="X502" s="10"/>
      <c r="Y502" s="10"/>
      <c r="Z502" s="10"/>
      <c r="AB502" s="19"/>
    </row>
    <row r="503" spans="1:28" hidden="1">
      <c r="A503" t="s">
        <v>196</v>
      </c>
      <c r="B503" t="s">
        <v>67</v>
      </c>
      <c r="C503" s="11" t="s">
        <v>545</v>
      </c>
      <c r="D503" s="11"/>
      <c r="E503" t="s">
        <v>449</v>
      </c>
      <c r="F503" t="s">
        <v>6</v>
      </c>
      <c r="G503" t="s">
        <v>685</v>
      </c>
      <c r="J503" t="s">
        <v>955</v>
      </c>
      <c r="K503" t="s">
        <v>53</v>
      </c>
      <c r="O503" t="s">
        <v>13</v>
      </c>
      <c r="Q503" t="s">
        <v>697</v>
      </c>
      <c r="R503" s="3">
        <f>VLOOKUP(Tabelle4[[#This Row],[Ort]],Hauptgruppen_Bezeichner!$B$1:$C$21,2,0)</f>
        <v>15</v>
      </c>
      <c r="S503" s="3">
        <v>1</v>
      </c>
      <c r="T503" s="3">
        <v>0</v>
      </c>
      <c r="U503" s="9"/>
      <c r="V503" s="9"/>
      <c r="W503" s="9"/>
      <c r="X503" s="10"/>
      <c r="Y503" s="10"/>
      <c r="Z503" s="10"/>
      <c r="AB503" s="19" t="s">
        <v>904</v>
      </c>
    </row>
    <row r="504" spans="1:28" hidden="1">
      <c r="A504" t="s">
        <v>196</v>
      </c>
      <c r="B504" t="s">
        <v>67</v>
      </c>
      <c r="C504" s="11" t="s">
        <v>545</v>
      </c>
      <c r="D504" s="11" t="s">
        <v>496</v>
      </c>
      <c r="E504" t="s">
        <v>523</v>
      </c>
      <c r="F504" t="s">
        <v>17</v>
      </c>
      <c r="G504" t="s">
        <v>686</v>
      </c>
      <c r="H504" t="s">
        <v>1084</v>
      </c>
      <c r="I504" t="s">
        <v>1101</v>
      </c>
      <c r="J504" t="s">
        <v>955</v>
      </c>
      <c r="K504" t="s">
        <v>53</v>
      </c>
      <c r="O504" t="s">
        <v>13</v>
      </c>
      <c r="Q504" t="s">
        <v>697</v>
      </c>
      <c r="R504" s="3">
        <f>VLOOKUP(Tabelle4[[#This Row],[Ort]],Hauptgruppen_Bezeichner!$B$1:$C$21,2,0)</f>
        <v>15</v>
      </c>
      <c r="S504" s="3">
        <v>1</v>
      </c>
      <c r="T504" s="3">
        <v>1</v>
      </c>
      <c r="U504" s="9"/>
      <c r="V504" s="9"/>
      <c r="W504" s="9"/>
      <c r="X504" s="10"/>
      <c r="Y504" s="10"/>
      <c r="Z504" s="10"/>
      <c r="AB504" s="19"/>
    </row>
    <row r="505" spans="1:28" hidden="1">
      <c r="A505" t="s">
        <v>196</v>
      </c>
      <c r="B505" t="s">
        <v>67</v>
      </c>
      <c r="C505" s="11" t="s">
        <v>545</v>
      </c>
      <c r="D505" s="11" t="s">
        <v>496</v>
      </c>
      <c r="E505" t="s">
        <v>524</v>
      </c>
      <c r="F505" t="s">
        <v>17</v>
      </c>
      <c r="G505" t="s">
        <v>687</v>
      </c>
      <c r="H505" t="s">
        <v>1084</v>
      </c>
      <c r="I505" t="s">
        <v>518</v>
      </c>
      <c r="J505" t="s">
        <v>955</v>
      </c>
      <c r="K505" t="s">
        <v>53</v>
      </c>
      <c r="O505" t="s">
        <v>13</v>
      </c>
      <c r="Q505" t="s">
        <v>697</v>
      </c>
      <c r="R505" s="3">
        <f>VLOOKUP(Tabelle4[[#This Row],[Ort]],Hauptgruppen_Bezeichner!$B$1:$C$21,2,0)</f>
        <v>15</v>
      </c>
      <c r="S505" s="3">
        <v>1</v>
      </c>
      <c r="T505" s="3">
        <v>2</v>
      </c>
      <c r="U505" s="9"/>
      <c r="V505" s="9"/>
      <c r="W505" s="9"/>
      <c r="X505" s="10"/>
      <c r="Y505" s="10"/>
      <c r="Z505" s="10"/>
      <c r="AB505" s="19"/>
    </row>
    <row r="506" spans="1:28" hidden="1">
      <c r="A506" t="s">
        <v>196</v>
      </c>
      <c r="B506" t="s">
        <v>67</v>
      </c>
      <c r="C506" s="11" t="s">
        <v>545</v>
      </c>
      <c r="D506" s="11" t="s">
        <v>496</v>
      </c>
      <c r="E506" t="s">
        <v>51</v>
      </c>
      <c r="F506" t="s">
        <v>17</v>
      </c>
      <c r="G506" t="s">
        <v>688</v>
      </c>
      <c r="H506" t="s">
        <v>1084</v>
      </c>
      <c r="I506" t="s">
        <v>1101</v>
      </c>
      <c r="J506" t="s">
        <v>955</v>
      </c>
      <c r="K506" t="s">
        <v>53</v>
      </c>
      <c r="O506" t="s">
        <v>13</v>
      </c>
      <c r="Q506" t="s">
        <v>697</v>
      </c>
      <c r="R506" s="3">
        <f>VLOOKUP(Tabelle4[[#This Row],[Ort]],Hauptgruppen_Bezeichner!$B$1:$C$21,2,0)</f>
        <v>15</v>
      </c>
      <c r="S506" s="3">
        <v>1</v>
      </c>
      <c r="T506" s="3">
        <v>3</v>
      </c>
      <c r="U506" s="9"/>
      <c r="V506" s="9"/>
      <c r="W506" s="9"/>
      <c r="X506" s="10"/>
      <c r="Y506" s="10"/>
      <c r="Z506" s="10"/>
      <c r="AB506" s="19"/>
    </row>
    <row r="507" spans="1:28" hidden="1">
      <c r="A507" t="s">
        <v>196</v>
      </c>
      <c r="B507" t="s">
        <v>67</v>
      </c>
      <c r="C507" s="11" t="s">
        <v>545</v>
      </c>
      <c r="D507" s="11" t="s">
        <v>494</v>
      </c>
      <c r="E507" t="s">
        <v>523</v>
      </c>
      <c r="F507" t="s">
        <v>17</v>
      </c>
      <c r="G507" t="s">
        <v>689</v>
      </c>
      <c r="H507" t="s">
        <v>1084</v>
      </c>
      <c r="I507" t="s">
        <v>1101</v>
      </c>
      <c r="J507" t="s">
        <v>955</v>
      </c>
      <c r="K507" t="s">
        <v>53</v>
      </c>
      <c r="O507" t="s">
        <v>13</v>
      </c>
      <c r="Q507" t="s">
        <v>697</v>
      </c>
      <c r="R507" s="3">
        <f>VLOOKUP(Tabelle4[[#This Row],[Ort]],Hauptgruppen_Bezeichner!$B$1:$C$21,2,0)</f>
        <v>15</v>
      </c>
      <c r="S507" s="3">
        <v>1</v>
      </c>
      <c r="T507" s="3">
        <v>4</v>
      </c>
      <c r="U507" s="9"/>
      <c r="V507" s="9"/>
      <c r="W507" s="9"/>
      <c r="X507" s="10"/>
      <c r="Y507" s="10"/>
      <c r="Z507" s="10"/>
      <c r="AB507" s="19"/>
    </row>
    <row r="508" spans="1:28" hidden="1">
      <c r="A508" t="s">
        <v>196</v>
      </c>
      <c r="B508" t="s">
        <v>67</v>
      </c>
      <c r="C508" s="11" t="s">
        <v>545</v>
      </c>
      <c r="D508" s="11" t="s">
        <v>494</v>
      </c>
      <c r="E508" t="s">
        <v>524</v>
      </c>
      <c r="F508" t="s">
        <v>17</v>
      </c>
      <c r="G508" t="s">
        <v>690</v>
      </c>
      <c r="H508" t="s">
        <v>1084</v>
      </c>
      <c r="I508" t="s">
        <v>518</v>
      </c>
      <c r="J508" t="s">
        <v>955</v>
      </c>
      <c r="K508" t="s">
        <v>53</v>
      </c>
      <c r="O508" t="s">
        <v>13</v>
      </c>
      <c r="Q508" t="s">
        <v>697</v>
      </c>
      <c r="R508" s="3">
        <f>VLOOKUP(Tabelle4[[#This Row],[Ort]],Hauptgruppen_Bezeichner!$B$1:$C$21,2,0)</f>
        <v>15</v>
      </c>
      <c r="S508" s="3">
        <v>1</v>
      </c>
      <c r="T508" s="3">
        <v>5</v>
      </c>
      <c r="U508" s="9"/>
      <c r="V508" s="9"/>
      <c r="W508" s="9"/>
      <c r="X508" s="10"/>
      <c r="Y508" s="10"/>
      <c r="Z508" s="10"/>
      <c r="AB508" s="19"/>
    </row>
    <row r="509" spans="1:28" hidden="1">
      <c r="A509" t="s">
        <v>196</v>
      </c>
      <c r="B509" t="s">
        <v>67</v>
      </c>
      <c r="C509" s="11" t="s">
        <v>545</v>
      </c>
      <c r="D509" s="11" t="s">
        <v>494</v>
      </c>
      <c r="E509" t="s">
        <v>51</v>
      </c>
      <c r="F509" t="s">
        <v>17</v>
      </c>
      <c r="G509" t="s">
        <v>688</v>
      </c>
      <c r="H509" t="s">
        <v>1084</v>
      </c>
      <c r="I509" t="s">
        <v>1101</v>
      </c>
      <c r="J509" t="s">
        <v>955</v>
      </c>
      <c r="K509" t="s">
        <v>53</v>
      </c>
      <c r="O509" t="s">
        <v>13</v>
      </c>
      <c r="Q509" t="s">
        <v>697</v>
      </c>
      <c r="R509" s="3">
        <f>VLOOKUP(Tabelle4[[#This Row],[Ort]],Hauptgruppen_Bezeichner!$B$1:$C$21,2,0)</f>
        <v>15</v>
      </c>
      <c r="S509" s="3">
        <v>1</v>
      </c>
      <c r="T509" s="3">
        <v>6</v>
      </c>
      <c r="U509" s="9"/>
      <c r="V509" s="9"/>
      <c r="W509" s="9"/>
      <c r="X509" s="10"/>
      <c r="Y509" s="10"/>
      <c r="Z509" s="10"/>
      <c r="AB509" s="19"/>
    </row>
    <row r="510" spans="1:28" hidden="1">
      <c r="A510" t="s">
        <v>196</v>
      </c>
      <c r="B510" t="s">
        <v>99</v>
      </c>
      <c r="C510" s="11" t="s">
        <v>545</v>
      </c>
      <c r="D510" s="11" t="s">
        <v>397</v>
      </c>
      <c r="E510" t="s">
        <v>449</v>
      </c>
      <c r="F510" t="s">
        <v>14</v>
      </c>
      <c r="G510" t="s">
        <v>691</v>
      </c>
      <c r="J510" t="s">
        <v>955</v>
      </c>
      <c r="K510" t="s">
        <v>53</v>
      </c>
      <c r="O510" t="s">
        <v>13</v>
      </c>
      <c r="Q510" t="s">
        <v>697</v>
      </c>
      <c r="R510" s="3">
        <f>VLOOKUP(Tabelle4[[#This Row],[Ort]],Hauptgruppen_Bezeichner!$B$1:$C$21,2,0)</f>
        <v>15</v>
      </c>
      <c r="S510" s="3">
        <v>1</v>
      </c>
      <c r="T510" s="3">
        <v>7</v>
      </c>
      <c r="U510" s="9"/>
      <c r="V510" s="9"/>
      <c r="W510" s="9"/>
      <c r="X510" s="10"/>
      <c r="Y510" s="10"/>
      <c r="Z510" s="10"/>
      <c r="AB510" s="19" t="s">
        <v>904</v>
      </c>
    </row>
    <row r="511" spans="1:28" hidden="1">
      <c r="A511" t="s">
        <v>196</v>
      </c>
      <c r="B511" t="s">
        <v>99</v>
      </c>
      <c r="C511" s="11" t="s">
        <v>545</v>
      </c>
      <c r="D511" s="11" t="s">
        <v>397</v>
      </c>
      <c r="E511" t="s">
        <v>523</v>
      </c>
      <c r="F511" t="s">
        <v>17</v>
      </c>
      <c r="G511" t="s">
        <v>692</v>
      </c>
      <c r="H511" t="s">
        <v>1084</v>
      </c>
      <c r="I511" t="s">
        <v>1101</v>
      </c>
      <c r="J511" t="s">
        <v>955</v>
      </c>
      <c r="K511" t="s">
        <v>53</v>
      </c>
      <c r="O511" t="s">
        <v>13</v>
      </c>
      <c r="Q511" t="s">
        <v>697</v>
      </c>
      <c r="R511" s="3">
        <f>VLOOKUP(Tabelle4[[#This Row],[Ort]],Hauptgruppen_Bezeichner!$B$1:$C$21,2,0)</f>
        <v>15</v>
      </c>
      <c r="S511" s="3">
        <v>1</v>
      </c>
      <c r="T511" s="3">
        <v>8</v>
      </c>
      <c r="U511" s="9"/>
      <c r="V511" s="9"/>
      <c r="W511" s="9"/>
      <c r="X511" s="10"/>
      <c r="Y511" s="10"/>
      <c r="Z511" s="10"/>
      <c r="AB511" s="19"/>
    </row>
    <row r="512" spans="1:28" hidden="1">
      <c r="A512" t="s">
        <v>196</v>
      </c>
      <c r="B512" t="s">
        <v>99</v>
      </c>
      <c r="C512" s="11" t="s">
        <v>545</v>
      </c>
      <c r="D512" s="11" t="s">
        <v>397</v>
      </c>
      <c r="E512" t="s">
        <v>524</v>
      </c>
      <c r="F512" t="s">
        <v>17</v>
      </c>
      <c r="G512" t="s">
        <v>693</v>
      </c>
      <c r="H512" t="s">
        <v>1084</v>
      </c>
      <c r="I512" t="s">
        <v>518</v>
      </c>
      <c r="J512" t="s">
        <v>955</v>
      </c>
      <c r="K512" t="s">
        <v>53</v>
      </c>
      <c r="O512" t="s">
        <v>13</v>
      </c>
      <c r="Q512" t="s">
        <v>697</v>
      </c>
      <c r="R512" s="3">
        <f>VLOOKUP(Tabelle4[[#This Row],[Ort]],Hauptgruppen_Bezeichner!$B$1:$C$21,2,0)</f>
        <v>15</v>
      </c>
      <c r="S512" s="3">
        <v>1</v>
      </c>
      <c r="T512" s="3">
        <v>9</v>
      </c>
      <c r="U512" s="9"/>
      <c r="V512" s="9"/>
      <c r="W512" s="9"/>
      <c r="X512" s="10"/>
      <c r="Y512" s="10"/>
      <c r="Z512" s="10"/>
      <c r="AB512" s="19"/>
    </row>
    <row r="513" spans="1:28" hidden="1">
      <c r="A513" t="s">
        <v>196</v>
      </c>
      <c r="B513" t="s">
        <v>99</v>
      </c>
      <c r="C513" s="11" t="s">
        <v>545</v>
      </c>
      <c r="D513" s="11" t="s">
        <v>497</v>
      </c>
      <c r="E513" t="s">
        <v>51</v>
      </c>
      <c r="F513" t="s">
        <v>17</v>
      </c>
      <c r="G513" t="s">
        <v>694</v>
      </c>
      <c r="H513" t="s">
        <v>1084</v>
      </c>
      <c r="I513" t="s">
        <v>1101</v>
      </c>
      <c r="J513" t="s">
        <v>955</v>
      </c>
      <c r="K513" t="s">
        <v>53</v>
      </c>
      <c r="O513" t="s">
        <v>13</v>
      </c>
      <c r="Q513" t="s">
        <v>697</v>
      </c>
      <c r="R513" s="3">
        <f>VLOOKUP(Tabelle4[[#This Row],[Ort]],Hauptgruppen_Bezeichner!$B$1:$C$21,2,0)</f>
        <v>15</v>
      </c>
      <c r="S513" s="3">
        <v>1</v>
      </c>
      <c r="T513" s="3">
        <v>10</v>
      </c>
      <c r="U513" s="9"/>
      <c r="V513" s="9"/>
      <c r="W513" s="9"/>
      <c r="X513" s="10"/>
      <c r="Y513" s="10"/>
      <c r="Z513" s="10"/>
      <c r="AB513" s="19"/>
    </row>
    <row r="514" spans="1:28" hidden="1">
      <c r="A514" t="s">
        <v>196</v>
      </c>
      <c r="B514" t="s">
        <v>99</v>
      </c>
      <c r="C514" s="11" t="s">
        <v>545</v>
      </c>
      <c r="D514" s="11" t="s">
        <v>497</v>
      </c>
      <c r="E514" t="s">
        <v>96</v>
      </c>
      <c r="F514" t="s">
        <v>14</v>
      </c>
      <c r="G514" t="s">
        <v>695</v>
      </c>
      <c r="J514" t="s">
        <v>955</v>
      </c>
      <c r="K514" t="s">
        <v>53</v>
      </c>
      <c r="O514" t="s">
        <v>13</v>
      </c>
      <c r="Q514" t="s">
        <v>697</v>
      </c>
      <c r="R514" s="3">
        <f>VLOOKUP(Tabelle4[[#This Row],[Ort]],Hauptgruppen_Bezeichner!$B$1:$C$21,2,0)</f>
        <v>15</v>
      </c>
      <c r="S514" s="3">
        <v>1</v>
      </c>
      <c r="T514" s="3">
        <v>11</v>
      </c>
      <c r="U514" s="9"/>
      <c r="V514" s="9"/>
      <c r="W514" s="9"/>
      <c r="X514" s="10"/>
      <c r="Y514" s="10"/>
      <c r="Z514" s="10"/>
      <c r="AB514" s="19"/>
    </row>
    <row r="515" spans="1:28" hidden="1">
      <c r="A515" t="s">
        <v>196</v>
      </c>
      <c r="B515" t="s">
        <v>67</v>
      </c>
      <c r="C515" s="11" t="s">
        <v>545</v>
      </c>
      <c r="D515" s="11"/>
      <c r="E515" t="s">
        <v>498</v>
      </c>
      <c r="F515" t="s">
        <v>6</v>
      </c>
      <c r="G515" t="s">
        <v>498</v>
      </c>
      <c r="J515" t="s">
        <v>955</v>
      </c>
      <c r="K515" t="s">
        <v>53</v>
      </c>
      <c r="O515" t="s">
        <v>13</v>
      </c>
      <c r="Q515" t="s">
        <v>697</v>
      </c>
      <c r="R515" s="3">
        <f>VLOOKUP(Tabelle4[[#This Row],[Ort]],Hauptgruppen_Bezeichner!$B$1:$C$21,2,0)</f>
        <v>15</v>
      </c>
      <c r="S515" s="3">
        <v>1</v>
      </c>
      <c r="T515" s="3">
        <v>12</v>
      </c>
      <c r="U515" s="9"/>
      <c r="V515" s="9"/>
      <c r="W515" s="9"/>
      <c r="X515" s="10"/>
      <c r="Y515" s="10"/>
      <c r="Z515" s="10"/>
      <c r="AB515" s="19"/>
    </row>
    <row r="516" spans="1:28" hidden="1">
      <c r="A516" t="s">
        <v>196</v>
      </c>
      <c r="B516" t="s">
        <v>67</v>
      </c>
      <c r="C516" s="11" t="s">
        <v>545</v>
      </c>
      <c r="D516" s="11"/>
      <c r="E516" t="s">
        <v>499</v>
      </c>
      <c r="F516" t="s">
        <v>6</v>
      </c>
      <c r="G516" t="s">
        <v>499</v>
      </c>
      <c r="J516" t="s">
        <v>955</v>
      </c>
      <c r="K516" t="s">
        <v>53</v>
      </c>
      <c r="O516" t="s">
        <v>13</v>
      </c>
      <c r="Q516" t="s">
        <v>697</v>
      </c>
      <c r="R516" s="3">
        <f>VLOOKUP(Tabelle4[[#This Row],[Ort]],Hauptgruppen_Bezeichner!$B$1:$C$21,2,0)</f>
        <v>15</v>
      </c>
      <c r="S516" s="3">
        <v>1</v>
      </c>
      <c r="T516" s="3">
        <v>13</v>
      </c>
      <c r="U516" s="9"/>
      <c r="V516" s="9"/>
      <c r="W516" s="9"/>
      <c r="X516" s="10"/>
      <c r="Y516" s="10"/>
      <c r="Z516" s="10"/>
      <c r="AB516" s="19"/>
    </row>
    <row r="517" spans="1:28" hidden="1">
      <c r="A517" t="s">
        <v>196</v>
      </c>
      <c r="B517" t="s">
        <v>67</v>
      </c>
      <c r="C517" s="11" t="s">
        <v>573</v>
      </c>
      <c r="D517" s="11"/>
      <c r="E517" t="s">
        <v>449</v>
      </c>
      <c r="F517" t="s">
        <v>6</v>
      </c>
      <c r="G517" t="s">
        <v>698</v>
      </c>
      <c r="J517" t="s">
        <v>955</v>
      </c>
      <c r="K517" t="s">
        <v>53</v>
      </c>
      <c r="O517" t="s">
        <v>13</v>
      </c>
      <c r="Q517" t="s">
        <v>710</v>
      </c>
      <c r="R517" s="3">
        <f>VLOOKUP(Tabelle4[[#This Row],[Ort]],Hauptgruppen_Bezeichner!$B$1:$C$21,2,0)</f>
        <v>15</v>
      </c>
      <c r="S517" s="3">
        <v>1</v>
      </c>
      <c r="T517" s="3">
        <v>20</v>
      </c>
      <c r="U517" s="9"/>
      <c r="V517" s="9"/>
      <c r="W517" s="9"/>
      <c r="X517" s="10"/>
      <c r="Y517" s="10"/>
      <c r="Z517" s="10"/>
      <c r="AB517" s="19" t="s">
        <v>904</v>
      </c>
    </row>
    <row r="518" spans="1:28" hidden="1">
      <c r="A518" t="s">
        <v>196</v>
      </c>
      <c r="B518" t="s">
        <v>67</v>
      </c>
      <c r="C518" s="11" t="s">
        <v>573</v>
      </c>
      <c r="D518" s="11" t="s">
        <v>496</v>
      </c>
      <c r="E518" t="s">
        <v>523</v>
      </c>
      <c r="F518" t="s">
        <v>17</v>
      </c>
      <c r="G518" t="s">
        <v>699</v>
      </c>
      <c r="H518" t="s">
        <v>1084</v>
      </c>
      <c r="I518" t="s">
        <v>1101</v>
      </c>
      <c r="J518" t="s">
        <v>955</v>
      </c>
      <c r="K518" t="s">
        <v>53</v>
      </c>
      <c r="O518" t="s">
        <v>13</v>
      </c>
      <c r="Q518" t="s">
        <v>710</v>
      </c>
      <c r="R518" s="3">
        <f>VLOOKUP(Tabelle4[[#This Row],[Ort]],Hauptgruppen_Bezeichner!$B$1:$C$21,2,0)</f>
        <v>15</v>
      </c>
      <c r="S518" s="3">
        <v>1</v>
      </c>
      <c r="T518" s="3">
        <v>21</v>
      </c>
      <c r="U518" s="9"/>
      <c r="V518" s="9"/>
      <c r="W518" s="9"/>
      <c r="X518" s="10"/>
      <c r="Y518" s="10"/>
      <c r="Z518" s="10"/>
      <c r="AB518" s="19"/>
    </row>
    <row r="519" spans="1:28" hidden="1">
      <c r="A519" t="s">
        <v>196</v>
      </c>
      <c r="B519" t="s">
        <v>67</v>
      </c>
      <c r="C519" s="11" t="s">
        <v>573</v>
      </c>
      <c r="D519" s="11" t="s">
        <v>496</v>
      </c>
      <c r="E519" t="s">
        <v>524</v>
      </c>
      <c r="F519" t="s">
        <v>17</v>
      </c>
      <c r="G519" t="s">
        <v>700</v>
      </c>
      <c r="H519" t="s">
        <v>1084</v>
      </c>
      <c r="I519" t="s">
        <v>518</v>
      </c>
      <c r="J519" t="s">
        <v>955</v>
      </c>
      <c r="K519" t="s">
        <v>53</v>
      </c>
      <c r="O519" t="s">
        <v>13</v>
      </c>
      <c r="Q519" t="s">
        <v>710</v>
      </c>
      <c r="R519" s="3">
        <f>VLOOKUP(Tabelle4[[#This Row],[Ort]],Hauptgruppen_Bezeichner!$B$1:$C$21,2,0)</f>
        <v>15</v>
      </c>
      <c r="S519" s="3">
        <v>1</v>
      </c>
      <c r="T519" s="3">
        <v>22</v>
      </c>
      <c r="U519" s="9"/>
      <c r="V519" s="9"/>
      <c r="W519" s="9"/>
      <c r="X519" s="10"/>
      <c r="Y519" s="10"/>
      <c r="Z519" s="10"/>
      <c r="AB519" s="19"/>
    </row>
    <row r="520" spans="1:28" hidden="1">
      <c r="A520" t="s">
        <v>196</v>
      </c>
      <c r="B520" t="s">
        <v>67</v>
      </c>
      <c r="C520" s="11" t="s">
        <v>573</v>
      </c>
      <c r="D520" s="11" t="s">
        <v>496</v>
      </c>
      <c r="E520" t="s">
        <v>51</v>
      </c>
      <c r="F520" t="s">
        <v>17</v>
      </c>
      <c r="G520" t="s">
        <v>701</v>
      </c>
      <c r="H520" t="s">
        <v>1084</v>
      </c>
      <c r="I520" t="s">
        <v>1101</v>
      </c>
      <c r="J520" t="s">
        <v>955</v>
      </c>
      <c r="K520" t="s">
        <v>53</v>
      </c>
      <c r="O520" t="s">
        <v>13</v>
      </c>
      <c r="Q520" t="s">
        <v>710</v>
      </c>
      <c r="R520" s="3">
        <f>VLOOKUP(Tabelle4[[#This Row],[Ort]],Hauptgruppen_Bezeichner!$B$1:$C$21,2,0)</f>
        <v>15</v>
      </c>
      <c r="S520" s="3">
        <v>1</v>
      </c>
      <c r="T520" s="3">
        <v>23</v>
      </c>
      <c r="U520" s="9"/>
      <c r="V520" s="9"/>
      <c r="W520" s="9"/>
      <c r="X520" s="10"/>
      <c r="Y520" s="10"/>
      <c r="Z520" s="10"/>
      <c r="AB520" s="19"/>
    </row>
    <row r="521" spans="1:28" hidden="1">
      <c r="A521" t="s">
        <v>196</v>
      </c>
      <c r="B521" t="s">
        <v>67</v>
      </c>
      <c r="C521" s="11" t="s">
        <v>573</v>
      </c>
      <c r="D521" s="11" t="s">
        <v>494</v>
      </c>
      <c r="E521" t="s">
        <v>523</v>
      </c>
      <c r="F521" t="s">
        <v>17</v>
      </c>
      <c r="G521" t="s">
        <v>702</v>
      </c>
      <c r="H521" t="s">
        <v>1084</v>
      </c>
      <c r="I521" t="s">
        <v>1101</v>
      </c>
      <c r="J521" t="s">
        <v>955</v>
      </c>
      <c r="K521" t="s">
        <v>53</v>
      </c>
      <c r="O521" t="s">
        <v>13</v>
      </c>
      <c r="Q521" t="s">
        <v>710</v>
      </c>
      <c r="R521" s="3">
        <f>VLOOKUP(Tabelle4[[#This Row],[Ort]],Hauptgruppen_Bezeichner!$B$1:$C$21,2,0)</f>
        <v>15</v>
      </c>
      <c r="S521" s="3">
        <v>1</v>
      </c>
      <c r="T521" s="3">
        <v>24</v>
      </c>
      <c r="U521" s="9"/>
      <c r="V521" s="9"/>
      <c r="W521" s="9"/>
      <c r="X521" s="10"/>
      <c r="Y521" s="10"/>
      <c r="Z521" s="10"/>
      <c r="AB521" s="19"/>
    </row>
    <row r="522" spans="1:28" hidden="1">
      <c r="A522" t="s">
        <v>196</v>
      </c>
      <c r="B522" t="s">
        <v>67</v>
      </c>
      <c r="C522" s="11" t="s">
        <v>573</v>
      </c>
      <c r="D522" s="11" t="s">
        <v>494</v>
      </c>
      <c r="E522" t="s">
        <v>524</v>
      </c>
      <c r="F522" t="s">
        <v>17</v>
      </c>
      <c r="G522" t="s">
        <v>703</v>
      </c>
      <c r="H522" t="s">
        <v>1084</v>
      </c>
      <c r="I522" t="s">
        <v>518</v>
      </c>
      <c r="J522" t="s">
        <v>955</v>
      </c>
      <c r="K522" t="s">
        <v>53</v>
      </c>
      <c r="O522" t="s">
        <v>13</v>
      </c>
      <c r="Q522" t="s">
        <v>710</v>
      </c>
      <c r="R522" s="3">
        <f>VLOOKUP(Tabelle4[[#This Row],[Ort]],Hauptgruppen_Bezeichner!$B$1:$C$21,2,0)</f>
        <v>15</v>
      </c>
      <c r="S522" s="3">
        <v>1</v>
      </c>
      <c r="T522" s="3">
        <v>25</v>
      </c>
      <c r="U522" s="9"/>
      <c r="V522" s="9"/>
      <c r="W522" s="9"/>
      <c r="X522" s="10"/>
      <c r="Y522" s="10"/>
      <c r="Z522" s="10"/>
      <c r="AB522" s="19"/>
    </row>
    <row r="523" spans="1:28" hidden="1">
      <c r="A523" t="s">
        <v>196</v>
      </c>
      <c r="B523" t="s">
        <v>67</v>
      </c>
      <c r="C523" s="11" t="s">
        <v>573</v>
      </c>
      <c r="D523" s="11" t="s">
        <v>494</v>
      </c>
      <c r="E523" t="s">
        <v>51</v>
      </c>
      <c r="F523" t="s">
        <v>17</v>
      </c>
      <c r="G523" t="s">
        <v>701</v>
      </c>
      <c r="H523" t="s">
        <v>1084</v>
      </c>
      <c r="I523" t="s">
        <v>1101</v>
      </c>
      <c r="J523" t="s">
        <v>955</v>
      </c>
      <c r="K523" t="s">
        <v>53</v>
      </c>
      <c r="O523" t="s">
        <v>13</v>
      </c>
      <c r="Q523" t="s">
        <v>710</v>
      </c>
      <c r="R523" s="3">
        <f>VLOOKUP(Tabelle4[[#This Row],[Ort]],Hauptgruppen_Bezeichner!$B$1:$C$21,2,0)</f>
        <v>15</v>
      </c>
      <c r="S523" s="3">
        <v>1</v>
      </c>
      <c r="T523" s="3">
        <v>26</v>
      </c>
      <c r="U523" s="9"/>
      <c r="V523" s="9"/>
      <c r="W523" s="9"/>
      <c r="X523" s="10"/>
      <c r="Y523" s="10"/>
      <c r="Z523" s="10"/>
      <c r="AB523" s="19"/>
    </row>
    <row r="524" spans="1:28" hidden="1">
      <c r="A524" t="s">
        <v>196</v>
      </c>
      <c r="B524" t="s">
        <v>99</v>
      </c>
      <c r="C524" s="11" t="s">
        <v>573</v>
      </c>
      <c r="D524" s="11" t="s">
        <v>397</v>
      </c>
      <c r="E524" t="s">
        <v>449</v>
      </c>
      <c r="F524" t="s">
        <v>14</v>
      </c>
      <c r="G524" t="s">
        <v>704</v>
      </c>
      <c r="J524" t="s">
        <v>955</v>
      </c>
      <c r="K524" t="s">
        <v>53</v>
      </c>
      <c r="O524" t="s">
        <v>13</v>
      </c>
      <c r="Q524" t="s">
        <v>710</v>
      </c>
      <c r="R524" s="3">
        <f>VLOOKUP(Tabelle4[[#This Row],[Ort]],Hauptgruppen_Bezeichner!$B$1:$C$21,2,0)</f>
        <v>15</v>
      </c>
      <c r="S524" s="3">
        <v>1</v>
      </c>
      <c r="T524" s="3">
        <v>27</v>
      </c>
      <c r="U524" s="9"/>
      <c r="V524" s="9"/>
      <c r="W524" s="9"/>
      <c r="X524" s="10"/>
      <c r="Y524" s="10"/>
      <c r="Z524" s="10"/>
      <c r="AB524" s="19" t="s">
        <v>904</v>
      </c>
    </row>
    <row r="525" spans="1:28" hidden="1">
      <c r="A525" t="s">
        <v>196</v>
      </c>
      <c r="B525" t="s">
        <v>99</v>
      </c>
      <c r="C525" s="11" t="s">
        <v>573</v>
      </c>
      <c r="D525" s="11" t="s">
        <v>397</v>
      </c>
      <c r="E525" t="s">
        <v>523</v>
      </c>
      <c r="F525" t="s">
        <v>17</v>
      </c>
      <c r="G525" t="s">
        <v>705</v>
      </c>
      <c r="H525" t="s">
        <v>1084</v>
      </c>
      <c r="I525" t="s">
        <v>1101</v>
      </c>
      <c r="J525" t="s">
        <v>955</v>
      </c>
      <c r="K525" t="s">
        <v>53</v>
      </c>
      <c r="O525" t="s">
        <v>13</v>
      </c>
      <c r="Q525" t="s">
        <v>710</v>
      </c>
      <c r="R525" s="3">
        <f>VLOOKUP(Tabelle4[[#This Row],[Ort]],Hauptgruppen_Bezeichner!$B$1:$C$21,2,0)</f>
        <v>15</v>
      </c>
      <c r="S525" s="3">
        <v>1</v>
      </c>
      <c r="T525" s="3">
        <v>28</v>
      </c>
      <c r="U525" s="9"/>
      <c r="V525" s="9"/>
      <c r="W525" s="9"/>
      <c r="X525" s="10"/>
      <c r="Y525" s="10"/>
      <c r="Z525" s="10"/>
      <c r="AB525" s="19"/>
    </row>
    <row r="526" spans="1:28" hidden="1">
      <c r="A526" t="s">
        <v>196</v>
      </c>
      <c r="B526" t="s">
        <v>99</v>
      </c>
      <c r="C526" s="11" t="s">
        <v>573</v>
      </c>
      <c r="D526" s="11" t="s">
        <v>397</v>
      </c>
      <c r="E526" t="s">
        <v>524</v>
      </c>
      <c r="F526" t="s">
        <v>17</v>
      </c>
      <c r="G526" t="s">
        <v>706</v>
      </c>
      <c r="H526" t="s">
        <v>1084</v>
      </c>
      <c r="I526" t="s">
        <v>518</v>
      </c>
      <c r="J526" t="s">
        <v>955</v>
      </c>
      <c r="K526" t="s">
        <v>53</v>
      </c>
      <c r="O526" t="s">
        <v>13</v>
      </c>
      <c r="Q526" t="s">
        <v>710</v>
      </c>
      <c r="R526" s="3">
        <f>VLOOKUP(Tabelle4[[#This Row],[Ort]],Hauptgruppen_Bezeichner!$B$1:$C$21,2,0)</f>
        <v>15</v>
      </c>
      <c r="S526" s="3">
        <v>1</v>
      </c>
      <c r="T526" s="3">
        <v>29</v>
      </c>
      <c r="U526" s="9"/>
      <c r="V526" s="9"/>
      <c r="W526" s="9"/>
      <c r="X526" s="10"/>
      <c r="Y526" s="10"/>
      <c r="Z526" s="10"/>
      <c r="AB526" s="19"/>
    </row>
    <row r="527" spans="1:28" hidden="1">
      <c r="A527" t="s">
        <v>196</v>
      </c>
      <c r="B527" t="s">
        <v>99</v>
      </c>
      <c r="C527" s="11" t="s">
        <v>573</v>
      </c>
      <c r="D527" s="11" t="s">
        <v>497</v>
      </c>
      <c r="E527" t="s">
        <v>51</v>
      </c>
      <c r="F527" t="s">
        <v>17</v>
      </c>
      <c r="G527" t="s">
        <v>707</v>
      </c>
      <c r="H527" t="s">
        <v>1084</v>
      </c>
      <c r="I527" t="s">
        <v>1101</v>
      </c>
      <c r="J527" t="s">
        <v>955</v>
      </c>
      <c r="K527" t="s">
        <v>53</v>
      </c>
      <c r="O527" t="s">
        <v>13</v>
      </c>
      <c r="Q527" t="s">
        <v>710</v>
      </c>
      <c r="R527" s="3">
        <f>VLOOKUP(Tabelle4[[#This Row],[Ort]],Hauptgruppen_Bezeichner!$B$1:$C$21,2,0)</f>
        <v>15</v>
      </c>
      <c r="S527" s="3">
        <v>1</v>
      </c>
      <c r="T527" s="3">
        <v>30</v>
      </c>
      <c r="U527" s="9"/>
      <c r="V527" s="9"/>
      <c r="W527" s="9"/>
      <c r="X527" s="10"/>
      <c r="Y527" s="10"/>
      <c r="Z527" s="10"/>
      <c r="AB527" s="19"/>
    </row>
    <row r="528" spans="1:28" hidden="1">
      <c r="A528" t="s">
        <v>196</v>
      </c>
      <c r="B528" t="s">
        <v>99</v>
      </c>
      <c r="C528" s="11" t="s">
        <v>573</v>
      </c>
      <c r="D528" s="11" t="s">
        <v>497</v>
      </c>
      <c r="E528" t="s">
        <v>96</v>
      </c>
      <c r="F528" t="s">
        <v>14</v>
      </c>
      <c r="G528" t="s">
        <v>708</v>
      </c>
      <c r="J528" t="s">
        <v>955</v>
      </c>
      <c r="K528" t="s">
        <v>53</v>
      </c>
      <c r="O528" t="s">
        <v>13</v>
      </c>
      <c r="Q528" t="s">
        <v>710</v>
      </c>
      <c r="R528" s="3">
        <f>VLOOKUP(Tabelle4[[#This Row],[Ort]],Hauptgruppen_Bezeichner!$B$1:$C$21,2,0)</f>
        <v>15</v>
      </c>
      <c r="S528" s="3">
        <v>1</v>
      </c>
      <c r="T528" s="3">
        <v>31</v>
      </c>
      <c r="U528" s="9"/>
      <c r="V528" s="9"/>
      <c r="W528" s="9"/>
      <c r="X528" s="10"/>
      <c r="Y528" s="10"/>
      <c r="Z528" s="10"/>
      <c r="AB528" s="19"/>
    </row>
    <row r="529" spans="1:28" hidden="1">
      <c r="A529" t="s">
        <v>196</v>
      </c>
      <c r="B529" t="s">
        <v>67</v>
      </c>
      <c r="C529" s="11" t="s">
        <v>573</v>
      </c>
      <c r="D529" s="11"/>
      <c r="E529" t="s">
        <v>498</v>
      </c>
      <c r="F529" t="s">
        <v>6</v>
      </c>
      <c r="G529" t="s">
        <v>498</v>
      </c>
      <c r="J529" t="s">
        <v>955</v>
      </c>
      <c r="K529" t="s">
        <v>53</v>
      </c>
      <c r="O529" t="s">
        <v>13</v>
      </c>
      <c r="Q529" t="s">
        <v>710</v>
      </c>
      <c r="R529" s="3">
        <f>VLOOKUP(Tabelle4[[#This Row],[Ort]],Hauptgruppen_Bezeichner!$B$1:$C$21,2,0)</f>
        <v>15</v>
      </c>
      <c r="S529" s="3">
        <v>1</v>
      </c>
      <c r="T529" s="3">
        <v>32</v>
      </c>
      <c r="U529" s="9"/>
      <c r="V529" s="9"/>
      <c r="W529" s="9"/>
      <c r="X529" s="10"/>
      <c r="Y529" s="10"/>
      <c r="Z529" s="10"/>
      <c r="AB529" s="19"/>
    </row>
    <row r="530" spans="1:28" hidden="1">
      <c r="A530" t="s">
        <v>196</v>
      </c>
      <c r="B530" t="s">
        <v>67</v>
      </c>
      <c r="C530" s="11" t="s">
        <v>573</v>
      </c>
      <c r="D530" s="11"/>
      <c r="E530" t="s">
        <v>499</v>
      </c>
      <c r="F530" t="s">
        <v>6</v>
      </c>
      <c r="G530" t="s">
        <v>499</v>
      </c>
      <c r="J530" t="s">
        <v>955</v>
      </c>
      <c r="K530" t="s">
        <v>53</v>
      </c>
      <c r="O530" t="s">
        <v>13</v>
      </c>
      <c r="Q530" t="s">
        <v>710</v>
      </c>
      <c r="R530" s="3">
        <f>VLOOKUP(Tabelle4[[#This Row],[Ort]],Hauptgruppen_Bezeichner!$B$1:$C$21,2,0)</f>
        <v>15</v>
      </c>
      <c r="S530" s="3">
        <v>1</v>
      </c>
      <c r="T530" s="3">
        <v>33</v>
      </c>
      <c r="U530" s="9"/>
      <c r="V530" s="9"/>
      <c r="W530" s="9"/>
      <c r="X530" s="10"/>
      <c r="Y530" s="10"/>
      <c r="Z530" s="10"/>
      <c r="AB530" s="19"/>
    </row>
    <row r="531" spans="1:28" hidden="1">
      <c r="A531" t="s">
        <v>5</v>
      </c>
      <c r="B531" t="s">
        <v>99</v>
      </c>
      <c r="C531" s="11" t="s">
        <v>712</v>
      </c>
      <c r="D531" s="11"/>
      <c r="E531" t="s">
        <v>52</v>
      </c>
      <c r="F531" t="s">
        <v>17</v>
      </c>
      <c r="G531" t="s">
        <v>717</v>
      </c>
      <c r="H531" t="s">
        <v>223</v>
      </c>
      <c r="I531" t="s">
        <v>11</v>
      </c>
      <c r="J531" t="s">
        <v>920</v>
      </c>
      <c r="K531" t="s">
        <v>52</v>
      </c>
      <c r="O531" t="s">
        <v>13</v>
      </c>
      <c r="Q531" t="s">
        <v>725</v>
      </c>
      <c r="R531" s="3">
        <v>8</v>
      </c>
      <c r="S531" s="3">
        <v>5</v>
      </c>
      <c r="T531" s="3">
        <v>101</v>
      </c>
      <c r="U531" s="9"/>
      <c r="V531" s="9"/>
      <c r="W531" s="9"/>
      <c r="X531" s="10"/>
      <c r="Y531" s="10"/>
      <c r="Z531" s="10"/>
      <c r="AB531" s="19" t="s">
        <v>904</v>
      </c>
    </row>
    <row r="532" spans="1:28" hidden="1">
      <c r="A532" t="s">
        <v>5</v>
      </c>
      <c r="B532" t="s">
        <v>99</v>
      </c>
      <c r="C532" s="11" t="s">
        <v>712</v>
      </c>
      <c r="D532" s="11"/>
      <c r="E532" t="s">
        <v>417</v>
      </c>
      <c r="F532" t="s">
        <v>14</v>
      </c>
      <c r="G532" t="s">
        <v>716</v>
      </c>
      <c r="J532" t="s">
        <v>418</v>
      </c>
      <c r="K532" t="s">
        <v>397</v>
      </c>
      <c r="O532" t="s">
        <v>13</v>
      </c>
      <c r="Q532" t="s">
        <v>725</v>
      </c>
      <c r="R532" s="3">
        <v>8</v>
      </c>
      <c r="S532" s="3">
        <v>7</v>
      </c>
      <c r="T532" s="3">
        <v>5</v>
      </c>
      <c r="U532" s="9"/>
      <c r="V532" s="9"/>
      <c r="W532" s="9"/>
      <c r="X532" s="10"/>
      <c r="Y532" s="10"/>
      <c r="Z532" s="10"/>
      <c r="AB532" s="19"/>
    </row>
    <row r="533" spans="1:28" hidden="1">
      <c r="A533" t="s">
        <v>5</v>
      </c>
      <c r="B533" t="s">
        <v>99</v>
      </c>
      <c r="C533" s="11" t="s">
        <v>712</v>
      </c>
      <c r="D533" s="11"/>
      <c r="E533" t="s">
        <v>597</v>
      </c>
      <c r="F533" t="s">
        <v>14</v>
      </c>
      <c r="G533" t="s">
        <v>715</v>
      </c>
      <c r="J533" t="s">
        <v>418</v>
      </c>
      <c r="K533" t="s">
        <v>397</v>
      </c>
      <c r="O533" t="s">
        <v>13</v>
      </c>
      <c r="Q533" t="s">
        <v>725</v>
      </c>
      <c r="R533" s="3">
        <v>8</v>
      </c>
      <c r="S533" s="3">
        <v>6</v>
      </c>
      <c r="T533" s="3">
        <v>101</v>
      </c>
      <c r="U533" s="9"/>
      <c r="V533" s="9"/>
      <c r="W533" s="9"/>
      <c r="X533" s="10"/>
      <c r="Y533" s="10"/>
      <c r="Z533" s="10"/>
      <c r="AB533" s="19"/>
    </row>
    <row r="534" spans="1:28" hidden="1">
      <c r="A534" t="s">
        <v>5</v>
      </c>
      <c r="B534" t="s">
        <v>67</v>
      </c>
      <c r="C534" s="11" t="s">
        <v>712</v>
      </c>
      <c r="D534" s="11" t="s">
        <v>397</v>
      </c>
      <c r="E534" t="s">
        <v>641</v>
      </c>
      <c r="F534" t="s">
        <v>19</v>
      </c>
      <c r="G534" t="s">
        <v>714</v>
      </c>
      <c r="J534" t="s">
        <v>915</v>
      </c>
      <c r="K534" t="s">
        <v>397</v>
      </c>
      <c r="O534" t="s">
        <v>13</v>
      </c>
      <c r="Q534" t="s">
        <v>725</v>
      </c>
      <c r="R534" s="3">
        <v>8</v>
      </c>
      <c r="S534" s="3">
        <v>7</v>
      </c>
      <c r="T534" s="3">
        <v>6</v>
      </c>
      <c r="U534" s="9"/>
      <c r="V534" s="9"/>
      <c r="W534" s="9"/>
      <c r="X534" s="10"/>
      <c r="Y534" s="10"/>
      <c r="Z534" s="10"/>
      <c r="AB534" s="19"/>
    </row>
    <row r="535" spans="1:28" hidden="1">
      <c r="A535" t="s">
        <v>5</v>
      </c>
      <c r="B535" t="s">
        <v>67</v>
      </c>
      <c r="C535" s="11" t="s">
        <v>712</v>
      </c>
      <c r="D535" s="11" t="s">
        <v>397</v>
      </c>
      <c r="E535" t="s">
        <v>642</v>
      </c>
      <c r="F535" t="s">
        <v>19</v>
      </c>
      <c r="G535" t="s">
        <v>713</v>
      </c>
      <c r="J535" t="s">
        <v>915</v>
      </c>
      <c r="K535" t="s">
        <v>397</v>
      </c>
      <c r="O535" t="s">
        <v>13</v>
      </c>
      <c r="Q535" t="s">
        <v>725</v>
      </c>
      <c r="R535" s="3">
        <v>8</v>
      </c>
      <c r="S535" s="3">
        <v>7</v>
      </c>
      <c r="T535" s="3">
        <v>7</v>
      </c>
      <c r="U535" s="9"/>
      <c r="V535" s="9"/>
      <c r="W535" s="9"/>
      <c r="X535" s="10"/>
      <c r="Y535" s="10"/>
      <c r="Z535" s="10"/>
      <c r="AB535" s="19"/>
    </row>
    <row r="536" spans="1:28" hidden="1">
      <c r="A536" t="s">
        <v>5</v>
      </c>
      <c r="B536" t="s">
        <v>99</v>
      </c>
      <c r="C536" s="11" t="s">
        <v>726</v>
      </c>
      <c r="D536" s="11"/>
      <c r="E536" t="s">
        <v>52</v>
      </c>
      <c r="F536" t="s">
        <v>17</v>
      </c>
      <c r="G536" t="s">
        <v>731</v>
      </c>
      <c r="H536" t="s">
        <v>223</v>
      </c>
      <c r="I536" t="s">
        <v>11</v>
      </c>
      <c r="J536" t="s">
        <v>920</v>
      </c>
      <c r="K536" t="s">
        <v>52</v>
      </c>
      <c r="O536" t="s">
        <v>13</v>
      </c>
      <c r="Q536" t="s">
        <v>734</v>
      </c>
      <c r="R536" s="3">
        <v>8</v>
      </c>
      <c r="S536" s="3">
        <v>5</v>
      </c>
      <c r="T536" s="3">
        <v>102</v>
      </c>
      <c r="U536" s="9"/>
      <c r="V536" s="9"/>
      <c r="W536" s="9"/>
      <c r="X536" s="10"/>
      <c r="Y536" s="10"/>
      <c r="Z536" s="10"/>
      <c r="AB536" s="19" t="s">
        <v>904</v>
      </c>
    </row>
    <row r="537" spans="1:28" hidden="1">
      <c r="A537" t="s">
        <v>5</v>
      </c>
      <c r="B537" t="s">
        <v>99</v>
      </c>
      <c r="C537" s="11" t="s">
        <v>726</v>
      </c>
      <c r="D537" s="11"/>
      <c r="E537" t="s">
        <v>417</v>
      </c>
      <c r="F537" t="s">
        <v>14</v>
      </c>
      <c r="G537" t="s">
        <v>732</v>
      </c>
      <c r="J537" t="s">
        <v>418</v>
      </c>
      <c r="K537" t="s">
        <v>397</v>
      </c>
      <c r="O537" t="s">
        <v>13</v>
      </c>
      <c r="Q537" t="s">
        <v>734</v>
      </c>
      <c r="R537" s="3">
        <v>8</v>
      </c>
      <c r="S537" s="3">
        <v>7</v>
      </c>
      <c r="T537" s="3">
        <v>10</v>
      </c>
      <c r="U537" s="9"/>
      <c r="V537" s="9"/>
      <c r="W537" s="9"/>
      <c r="X537" s="10"/>
      <c r="Y537" s="10"/>
      <c r="Z537" s="10"/>
      <c r="AB537" s="19"/>
    </row>
    <row r="538" spans="1:28" hidden="1">
      <c r="A538" t="s">
        <v>5</v>
      </c>
      <c r="B538" t="s">
        <v>99</v>
      </c>
      <c r="C538" s="11" t="s">
        <v>726</v>
      </c>
      <c r="D538" s="11"/>
      <c r="E538" t="s">
        <v>597</v>
      </c>
      <c r="F538" t="s">
        <v>14</v>
      </c>
      <c r="G538" t="s">
        <v>730</v>
      </c>
      <c r="J538" t="s">
        <v>418</v>
      </c>
      <c r="K538" t="s">
        <v>397</v>
      </c>
      <c r="O538" t="s">
        <v>13</v>
      </c>
      <c r="Q538" t="s">
        <v>734</v>
      </c>
      <c r="R538" s="3">
        <v>8</v>
      </c>
      <c r="S538" s="3">
        <v>6</v>
      </c>
      <c r="T538" s="3">
        <v>102</v>
      </c>
      <c r="U538" s="9"/>
      <c r="V538" s="9"/>
      <c r="W538" s="9"/>
      <c r="X538" s="10"/>
      <c r="Y538" s="10"/>
      <c r="Z538" s="10"/>
      <c r="AB538" s="19"/>
    </row>
    <row r="539" spans="1:28" hidden="1">
      <c r="A539" t="s">
        <v>5</v>
      </c>
      <c r="B539" t="s">
        <v>67</v>
      </c>
      <c r="C539" s="11" t="s">
        <v>726</v>
      </c>
      <c r="D539" s="11" t="s">
        <v>397</v>
      </c>
      <c r="E539" t="s">
        <v>641</v>
      </c>
      <c r="F539" t="s">
        <v>19</v>
      </c>
      <c r="G539" t="s">
        <v>728</v>
      </c>
      <c r="J539" t="s">
        <v>915</v>
      </c>
      <c r="K539" t="s">
        <v>397</v>
      </c>
      <c r="O539" t="s">
        <v>13</v>
      </c>
      <c r="Q539" t="s">
        <v>734</v>
      </c>
      <c r="R539" s="3">
        <v>8</v>
      </c>
      <c r="S539" s="3">
        <v>7</v>
      </c>
      <c r="T539" s="3">
        <v>11</v>
      </c>
      <c r="U539" s="9"/>
      <c r="V539" s="9"/>
      <c r="W539" s="9"/>
      <c r="X539" s="10"/>
      <c r="Y539" s="10"/>
      <c r="Z539" s="10"/>
      <c r="AB539" s="19"/>
    </row>
    <row r="540" spans="1:28" hidden="1">
      <c r="A540" t="s">
        <v>5</v>
      </c>
      <c r="B540" t="s">
        <v>67</v>
      </c>
      <c r="C540" s="11" t="s">
        <v>726</v>
      </c>
      <c r="D540" s="11" t="s">
        <v>397</v>
      </c>
      <c r="E540" t="s">
        <v>642</v>
      </c>
      <c r="F540" t="s">
        <v>19</v>
      </c>
      <c r="G540" t="s">
        <v>729</v>
      </c>
      <c r="J540" t="s">
        <v>915</v>
      </c>
      <c r="K540" t="s">
        <v>397</v>
      </c>
      <c r="O540" t="s">
        <v>13</v>
      </c>
      <c r="Q540" t="s">
        <v>734</v>
      </c>
      <c r="R540" s="3">
        <v>8</v>
      </c>
      <c r="S540" s="3">
        <v>7</v>
      </c>
      <c r="T540" s="3">
        <v>12</v>
      </c>
      <c r="U540" s="9"/>
      <c r="V540" s="9"/>
      <c r="W540" s="9"/>
      <c r="X540" s="10"/>
      <c r="Y540" s="10"/>
      <c r="Z540" s="10"/>
      <c r="AB540" s="19"/>
    </row>
    <row r="541" spans="1:28" hidden="1">
      <c r="A541" t="s">
        <v>81</v>
      </c>
      <c r="B541" t="s">
        <v>99</v>
      </c>
      <c r="C541" s="11" t="s">
        <v>735</v>
      </c>
      <c r="D541" s="11"/>
      <c r="E541" t="s">
        <v>52</v>
      </c>
      <c r="F541" t="s">
        <v>17</v>
      </c>
      <c r="G541" t="s">
        <v>736</v>
      </c>
      <c r="H541" t="s">
        <v>223</v>
      </c>
      <c r="I541" t="s">
        <v>11</v>
      </c>
      <c r="J541" t="s">
        <v>920</v>
      </c>
      <c r="K541" t="s">
        <v>52</v>
      </c>
      <c r="O541" t="s">
        <v>13</v>
      </c>
      <c r="Q541" s="2" t="s">
        <v>782</v>
      </c>
      <c r="R541" s="3">
        <v>9</v>
      </c>
      <c r="S541" s="3">
        <v>5</v>
      </c>
      <c r="T541" s="3">
        <v>100</v>
      </c>
      <c r="U541" s="9"/>
      <c r="V541" s="9"/>
      <c r="W541" s="9"/>
      <c r="X541" s="10"/>
      <c r="Y541" s="10"/>
      <c r="Z541" s="10"/>
      <c r="AB541" s="19" t="s">
        <v>904</v>
      </c>
    </row>
    <row r="542" spans="1:28" hidden="1">
      <c r="A542" t="s">
        <v>81</v>
      </c>
      <c r="B542" t="s">
        <v>99</v>
      </c>
      <c r="C542" s="11" t="s">
        <v>735</v>
      </c>
      <c r="D542" s="11"/>
      <c r="E542" t="s">
        <v>417</v>
      </c>
      <c r="F542" t="s">
        <v>14</v>
      </c>
      <c r="G542" t="s">
        <v>737</v>
      </c>
      <c r="J542" t="s">
        <v>418</v>
      </c>
      <c r="K542" t="s">
        <v>397</v>
      </c>
      <c r="O542" t="s">
        <v>13</v>
      </c>
      <c r="Q542" s="2" t="s">
        <v>782</v>
      </c>
      <c r="R542" s="3">
        <v>9</v>
      </c>
      <c r="S542" s="3">
        <v>7</v>
      </c>
      <c r="T542" s="3">
        <v>0</v>
      </c>
      <c r="U542" s="9"/>
      <c r="V542" s="9"/>
      <c r="W542" s="9"/>
      <c r="X542" s="10"/>
      <c r="Y542" s="10"/>
      <c r="Z542" s="10"/>
      <c r="AB542" s="19"/>
    </row>
    <row r="543" spans="1:28" hidden="1">
      <c r="A543" t="s">
        <v>81</v>
      </c>
      <c r="B543" t="s">
        <v>99</v>
      </c>
      <c r="C543" s="11" t="s">
        <v>735</v>
      </c>
      <c r="D543" s="11"/>
      <c r="E543" t="s">
        <v>597</v>
      </c>
      <c r="F543" t="s">
        <v>14</v>
      </c>
      <c r="G543" t="s">
        <v>738</v>
      </c>
      <c r="J543" t="s">
        <v>418</v>
      </c>
      <c r="K543" t="s">
        <v>397</v>
      </c>
      <c r="O543" t="s">
        <v>13</v>
      </c>
      <c r="Q543" s="2" t="s">
        <v>782</v>
      </c>
      <c r="R543" s="3">
        <v>9</v>
      </c>
      <c r="S543" s="3">
        <v>6</v>
      </c>
      <c r="T543" s="3">
        <v>100</v>
      </c>
      <c r="U543" s="9"/>
      <c r="V543" s="9"/>
      <c r="W543" s="9"/>
      <c r="X543" s="10"/>
      <c r="Y543" s="10"/>
      <c r="Z543" s="10"/>
      <c r="AB543" s="19"/>
    </row>
    <row r="544" spans="1:28" hidden="1">
      <c r="A544" t="s">
        <v>81</v>
      </c>
      <c r="B544" t="s">
        <v>67</v>
      </c>
      <c r="C544" s="11" t="s">
        <v>735</v>
      </c>
      <c r="D544" s="11" t="s">
        <v>397</v>
      </c>
      <c r="E544" t="s">
        <v>641</v>
      </c>
      <c r="F544" t="s">
        <v>19</v>
      </c>
      <c r="G544" t="s">
        <v>739</v>
      </c>
      <c r="J544" t="s">
        <v>915</v>
      </c>
      <c r="K544" t="s">
        <v>397</v>
      </c>
      <c r="O544" t="s">
        <v>13</v>
      </c>
      <c r="Q544" s="2" t="s">
        <v>782</v>
      </c>
      <c r="R544" s="3">
        <v>9</v>
      </c>
      <c r="S544" s="3">
        <v>7</v>
      </c>
      <c r="T544" s="3">
        <v>1</v>
      </c>
      <c r="U544" s="9"/>
      <c r="V544" s="9"/>
      <c r="W544" s="9"/>
      <c r="X544" s="10"/>
      <c r="Y544" s="10"/>
      <c r="Z544" s="10"/>
      <c r="AB544" s="19"/>
    </row>
    <row r="545" spans="1:28" hidden="1">
      <c r="A545" t="s">
        <v>81</v>
      </c>
      <c r="B545" t="s">
        <v>67</v>
      </c>
      <c r="C545" s="11" t="s">
        <v>735</v>
      </c>
      <c r="D545" s="11" t="s">
        <v>397</v>
      </c>
      <c r="E545" t="s">
        <v>642</v>
      </c>
      <c r="F545" t="s">
        <v>19</v>
      </c>
      <c r="G545" t="s">
        <v>740</v>
      </c>
      <c r="J545" t="s">
        <v>915</v>
      </c>
      <c r="K545" t="s">
        <v>397</v>
      </c>
      <c r="O545" t="s">
        <v>13</v>
      </c>
      <c r="Q545" s="2" t="s">
        <v>782</v>
      </c>
      <c r="R545" s="3">
        <v>9</v>
      </c>
      <c r="S545" s="3">
        <v>7</v>
      </c>
      <c r="T545" s="3">
        <v>2</v>
      </c>
      <c r="U545" s="9"/>
      <c r="V545" s="9"/>
      <c r="W545" s="9"/>
      <c r="X545" s="10"/>
      <c r="Y545" s="10"/>
      <c r="Z545" s="10"/>
      <c r="AB545" s="19"/>
    </row>
    <row r="546" spans="1:28" hidden="1">
      <c r="A546" t="s">
        <v>85</v>
      </c>
      <c r="B546" t="s">
        <v>99</v>
      </c>
      <c r="C546" s="11" t="s">
        <v>742</v>
      </c>
      <c r="D546" s="11"/>
      <c r="E546" t="s">
        <v>52</v>
      </c>
      <c r="F546" t="s">
        <v>17</v>
      </c>
      <c r="G546" t="s">
        <v>743</v>
      </c>
      <c r="H546" t="s">
        <v>223</v>
      </c>
      <c r="I546" t="s">
        <v>11</v>
      </c>
      <c r="J546" t="s">
        <v>920</v>
      </c>
      <c r="K546" t="s">
        <v>52</v>
      </c>
      <c r="O546" t="s">
        <v>13</v>
      </c>
      <c r="Q546" t="s">
        <v>783</v>
      </c>
      <c r="R546" s="3">
        <v>11</v>
      </c>
      <c r="S546" s="3">
        <v>5</v>
      </c>
      <c r="T546" s="3">
        <v>100</v>
      </c>
      <c r="U546" s="9"/>
      <c r="V546" s="9"/>
      <c r="W546" s="9"/>
      <c r="X546" s="10"/>
      <c r="Y546" s="10"/>
      <c r="Z546" s="10"/>
      <c r="AB546" s="19" t="s">
        <v>904</v>
      </c>
    </row>
    <row r="547" spans="1:28" hidden="1">
      <c r="A547" t="s">
        <v>85</v>
      </c>
      <c r="B547" t="s">
        <v>99</v>
      </c>
      <c r="C547" s="11" t="s">
        <v>742</v>
      </c>
      <c r="D547" s="11"/>
      <c r="E547" t="s">
        <v>417</v>
      </c>
      <c r="F547" t="s">
        <v>14</v>
      </c>
      <c r="G547" t="s">
        <v>744</v>
      </c>
      <c r="J547" t="s">
        <v>418</v>
      </c>
      <c r="K547" t="s">
        <v>397</v>
      </c>
      <c r="O547" t="s">
        <v>13</v>
      </c>
      <c r="Q547" t="s">
        <v>783</v>
      </c>
      <c r="R547" s="3">
        <v>11</v>
      </c>
      <c r="S547" s="3">
        <v>7</v>
      </c>
      <c r="T547" s="3">
        <v>0</v>
      </c>
      <c r="U547" s="9"/>
      <c r="V547" s="9"/>
      <c r="W547" s="9"/>
      <c r="X547" s="10"/>
      <c r="Y547" s="10"/>
      <c r="Z547" s="10"/>
      <c r="AB547" s="19"/>
    </row>
    <row r="548" spans="1:28" hidden="1">
      <c r="A548" t="s">
        <v>85</v>
      </c>
      <c r="B548" t="s">
        <v>99</v>
      </c>
      <c r="C548" s="11" t="s">
        <v>742</v>
      </c>
      <c r="D548" s="11"/>
      <c r="E548" t="s">
        <v>597</v>
      </c>
      <c r="F548" t="s">
        <v>14</v>
      </c>
      <c r="G548" t="s">
        <v>745</v>
      </c>
      <c r="J548" t="s">
        <v>418</v>
      </c>
      <c r="K548" t="s">
        <v>397</v>
      </c>
      <c r="O548" t="s">
        <v>13</v>
      </c>
      <c r="Q548" t="s">
        <v>783</v>
      </c>
      <c r="R548" s="3">
        <v>11</v>
      </c>
      <c r="S548" s="3">
        <v>6</v>
      </c>
      <c r="T548" s="3">
        <v>100</v>
      </c>
      <c r="U548" s="9"/>
      <c r="V548" s="9"/>
      <c r="W548" s="9"/>
      <c r="X548" s="10"/>
      <c r="Y548" s="10"/>
      <c r="Z548" s="10"/>
      <c r="AB548" s="19"/>
    </row>
    <row r="549" spans="1:28" hidden="1">
      <c r="A549" t="s">
        <v>85</v>
      </c>
      <c r="B549" t="s">
        <v>67</v>
      </c>
      <c r="C549" s="11" t="s">
        <v>742</v>
      </c>
      <c r="D549" s="11" t="s">
        <v>397</v>
      </c>
      <c r="E549" t="s">
        <v>641</v>
      </c>
      <c r="F549" t="s">
        <v>19</v>
      </c>
      <c r="G549" t="s">
        <v>746</v>
      </c>
      <c r="J549" t="s">
        <v>915</v>
      </c>
      <c r="K549" t="s">
        <v>397</v>
      </c>
      <c r="O549" t="s">
        <v>13</v>
      </c>
      <c r="Q549" t="s">
        <v>783</v>
      </c>
      <c r="R549" s="3">
        <v>11</v>
      </c>
      <c r="S549" s="3">
        <v>7</v>
      </c>
      <c r="T549" s="3">
        <v>1</v>
      </c>
      <c r="U549" s="9"/>
      <c r="V549" s="9"/>
      <c r="W549" s="9"/>
      <c r="X549" s="10"/>
      <c r="Y549" s="10"/>
      <c r="Z549" s="10"/>
      <c r="AB549" s="19"/>
    </row>
    <row r="550" spans="1:28" hidden="1">
      <c r="A550" t="s">
        <v>85</v>
      </c>
      <c r="B550" t="s">
        <v>67</v>
      </c>
      <c r="C550" s="11" t="s">
        <v>742</v>
      </c>
      <c r="D550" s="11" t="s">
        <v>397</v>
      </c>
      <c r="E550" t="s">
        <v>642</v>
      </c>
      <c r="F550" t="s">
        <v>19</v>
      </c>
      <c r="G550" t="s">
        <v>747</v>
      </c>
      <c r="J550" t="s">
        <v>915</v>
      </c>
      <c r="K550" t="s">
        <v>397</v>
      </c>
      <c r="O550" t="s">
        <v>13</v>
      </c>
      <c r="Q550" t="s">
        <v>783</v>
      </c>
      <c r="R550" s="3">
        <v>11</v>
      </c>
      <c r="S550" s="3">
        <v>7</v>
      </c>
      <c r="T550" s="3">
        <v>2</v>
      </c>
      <c r="U550" s="9"/>
      <c r="V550" s="9"/>
      <c r="W550" s="9"/>
      <c r="X550" s="10"/>
      <c r="Y550" s="10"/>
      <c r="Z550" s="10"/>
      <c r="AB550" s="19"/>
    </row>
    <row r="551" spans="1:28" hidden="1">
      <c r="A551" t="s">
        <v>90</v>
      </c>
      <c r="B551" t="s">
        <v>99</v>
      </c>
      <c r="C551" s="11" t="s">
        <v>749</v>
      </c>
      <c r="D551" s="11"/>
      <c r="E551" t="s">
        <v>52</v>
      </c>
      <c r="F551" t="s">
        <v>17</v>
      </c>
      <c r="G551" t="s">
        <v>750</v>
      </c>
      <c r="H551" t="s">
        <v>223</v>
      </c>
      <c r="I551" t="s">
        <v>11</v>
      </c>
      <c r="J551" t="s">
        <v>920</v>
      </c>
      <c r="K551" t="s">
        <v>52</v>
      </c>
      <c r="O551" t="s">
        <v>13</v>
      </c>
      <c r="Q551" s="2" t="s">
        <v>784</v>
      </c>
      <c r="R551" s="3">
        <v>12</v>
      </c>
      <c r="S551" s="3">
        <v>5</v>
      </c>
      <c r="T551" s="3">
        <v>100</v>
      </c>
      <c r="U551" s="9"/>
      <c r="V551" s="9"/>
      <c r="W551" s="9"/>
      <c r="X551" s="10"/>
      <c r="Y551" s="10"/>
      <c r="Z551" s="10"/>
      <c r="AB551" s="19" t="s">
        <v>904</v>
      </c>
    </row>
    <row r="552" spans="1:28" hidden="1">
      <c r="A552" t="s">
        <v>90</v>
      </c>
      <c r="B552" t="s">
        <v>99</v>
      </c>
      <c r="C552" s="11" t="s">
        <v>749</v>
      </c>
      <c r="D552" s="11"/>
      <c r="E552" t="s">
        <v>417</v>
      </c>
      <c r="F552" t="s">
        <v>14</v>
      </c>
      <c r="G552" t="s">
        <v>751</v>
      </c>
      <c r="J552" t="s">
        <v>418</v>
      </c>
      <c r="K552" t="s">
        <v>397</v>
      </c>
      <c r="O552" t="s">
        <v>13</v>
      </c>
      <c r="Q552" s="2" t="s">
        <v>784</v>
      </c>
      <c r="R552" s="3">
        <v>12</v>
      </c>
      <c r="S552" s="3">
        <v>7</v>
      </c>
      <c r="T552" s="3">
        <v>0</v>
      </c>
      <c r="U552" s="9"/>
      <c r="V552" s="9"/>
      <c r="W552" s="9"/>
      <c r="X552" s="10"/>
      <c r="Y552" s="10"/>
      <c r="Z552" s="10"/>
      <c r="AB552" s="19"/>
    </row>
    <row r="553" spans="1:28" hidden="1">
      <c r="A553" t="s">
        <v>90</v>
      </c>
      <c r="B553" t="s">
        <v>99</v>
      </c>
      <c r="C553" s="11" t="s">
        <v>749</v>
      </c>
      <c r="D553" s="11"/>
      <c r="E553" t="s">
        <v>597</v>
      </c>
      <c r="F553" t="s">
        <v>14</v>
      </c>
      <c r="G553" t="s">
        <v>752</v>
      </c>
      <c r="J553" t="s">
        <v>418</v>
      </c>
      <c r="K553" t="s">
        <v>397</v>
      </c>
      <c r="O553" t="s">
        <v>13</v>
      </c>
      <c r="Q553" s="2" t="s">
        <v>784</v>
      </c>
      <c r="R553" s="3">
        <v>12</v>
      </c>
      <c r="S553" s="3">
        <v>6</v>
      </c>
      <c r="T553" s="3">
        <v>100</v>
      </c>
      <c r="U553" s="9"/>
      <c r="V553" s="9"/>
      <c r="W553" s="9"/>
      <c r="X553" s="10"/>
      <c r="Y553" s="10"/>
      <c r="Z553" s="10"/>
      <c r="AB553" s="19"/>
    </row>
    <row r="554" spans="1:28" hidden="1">
      <c r="A554" t="s">
        <v>90</v>
      </c>
      <c r="B554" t="s">
        <v>67</v>
      </c>
      <c r="C554" s="11" t="s">
        <v>749</v>
      </c>
      <c r="D554" s="11" t="s">
        <v>397</v>
      </c>
      <c r="E554" t="s">
        <v>641</v>
      </c>
      <c r="F554" t="s">
        <v>19</v>
      </c>
      <c r="G554" t="s">
        <v>753</v>
      </c>
      <c r="J554" t="s">
        <v>915</v>
      </c>
      <c r="K554" t="s">
        <v>397</v>
      </c>
      <c r="O554" t="s">
        <v>13</v>
      </c>
      <c r="Q554" s="2" t="s">
        <v>784</v>
      </c>
      <c r="R554" s="3">
        <v>12</v>
      </c>
      <c r="S554" s="3">
        <v>7</v>
      </c>
      <c r="T554" s="3">
        <v>1</v>
      </c>
      <c r="U554" s="9"/>
      <c r="V554" s="9"/>
      <c r="W554" s="9"/>
      <c r="X554" s="10"/>
      <c r="Y554" s="10"/>
      <c r="Z554" s="10"/>
      <c r="AB554" s="19"/>
    </row>
    <row r="555" spans="1:28" hidden="1">
      <c r="A555" t="s">
        <v>90</v>
      </c>
      <c r="B555" t="s">
        <v>67</v>
      </c>
      <c r="C555" s="11" t="s">
        <v>749</v>
      </c>
      <c r="D555" s="11" t="s">
        <v>397</v>
      </c>
      <c r="E555" t="s">
        <v>642</v>
      </c>
      <c r="F555" t="s">
        <v>19</v>
      </c>
      <c r="G555" t="s">
        <v>754</v>
      </c>
      <c r="J555" t="s">
        <v>915</v>
      </c>
      <c r="K555" t="s">
        <v>397</v>
      </c>
      <c r="O555" t="s">
        <v>13</v>
      </c>
      <c r="Q555" s="2" t="s">
        <v>784</v>
      </c>
      <c r="R555" s="3">
        <v>12</v>
      </c>
      <c r="S555" s="3">
        <v>7</v>
      </c>
      <c r="T555" s="3">
        <v>2</v>
      </c>
      <c r="U555" s="9"/>
      <c r="V555" s="9"/>
      <c r="W555" s="9"/>
      <c r="X555" s="10"/>
      <c r="Y555" s="10"/>
      <c r="Z555" s="10"/>
      <c r="AB555" s="19"/>
    </row>
    <row r="556" spans="1:28" hidden="1">
      <c r="A556" t="s">
        <v>36</v>
      </c>
      <c r="B556" t="s">
        <v>99</v>
      </c>
      <c r="C556" s="11" t="s">
        <v>755</v>
      </c>
      <c r="D556" s="11"/>
      <c r="E556" t="s">
        <v>52</v>
      </c>
      <c r="F556" t="s">
        <v>17</v>
      </c>
      <c r="G556" t="s">
        <v>756</v>
      </c>
      <c r="H556" t="s">
        <v>223</v>
      </c>
      <c r="I556" t="s">
        <v>11</v>
      </c>
      <c r="J556" t="s">
        <v>920</v>
      </c>
      <c r="K556" t="s">
        <v>52</v>
      </c>
      <c r="O556" t="s">
        <v>13</v>
      </c>
      <c r="Q556" s="2" t="s">
        <v>785</v>
      </c>
      <c r="R556" s="3">
        <v>10</v>
      </c>
      <c r="S556" s="3">
        <v>5</v>
      </c>
      <c r="T556" s="3">
        <v>100</v>
      </c>
      <c r="U556" s="9"/>
      <c r="V556" s="9"/>
      <c r="W556" s="9"/>
      <c r="X556" s="10"/>
      <c r="Y556" s="10"/>
      <c r="Z556" s="10"/>
      <c r="AB556" s="19" t="s">
        <v>904</v>
      </c>
    </row>
    <row r="557" spans="1:28" hidden="1">
      <c r="A557" t="s">
        <v>36</v>
      </c>
      <c r="B557" t="s">
        <v>99</v>
      </c>
      <c r="C557" s="11" t="s">
        <v>755</v>
      </c>
      <c r="D557" s="11"/>
      <c r="E557" t="s">
        <v>417</v>
      </c>
      <c r="F557" t="s">
        <v>14</v>
      </c>
      <c r="G557" t="s">
        <v>757</v>
      </c>
      <c r="J557" t="s">
        <v>418</v>
      </c>
      <c r="K557" t="s">
        <v>397</v>
      </c>
      <c r="O557" t="s">
        <v>13</v>
      </c>
      <c r="Q557" s="2" t="s">
        <v>785</v>
      </c>
      <c r="R557" s="3">
        <v>10</v>
      </c>
      <c r="S557" s="3">
        <v>7</v>
      </c>
      <c r="T557" s="3">
        <v>0</v>
      </c>
      <c r="U557" s="9"/>
      <c r="V557" s="9"/>
      <c r="W557" s="9"/>
      <c r="X557" s="10"/>
      <c r="Y557" s="10"/>
      <c r="Z557" s="10"/>
      <c r="AB557" s="19"/>
    </row>
    <row r="558" spans="1:28" hidden="1">
      <c r="A558" t="s">
        <v>36</v>
      </c>
      <c r="B558" t="s">
        <v>99</v>
      </c>
      <c r="C558" s="11" t="s">
        <v>755</v>
      </c>
      <c r="D558" s="11"/>
      <c r="E558" t="s">
        <v>597</v>
      </c>
      <c r="F558" t="s">
        <v>14</v>
      </c>
      <c r="G558" t="s">
        <v>758</v>
      </c>
      <c r="J558" t="s">
        <v>418</v>
      </c>
      <c r="K558" t="s">
        <v>397</v>
      </c>
      <c r="O558" t="s">
        <v>13</v>
      </c>
      <c r="Q558" s="2" t="s">
        <v>785</v>
      </c>
      <c r="R558" s="3">
        <v>10</v>
      </c>
      <c r="S558" s="3">
        <v>6</v>
      </c>
      <c r="T558" s="3">
        <v>100</v>
      </c>
      <c r="U558" s="9"/>
      <c r="V558" s="9"/>
      <c r="W558" s="9"/>
      <c r="X558" s="10"/>
      <c r="Y558" s="10"/>
      <c r="Z558" s="10"/>
      <c r="AB558" s="19"/>
    </row>
    <row r="559" spans="1:28" hidden="1">
      <c r="A559" t="s">
        <v>36</v>
      </c>
      <c r="B559" t="s">
        <v>67</v>
      </c>
      <c r="C559" s="11" t="s">
        <v>755</v>
      </c>
      <c r="D559" s="11" t="s">
        <v>397</v>
      </c>
      <c r="E559" t="s">
        <v>641</v>
      </c>
      <c r="F559" t="s">
        <v>19</v>
      </c>
      <c r="G559" t="s">
        <v>759</v>
      </c>
      <c r="J559" t="s">
        <v>915</v>
      </c>
      <c r="K559" t="s">
        <v>397</v>
      </c>
      <c r="O559" t="s">
        <v>13</v>
      </c>
      <c r="Q559" s="2" t="s">
        <v>785</v>
      </c>
      <c r="R559" s="3">
        <v>10</v>
      </c>
      <c r="S559" s="3">
        <v>7</v>
      </c>
      <c r="T559" s="3">
        <v>1</v>
      </c>
      <c r="U559" s="9"/>
      <c r="V559" s="9"/>
      <c r="W559" s="9"/>
      <c r="X559" s="10"/>
      <c r="Y559" s="10"/>
      <c r="Z559" s="10"/>
      <c r="AB559" s="19"/>
    </row>
    <row r="560" spans="1:28" hidden="1">
      <c r="A560" t="s">
        <v>36</v>
      </c>
      <c r="B560" t="s">
        <v>67</v>
      </c>
      <c r="C560" s="11" t="s">
        <v>755</v>
      </c>
      <c r="D560" s="11" t="s">
        <v>397</v>
      </c>
      <c r="E560" t="s">
        <v>642</v>
      </c>
      <c r="F560" t="s">
        <v>19</v>
      </c>
      <c r="G560" t="s">
        <v>760</v>
      </c>
      <c r="J560" t="s">
        <v>915</v>
      </c>
      <c r="K560" t="s">
        <v>397</v>
      </c>
      <c r="O560" t="s">
        <v>13</v>
      </c>
      <c r="Q560" s="2" t="s">
        <v>785</v>
      </c>
      <c r="R560" s="3">
        <v>10</v>
      </c>
      <c r="S560" s="3">
        <v>7</v>
      </c>
      <c r="T560" s="3">
        <v>2</v>
      </c>
      <c r="U560" s="9"/>
      <c r="V560" s="9"/>
      <c r="W560" s="9"/>
      <c r="X560" s="10"/>
      <c r="Y560" s="10"/>
      <c r="Z560" s="10"/>
      <c r="AB560" s="19"/>
    </row>
    <row r="561" spans="1:28" hidden="1">
      <c r="A561" t="s">
        <v>196</v>
      </c>
      <c r="B561" t="s">
        <v>99</v>
      </c>
      <c r="C561" s="11" t="s">
        <v>763</v>
      </c>
      <c r="D561" s="11"/>
      <c r="E561" t="s">
        <v>52</v>
      </c>
      <c r="F561" t="s">
        <v>17</v>
      </c>
      <c r="G561" t="s">
        <v>764</v>
      </c>
      <c r="H561" t="s">
        <v>223</v>
      </c>
      <c r="I561" t="s">
        <v>11</v>
      </c>
      <c r="J561" t="s">
        <v>920</v>
      </c>
      <c r="K561" t="s">
        <v>52</v>
      </c>
      <c r="O561" t="s">
        <v>13</v>
      </c>
      <c r="Q561" s="2" t="s">
        <v>786</v>
      </c>
      <c r="R561" s="3">
        <v>15</v>
      </c>
      <c r="S561" s="3">
        <v>5</v>
      </c>
      <c r="T561" s="3">
        <v>100</v>
      </c>
      <c r="U561" s="9"/>
      <c r="V561" s="9"/>
      <c r="W561" s="9"/>
      <c r="X561" s="10"/>
      <c r="Y561" s="10"/>
      <c r="Z561" s="10"/>
      <c r="AB561" s="19" t="s">
        <v>904</v>
      </c>
    </row>
    <row r="562" spans="1:28" hidden="1">
      <c r="A562" t="s">
        <v>196</v>
      </c>
      <c r="B562" t="s">
        <v>99</v>
      </c>
      <c r="C562" s="11" t="s">
        <v>763</v>
      </c>
      <c r="D562" s="11"/>
      <c r="E562" t="s">
        <v>417</v>
      </c>
      <c r="F562" t="s">
        <v>14</v>
      </c>
      <c r="G562" t="s">
        <v>765</v>
      </c>
      <c r="J562" t="s">
        <v>418</v>
      </c>
      <c r="K562" t="s">
        <v>397</v>
      </c>
      <c r="O562" t="s">
        <v>13</v>
      </c>
      <c r="Q562" s="2" t="s">
        <v>786</v>
      </c>
      <c r="R562" s="3">
        <v>15</v>
      </c>
      <c r="S562" s="3">
        <v>7</v>
      </c>
      <c r="T562" s="3">
        <v>0</v>
      </c>
      <c r="U562" s="9"/>
      <c r="V562" s="9"/>
      <c r="W562" s="9"/>
      <c r="X562" s="10"/>
      <c r="Y562" s="10"/>
      <c r="Z562" s="10"/>
      <c r="AB562" s="19"/>
    </row>
    <row r="563" spans="1:28" hidden="1">
      <c r="A563" t="s">
        <v>196</v>
      </c>
      <c r="B563" t="s">
        <v>99</v>
      </c>
      <c r="C563" s="11" t="s">
        <v>763</v>
      </c>
      <c r="D563" s="11"/>
      <c r="E563" t="s">
        <v>597</v>
      </c>
      <c r="F563" t="s">
        <v>14</v>
      </c>
      <c r="G563" t="s">
        <v>766</v>
      </c>
      <c r="J563" t="s">
        <v>418</v>
      </c>
      <c r="K563" t="s">
        <v>397</v>
      </c>
      <c r="O563" t="s">
        <v>13</v>
      </c>
      <c r="Q563" s="2" t="s">
        <v>786</v>
      </c>
      <c r="R563" s="3">
        <v>15</v>
      </c>
      <c r="S563" s="3">
        <v>6</v>
      </c>
      <c r="T563" s="3">
        <v>100</v>
      </c>
      <c r="U563" s="9"/>
      <c r="V563" s="9"/>
      <c r="W563" s="9"/>
      <c r="X563" s="10"/>
      <c r="Y563" s="10"/>
      <c r="Z563" s="10"/>
      <c r="AB563" s="19"/>
    </row>
    <row r="564" spans="1:28" hidden="1">
      <c r="A564" t="s">
        <v>196</v>
      </c>
      <c r="B564" t="s">
        <v>67</v>
      </c>
      <c r="C564" s="11" t="s">
        <v>763</v>
      </c>
      <c r="D564" s="11" t="s">
        <v>397</v>
      </c>
      <c r="E564" t="s">
        <v>641</v>
      </c>
      <c r="F564" t="s">
        <v>19</v>
      </c>
      <c r="G564" t="s">
        <v>767</v>
      </c>
      <c r="J564" t="s">
        <v>915</v>
      </c>
      <c r="K564" t="s">
        <v>397</v>
      </c>
      <c r="O564" t="s">
        <v>13</v>
      </c>
      <c r="Q564" s="2" t="s">
        <v>786</v>
      </c>
      <c r="R564" s="3">
        <v>15</v>
      </c>
      <c r="S564" s="3">
        <v>7</v>
      </c>
      <c r="T564" s="3">
        <v>1</v>
      </c>
      <c r="U564" s="9"/>
      <c r="V564" s="9"/>
      <c r="W564" s="9"/>
      <c r="X564" s="10"/>
      <c r="Y564" s="10"/>
      <c r="Z564" s="10"/>
      <c r="AB564" s="19"/>
    </row>
    <row r="565" spans="1:28" hidden="1">
      <c r="A565" t="s">
        <v>196</v>
      </c>
      <c r="B565" t="s">
        <v>67</v>
      </c>
      <c r="C565" s="11" t="s">
        <v>763</v>
      </c>
      <c r="D565" s="11" t="s">
        <v>397</v>
      </c>
      <c r="E565" t="s">
        <v>642</v>
      </c>
      <c r="F565" t="s">
        <v>19</v>
      </c>
      <c r="G565" t="s">
        <v>768</v>
      </c>
      <c r="J565" t="s">
        <v>915</v>
      </c>
      <c r="K565" t="s">
        <v>397</v>
      </c>
      <c r="O565" t="s">
        <v>13</v>
      </c>
      <c r="Q565" s="2" t="s">
        <v>786</v>
      </c>
      <c r="R565" s="3">
        <v>15</v>
      </c>
      <c r="S565" s="3">
        <v>7</v>
      </c>
      <c r="T565" s="3">
        <v>2</v>
      </c>
      <c r="U565" s="9"/>
      <c r="V565" s="9"/>
      <c r="W565" s="9"/>
      <c r="X565" s="10"/>
      <c r="Y565" s="10"/>
      <c r="Z565" s="10"/>
      <c r="AB565" s="19"/>
    </row>
    <row r="566" spans="1:28" hidden="1">
      <c r="A566" t="s">
        <v>199</v>
      </c>
      <c r="B566" t="s">
        <v>99</v>
      </c>
      <c r="C566" s="11" t="s">
        <v>769</v>
      </c>
      <c r="D566" s="11"/>
      <c r="E566" t="s">
        <v>52</v>
      </c>
      <c r="F566" t="s">
        <v>17</v>
      </c>
      <c r="G566" t="s">
        <v>770</v>
      </c>
      <c r="H566" t="s">
        <v>223</v>
      </c>
      <c r="I566" t="s">
        <v>11</v>
      </c>
      <c r="J566" t="s">
        <v>920</v>
      </c>
      <c r="K566" t="s">
        <v>52</v>
      </c>
      <c r="O566" t="s">
        <v>13</v>
      </c>
      <c r="Q566" s="2" t="s">
        <v>787</v>
      </c>
      <c r="R566" s="3">
        <v>14</v>
      </c>
      <c r="S566" s="3">
        <v>5</v>
      </c>
      <c r="T566" s="3">
        <v>100</v>
      </c>
      <c r="U566" s="9"/>
      <c r="V566" s="9"/>
      <c r="W566" s="9"/>
      <c r="X566" s="10"/>
      <c r="Y566" s="10"/>
      <c r="Z566" s="10"/>
      <c r="AB566" s="19" t="s">
        <v>904</v>
      </c>
    </row>
    <row r="567" spans="1:28" hidden="1">
      <c r="A567" t="s">
        <v>199</v>
      </c>
      <c r="B567" t="s">
        <v>99</v>
      </c>
      <c r="C567" s="11" t="s">
        <v>769</v>
      </c>
      <c r="D567" s="11"/>
      <c r="E567" t="s">
        <v>417</v>
      </c>
      <c r="F567" t="s">
        <v>14</v>
      </c>
      <c r="G567" t="s">
        <v>771</v>
      </c>
      <c r="J567" t="s">
        <v>418</v>
      </c>
      <c r="K567" t="s">
        <v>397</v>
      </c>
      <c r="O567" t="s">
        <v>13</v>
      </c>
      <c r="Q567" s="2" t="s">
        <v>787</v>
      </c>
      <c r="R567" s="3">
        <v>14</v>
      </c>
      <c r="S567" s="3">
        <v>7</v>
      </c>
      <c r="T567" s="3">
        <v>0</v>
      </c>
      <c r="U567" s="9"/>
      <c r="V567" s="9"/>
      <c r="W567" s="9"/>
      <c r="X567" s="10"/>
      <c r="Y567" s="10"/>
      <c r="Z567" s="10"/>
      <c r="AB567" s="19"/>
    </row>
    <row r="568" spans="1:28" hidden="1">
      <c r="A568" t="s">
        <v>199</v>
      </c>
      <c r="B568" t="s">
        <v>99</v>
      </c>
      <c r="C568" s="11" t="s">
        <v>769</v>
      </c>
      <c r="D568" s="11"/>
      <c r="E568" t="s">
        <v>597</v>
      </c>
      <c r="F568" t="s">
        <v>14</v>
      </c>
      <c r="G568" t="s">
        <v>772</v>
      </c>
      <c r="J568" t="s">
        <v>418</v>
      </c>
      <c r="K568" t="s">
        <v>397</v>
      </c>
      <c r="O568" t="s">
        <v>13</v>
      </c>
      <c r="Q568" s="2" t="s">
        <v>787</v>
      </c>
      <c r="R568" s="3">
        <v>14</v>
      </c>
      <c r="S568" s="3">
        <v>6</v>
      </c>
      <c r="T568" s="3">
        <v>100</v>
      </c>
      <c r="U568" s="9"/>
      <c r="V568" s="9"/>
      <c r="W568" s="9"/>
      <c r="X568" s="10"/>
      <c r="Y568" s="10"/>
      <c r="Z568" s="10"/>
      <c r="AB568" s="19"/>
    </row>
    <row r="569" spans="1:28" hidden="1">
      <c r="A569" t="s">
        <v>199</v>
      </c>
      <c r="B569" t="s">
        <v>67</v>
      </c>
      <c r="C569" s="11" t="s">
        <v>769</v>
      </c>
      <c r="D569" s="11" t="s">
        <v>397</v>
      </c>
      <c r="E569" t="s">
        <v>641</v>
      </c>
      <c r="F569" t="s">
        <v>19</v>
      </c>
      <c r="G569" t="s">
        <v>773</v>
      </c>
      <c r="J569" t="s">
        <v>915</v>
      </c>
      <c r="K569" t="s">
        <v>397</v>
      </c>
      <c r="O569" t="s">
        <v>13</v>
      </c>
      <c r="Q569" s="2" t="s">
        <v>787</v>
      </c>
      <c r="R569" s="3">
        <v>14</v>
      </c>
      <c r="S569" s="3">
        <v>7</v>
      </c>
      <c r="T569" s="3">
        <v>1</v>
      </c>
      <c r="U569" s="9"/>
      <c r="V569" s="9"/>
      <c r="W569" s="9"/>
      <c r="X569" s="10"/>
      <c r="Y569" s="10"/>
      <c r="Z569" s="10"/>
      <c r="AB569" s="19"/>
    </row>
    <row r="570" spans="1:28" hidden="1">
      <c r="A570" t="s">
        <v>199</v>
      </c>
      <c r="B570" t="s">
        <v>67</v>
      </c>
      <c r="C570" s="11" t="s">
        <v>769</v>
      </c>
      <c r="D570" s="11" t="s">
        <v>397</v>
      </c>
      <c r="E570" t="s">
        <v>642</v>
      </c>
      <c r="F570" t="s">
        <v>19</v>
      </c>
      <c r="G570" t="s">
        <v>774</v>
      </c>
      <c r="J570" t="s">
        <v>915</v>
      </c>
      <c r="K570" t="s">
        <v>397</v>
      </c>
      <c r="O570" t="s">
        <v>13</v>
      </c>
      <c r="Q570" s="2" t="s">
        <v>787</v>
      </c>
      <c r="R570" s="3">
        <v>14</v>
      </c>
      <c r="S570" s="3">
        <v>7</v>
      </c>
      <c r="T570" s="3">
        <v>2</v>
      </c>
      <c r="U570" s="9"/>
      <c r="V570" s="9"/>
      <c r="W570" s="9"/>
      <c r="X570" s="10"/>
      <c r="Y570" s="10"/>
      <c r="Z570" s="10"/>
      <c r="AB570" s="19"/>
    </row>
    <row r="571" spans="1:28" hidden="1">
      <c r="A571" t="s">
        <v>192</v>
      </c>
      <c r="B571" t="s">
        <v>99</v>
      </c>
      <c r="C571" s="11" t="s">
        <v>776</v>
      </c>
      <c r="D571" s="11"/>
      <c r="E571" t="s">
        <v>52</v>
      </c>
      <c r="F571" t="s">
        <v>17</v>
      </c>
      <c r="G571" t="s">
        <v>777</v>
      </c>
      <c r="H571" t="s">
        <v>223</v>
      </c>
      <c r="I571" t="s">
        <v>11</v>
      </c>
      <c r="J571" t="s">
        <v>920</v>
      </c>
      <c r="K571" t="s">
        <v>52</v>
      </c>
      <c r="O571" t="s">
        <v>13</v>
      </c>
      <c r="Q571" s="2" t="s">
        <v>788</v>
      </c>
      <c r="R571" s="3">
        <v>13</v>
      </c>
      <c r="S571" s="3">
        <v>5</v>
      </c>
      <c r="T571" s="3">
        <v>100</v>
      </c>
      <c r="U571" s="9"/>
      <c r="V571" s="9"/>
      <c r="W571" s="9"/>
      <c r="X571" s="10"/>
      <c r="Y571" s="10"/>
      <c r="Z571" s="10"/>
      <c r="AB571" s="19" t="s">
        <v>904</v>
      </c>
    </row>
    <row r="572" spans="1:28" hidden="1">
      <c r="A572" t="s">
        <v>192</v>
      </c>
      <c r="B572" t="s">
        <v>99</v>
      </c>
      <c r="C572" s="11" t="s">
        <v>776</v>
      </c>
      <c r="D572" s="11"/>
      <c r="E572" t="s">
        <v>417</v>
      </c>
      <c r="F572" t="s">
        <v>14</v>
      </c>
      <c r="G572" t="s">
        <v>778</v>
      </c>
      <c r="J572" t="s">
        <v>418</v>
      </c>
      <c r="K572" t="s">
        <v>397</v>
      </c>
      <c r="O572" t="s">
        <v>13</v>
      </c>
      <c r="Q572" s="2" t="s">
        <v>788</v>
      </c>
      <c r="R572" s="3">
        <v>13</v>
      </c>
      <c r="S572" s="3">
        <v>7</v>
      </c>
      <c r="T572" s="3">
        <v>0</v>
      </c>
      <c r="U572" s="9"/>
      <c r="V572" s="9"/>
      <c r="W572" s="9"/>
      <c r="X572" s="10"/>
      <c r="Y572" s="10"/>
      <c r="Z572" s="10"/>
      <c r="AB572" s="19"/>
    </row>
    <row r="573" spans="1:28" hidden="1">
      <c r="A573" t="s">
        <v>192</v>
      </c>
      <c r="B573" t="s">
        <v>99</v>
      </c>
      <c r="C573" s="11" t="s">
        <v>776</v>
      </c>
      <c r="D573" s="11"/>
      <c r="E573" t="s">
        <v>597</v>
      </c>
      <c r="F573" t="s">
        <v>14</v>
      </c>
      <c r="G573" t="s">
        <v>779</v>
      </c>
      <c r="J573" t="s">
        <v>418</v>
      </c>
      <c r="K573" t="s">
        <v>397</v>
      </c>
      <c r="O573" t="s">
        <v>13</v>
      </c>
      <c r="Q573" s="2" t="s">
        <v>788</v>
      </c>
      <c r="R573" s="3">
        <v>13</v>
      </c>
      <c r="S573" s="3">
        <v>6</v>
      </c>
      <c r="T573" s="3">
        <v>100</v>
      </c>
      <c r="U573" s="9"/>
      <c r="V573" s="9"/>
      <c r="W573" s="9"/>
      <c r="X573" s="10"/>
      <c r="Y573" s="10"/>
      <c r="Z573" s="10"/>
      <c r="AB573" s="19"/>
    </row>
    <row r="574" spans="1:28" hidden="1">
      <c r="A574" t="s">
        <v>192</v>
      </c>
      <c r="B574" t="s">
        <v>67</v>
      </c>
      <c r="C574" s="11" t="s">
        <v>776</v>
      </c>
      <c r="D574" s="11" t="s">
        <v>397</v>
      </c>
      <c r="E574" t="s">
        <v>641</v>
      </c>
      <c r="F574" t="s">
        <v>19</v>
      </c>
      <c r="G574" t="s">
        <v>780</v>
      </c>
      <c r="J574" t="s">
        <v>915</v>
      </c>
      <c r="K574" t="s">
        <v>397</v>
      </c>
      <c r="O574" t="s">
        <v>13</v>
      </c>
      <c r="Q574" s="2" t="s">
        <v>788</v>
      </c>
      <c r="R574" s="3">
        <v>13</v>
      </c>
      <c r="S574" s="3">
        <v>7</v>
      </c>
      <c r="T574" s="3">
        <v>1</v>
      </c>
      <c r="U574" s="9"/>
      <c r="V574" s="9"/>
      <c r="W574" s="9"/>
      <c r="X574" s="10"/>
      <c r="Y574" s="10"/>
      <c r="Z574" s="10"/>
      <c r="AB574" s="19"/>
    </row>
    <row r="575" spans="1:28" hidden="1">
      <c r="A575" t="s">
        <v>192</v>
      </c>
      <c r="B575" t="s">
        <v>67</v>
      </c>
      <c r="C575" s="11" t="s">
        <v>776</v>
      </c>
      <c r="D575" s="11" t="s">
        <v>397</v>
      </c>
      <c r="E575" t="s">
        <v>642</v>
      </c>
      <c r="F575" t="s">
        <v>19</v>
      </c>
      <c r="G575" t="s">
        <v>781</v>
      </c>
      <c r="J575" t="s">
        <v>915</v>
      </c>
      <c r="K575" t="s">
        <v>397</v>
      </c>
      <c r="O575" t="s">
        <v>13</v>
      </c>
      <c r="Q575" s="2" t="s">
        <v>788</v>
      </c>
      <c r="R575" s="3">
        <v>13</v>
      </c>
      <c r="S575" s="3">
        <v>7</v>
      </c>
      <c r="T575" s="3">
        <v>2</v>
      </c>
      <c r="U575" s="9"/>
      <c r="V575" s="9"/>
      <c r="W575" s="9"/>
      <c r="X575" s="10"/>
      <c r="Y575" s="10"/>
      <c r="Z575" s="10"/>
      <c r="AB575" s="19"/>
    </row>
    <row r="576" spans="1:28" hidden="1">
      <c r="A576" t="s">
        <v>199</v>
      </c>
      <c r="B576" t="s">
        <v>99</v>
      </c>
      <c r="C576" s="11" t="s">
        <v>87</v>
      </c>
      <c r="D576" s="11"/>
      <c r="E576" t="s">
        <v>54</v>
      </c>
      <c r="F576" t="s">
        <v>14</v>
      </c>
      <c r="G576" t="s">
        <v>807</v>
      </c>
      <c r="J576" t="s">
        <v>54</v>
      </c>
      <c r="K576" t="s">
        <v>87</v>
      </c>
      <c r="O576" t="s">
        <v>13</v>
      </c>
      <c r="Q576" s="2" t="s">
        <v>797</v>
      </c>
      <c r="R576" s="3">
        <f>VLOOKUP(Tabelle4[[#This Row],[Ort]],Hauptgruppen_Bezeichner!$B$1:$C$21,2,0)</f>
        <v>14</v>
      </c>
      <c r="S576" s="3">
        <v>4</v>
      </c>
      <c r="T576" s="3">
        <v>0</v>
      </c>
      <c r="U576" s="9"/>
      <c r="V576" s="9"/>
      <c r="W576" s="9"/>
      <c r="X576" s="10"/>
      <c r="Y576" s="10"/>
      <c r="Z576" s="10"/>
      <c r="AB576" s="19"/>
    </row>
    <row r="577" spans="1:28" hidden="1">
      <c r="A577" t="s">
        <v>199</v>
      </c>
      <c r="B577" t="s">
        <v>99</v>
      </c>
      <c r="C577" s="11" t="s">
        <v>87</v>
      </c>
      <c r="D577" s="11"/>
      <c r="E577" t="s">
        <v>106</v>
      </c>
      <c r="F577" t="s">
        <v>14</v>
      </c>
      <c r="G577" t="s">
        <v>799</v>
      </c>
      <c r="J577" t="s">
        <v>1014</v>
      </c>
      <c r="K577" t="s">
        <v>87</v>
      </c>
      <c r="O577" t="s">
        <v>13</v>
      </c>
      <c r="Q577" s="2" t="s">
        <v>797</v>
      </c>
      <c r="R577" s="3">
        <f>VLOOKUP(Tabelle4[[#This Row],[Ort]],Hauptgruppen_Bezeichner!$B$1:$C$21,2,0)</f>
        <v>14</v>
      </c>
      <c r="S577" s="3">
        <v>4</v>
      </c>
      <c r="T577" s="3">
        <v>1</v>
      </c>
      <c r="U577" s="9"/>
      <c r="V577" s="9"/>
      <c r="W577" s="9"/>
      <c r="X577" s="10"/>
      <c r="Y577" s="10"/>
      <c r="Z577" s="10"/>
      <c r="AB577" s="19"/>
    </row>
    <row r="578" spans="1:28" hidden="1">
      <c r="A578" t="s">
        <v>199</v>
      </c>
      <c r="B578" t="s">
        <v>99</v>
      </c>
      <c r="C578" s="11" t="s">
        <v>87</v>
      </c>
      <c r="D578" s="11"/>
      <c r="E578" t="s">
        <v>52</v>
      </c>
      <c r="F578" t="s">
        <v>17</v>
      </c>
      <c r="G578" t="s">
        <v>798</v>
      </c>
      <c r="H578" t="s">
        <v>223</v>
      </c>
      <c r="I578" t="s">
        <v>11</v>
      </c>
      <c r="J578" t="s">
        <v>920</v>
      </c>
      <c r="K578" t="s">
        <v>52</v>
      </c>
      <c r="O578" t="s">
        <v>13</v>
      </c>
      <c r="Q578" s="2" t="s">
        <v>797</v>
      </c>
      <c r="R578" s="3">
        <f>VLOOKUP(Tabelle4[[#This Row],[Ort]],Hauptgruppen_Bezeichner!$B$1:$C$21,2,0)</f>
        <v>14</v>
      </c>
      <c r="S578" s="3">
        <v>5</v>
      </c>
      <c r="T578" s="3">
        <v>0</v>
      </c>
      <c r="U578" s="9"/>
      <c r="V578" s="9"/>
      <c r="W578" s="9"/>
      <c r="X578" s="10"/>
      <c r="Y578" s="10"/>
      <c r="Z578" s="10"/>
      <c r="AB578" s="19"/>
    </row>
    <row r="579" spans="1:28" hidden="1">
      <c r="A579" t="s">
        <v>199</v>
      </c>
      <c r="B579" t="s">
        <v>99</v>
      </c>
      <c r="C579" s="11" t="s">
        <v>87</v>
      </c>
      <c r="D579" s="11"/>
      <c r="E579" t="s">
        <v>55</v>
      </c>
      <c r="F579" t="s">
        <v>17</v>
      </c>
      <c r="G579" t="s">
        <v>800</v>
      </c>
      <c r="H579" t="s">
        <v>223</v>
      </c>
      <c r="I579" t="s">
        <v>1101</v>
      </c>
      <c r="J579" t="s">
        <v>921</v>
      </c>
      <c r="K579" t="s">
        <v>55</v>
      </c>
      <c r="O579" t="s">
        <v>13</v>
      </c>
      <c r="Q579" s="2" t="s">
        <v>797</v>
      </c>
      <c r="R579" s="3">
        <f>VLOOKUP(Tabelle4[[#This Row],[Ort]],Hauptgruppen_Bezeichner!$B$1:$C$21,2,0)</f>
        <v>14</v>
      </c>
      <c r="S579" s="3">
        <v>5</v>
      </c>
      <c r="T579" s="3">
        <v>1</v>
      </c>
      <c r="U579" s="9"/>
      <c r="V579" s="9"/>
      <c r="W579" s="9"/>
      <c r="X579" s="10"/>
      <c r="Y579" s="10"/>
      <c r="Z579" s="10"/>
      <c r="AB579" s="19" t="s">
        <v>904</v>
      </c>
    </row>
    <row r="580" spans="1:28" hidden="1">
      <c r="A580" t="s">
        <v>199</v>
      </c>
      <c r="B580" t="s">
        <v>99</v>
      </c>
      <c r="C580" s="11" t="s">
        <v>87</v>
      </c>
      <c r="D580" s="11"/>
      <c r="E580" t="s">
        <v>57</v>
      </c>
      <c r="F580" t="s">
        <v>17</v>
      </c>
      <c r="G580" t="s">
        <v>801</v>
      </c>
      <c r="J580" t="s">
        <v>117</v>
      </c>
      <c r="K580" t="s">
        <v>56</v>
      </c>
      <c r="O580" t="s">
        <v>13</v>
      </c>
      <c r="Q580" s="2" t="s">
        <v>797</v>
      </c>
      <c r="R580" s="3">
        <f>VLOOKUP(Tabelle4[[#This Row],[Ort]],Hauptgruppen_Bezeichner!$B$1:$C$21,2,0)</f>
        <v>14</v>
      </c>
      <c r="S580" s="3">
        <v>5</v>
      </c>
      <c r="T580" s="3">
        <v>2</v>
      </c>
      <c r="U580" s="9"/>
      <c r="V580" s="9"/>
      <c r="W580" s="9"/>
      <c r="X580" s="10"/>
      <c r="Y580" s="10"/>
      <c r="Z580" s="10"/>
      <c r="AB580" s="19" t="s">
        <v>904</v>
      </c>
    </row>
    <row r="581" spans="1:28" hidden="1">
      <c r="A581" t="s">
        <v>199</v>
      </c>
      <c r="B581" t="s">
        <v>99</v>
      </c>
      <c r="C581" s="11" t="s">
        <v>87</v>
      </c>
      <c r="D581" s="11"/>
      <c r="E581" t="s">
        <v>56</v>
      </c>
      <c r="F581" t="s">
        <v>17</v>
      </c>
      <c r="G581" t="s">
        <v>802</v>
      </c>
      <c r="J581" t="s">
        <v>117</v>
      </c>
      <c r="K581" t="s">
        <v>57</v>
      </c>
      <c r="O581" t="s">
        <v>13</v>
      </c>
      <c r="Q581" s="2" t="s">
        <v>797</v>
      </c>
      <c r="R581" s="3">
        <f>VLOOKUP(Tabelle4[[#This Row],[Ort]],Hauptgruppen_Bezeichner!$B$1:$C$21,2,0)</f>
        <v>14</v>
      </c>
      <c r="S581" s="3">
        <v>5</v>
      </c>
      <c r="T581" s="3">
        <v>3</v>
      </c>
      <c r="U581" s="9"/>
      <c r="V581" s="9"/>
      <c r="W581" s="9"/>
      <c r="X581" s="10"/>
      <c r="Y581" s="10"/>
      <c r="Z581" s="10"/>
      <c r="AB581" s="19" t="s">
        <v>904</v>
      </c>
    </row>
    <row r="582" spans="1:28">
      <c r="A582" t="s">
        <v>199</v>
      </c>
      <c r="B582" t="s">
        <v>99</v>
      </c>
      <c r="C582" s="11" t="s">
        <v>87</v>
      </c>
      <c r="D582" s="11"/>
      <c r="E582" t="s">
        <v>58</v>
      </c>
      <c r="F582" t="s">
        <v>17</v>
      </c>
      <c r="G582" t="s">
        <v>803</v>
      </c>
      <c r="H582" t="s">
        <v>1084</v>
      </c>
      <c r="I582" t="s">
        <v>133</v>
      </c>
      <c r="J582" t="s">
        <v>922</v>
      </c>
      <c r="K582" t="s">
        <v>58</v>
      </c>
      <c r="O582" t="s">
        <v>13</v>
      </c>
      <c r="Q582" s="2" t="s">
        <v>797</v>
      </c>
      <c r="R582" s="3">
        <f>VLOOKUP(Tabelle4[[#This Row],[Ort]],Hauptgruppen_Bezeichner!$B$1:$C$21,2,0)</f>
        <v>14</v>
      </c>
      <c r="S582" s="3">
        <v>5</v>
      </c>
      <c r="T582" s="3">
        <v>4</v>
      </c>
      <c r="U582" s="9"/>
      <c r="V582" s="9"/>
      <c r="W582" s="9"/>
      <c r="X582" s="10"/>
      <c r="Y582" s="10"/>
      <c r="Z582" s="10"/>
      <c r="AB582" s="19"/>
    </row>
    <row r="583" spans="1:28" hidden="1">
      <c r="A583" t="s">
        <v>199</v>
      </c>
      <c r="B583" t="s">
        <v>99</v>
      </c>
      <c r="C583" s="11" t="s">
        <v>87</v>
      </c>
      <c r="D583" s="11"/>
      <c r="E583" t="s">
        <v>59</v>
      </c>
      <c r="F583" t="s">
        <v>17</v>
      </c>
      <c r="G583" t="s">
        <v>804</v>
      </c>
      <c r="J583" t="s">
        <v>59</v>
      </c>
      <c r="K583" t="s">
        <v>59</v>
      </c>
      <c r="O583" t="s">
        <v>13</v>
      </c>
      <c r="Q583" s="2" t="s">
        <v>797</v>
      </c>
      <c r="R583" s="3">
        <f>VLOOKUP(Tabelle4[[#This Row],[Ort]],Hauptgruppen_Bezeichner!$B$1:$C$21,2,0)</f>
        <v>14</v>
      </c>
      <c r="S583" s="3">
        <v>5</v>
      </c>
      <c r="T583" s="3">
        <v>5</v>
      </c>
      <c r="U583" s="9"/>
      <c r="V583" s="9"/>
      <c r="W583" s="9"/>
      <c r="X583" s="10"/>
      <c r="Y583" s="10"/>
      <c r="Z583" s="10"/>
      <c r="AB583" s="19"/>
    </row>
    <row r="584" spans="1:28" hidden="1">
      <c r="A584" t="s">
        <v>196</v>
      </c>
      <c r="B584" t="s">
        <v>99</v>
      </c>
      <c r="C584" s="11" t="s">
        <v>87</v>
      </c>
      <c r="D584" s="11"/>
      <c r="E584" t="s">
        <v>54</v>
      </c>
      <c r="F584" t="s">
        <v>14</v>
      </c>
      <c r="G584" t="s">
        <v>808</v>
      </c>
      <c r="J584" t="s">
        <v>54</v>
      </c>
      <c r="K584" t="s">
        <v>87</v>
      </c>
      <c r="O584" t="s">
        <v>13</v>
      </c>
      <c r="Q584" s="2" t="s">
        <v>816</v>
      </c>
      <c r="R584" s="3">
        <f>VLOOKUP(Tabelle4[[#This Row],[Ort]],Hauptgruppen_Bezeichner!$B$1:$C$21,2,0)</f>
        <v>15</v>
      </c>
      <c r="S584" s="3">
        <v>4</v>
      </c>
      <c r="T584" s="3">
        <v>0</v>
      </c>
      <c r="U584" s="9"/>
      <c r="V584" s="9"/>
      <c r="W584" s="9"/>
      <c r="X584" s="10"/>
      <c r="Y584" s="10"/>
      <c r="Z584" s="10"/>
      <c r="AB584" s="19"/>
    </row>
    <row r="585" spans="1:28" hidden="1">
      <c r="A585" t="s">
        <v>196</v>
      </c>
      <c r="B585" t="s">
        <v>99</v>
      </c>
      <c r="C585" s="11" t="s">
        <v>87</v>
      </c>
      <c r="D585" s="11"/>
      <c r="E585" t="s">
        <v>106</v>
      </c>
      <c r="F585" t="s">
        <v>14</v>
      </c>
      <c r="G585" t="s">
        <v>809</v>
      </c>
      <c r="J585" t="s">
        <v>1014</v>
      </c>
      <c r="K585" t="s">
        <v>87</v>
      </c>
      <c r="O585" t="s">
        <v>13</v>
      </c>
      <c r="Q585" s="2" t="s">
        <v>816</v>
      </c>
      <c r="R585" s="3">
        <f>VLOOKUP(Tabelle4[[#This Row],[Ort]],Hauptgruppen_Bezeichner!$B$1:$C$21,2,0)</f>
        <v>15</v>
      </c>
      <c r="S585" s="3">
        <v>4</v>
      </c>
      <c r="T585" s="3">
        <v>1</v>
      </c>
      <c r="U585" s="9"/>
      <c r="V585" s="9"/>
      <c r="W585" s="9"/>
      <c r="X585" s="10"/>
      <c r="Y585" s="10"/>
      <c r="Z585" s="10"/>
      <c r="AB585" s="19"/>
    </row>
    <row r="586" spans="1:28" hidden="1">
      <c r="A586" t="s">
        <v>196</v>
      </c>
      <c r="B586" t="s">
        <v>99</v>
      </c>
      <c r="C586" s="11" t="s">
        <v>87</v>
      </c>
      <c r="D586" s="11"/>
      <c r="E586" t="s">
        <v>52</v>
      </c>
      <c r="F586" t="s">
        <v>17</v>
      </c>
      <c r="G586" t="s">
        <v>810</v>
      </c>
      <c r="H586" t="s">
        <v>223</v>
      </c>
      <c r="I586" t="s">
        <v>11</v>
      </c>
      <c r="J586" t="s">
        <v>920</v>
      </c>
      <c r="K586" t="s">
        <v>52</v>
      </c>
      <c r="O586" t="s">
        <v>13</v>
      </c>
      <c r="Q586" s="2" t="s">
        <v>816</v>
      </c>
      <c r="R586" s="3">
        <f>VLOOKUP(Tabelle4[[#This Row],[Ort]],Hauptgruppen_Bezeichner!$B$1:$C$21,2,0)</f>
        <v>15</v>
      </c>
      <c r="S586" s="3">
        <v>5</v>
      </c>
      <c r="T586" s="3">
        <v>0</v>
      </c>
      <c r="U586" s="9"/>
      <c r="V586" s="9"/>
      <c r="W586" s="9"/>
      <c r="X586" s="10"/>
      <c r="Y586" s="10"/>
      <c r="Z586" s="10"/>
      <c r="AB586" s="19"/>
    </row>
    <row r="587" spans="1:28" hidden="1">
      <c r="A587" t="s">
        <v>196</v>
      </c>
      <c r="B587" t="s">
        <v>99</v>
      </c>
      <c r="C587" s="11" t="s">
        <v>87</v>
      </c>
      <c r="D587" s="11"/>
      <c r="E587" t="s">
        <v>55</v>
      </c>
      <c r="F587" t="s">
        <v>17</v>
      </c>
      <c r="G587" t="s">
        <v>811</v>
      </c>
      <c r="H587" t="s">
        <v>223</v>
      </c>
      <c r="I587" t="s">
        <v>1101</v>
      </c>
      <c r="J587" t="s">
        <v>921</v>
      </c>
      <c r="K587" t="s">
        <v>55</v>
      </c>
      <c r="O587" t="s">
        <v>13</v>
      </c>
      <c r="Q587" s="2" t="s">
        <v>816</v>
      </c>
      <c r="R587" s="3">
        <f>VLOOKUP(Tabelle4[[#This Row],[Ort]],Hauptgruppen_Bezeichner!$B$1:$C$21,2,0)</f>
        <v>15</v>
      </c>
      <c r="S587" s="3">
        <v>5</v>
      </c>
      <c r="T587" s="3">
        <v>1</v>
      </c>
      <c r="U587" s="9"/>
      <c r="V587" s="9"/>
      <c r="W587" s="9"/>
      <c r="X587" s="10"/>
      <c r="Y587" s="10"/>
      <c r="Z587" s="10"/>
      <c r="AB587" s="19" t="s">
        <v>904</v>
      </c>
    </row>
    <row r="588" spans="1:28" hidden="1">
      <c r="A588" t="s">
        <v>196</v>
      </c>
      <c r="B588" t="s">
        <v>99</v>
      </c>
      <c r="C588" s="11" t="s">
        <v>87</v>
      </c>
      <c r="D588" s="11"/>
      <c r="E588" t="s">
        <v>57</v>
      </c>
      <c r="F588" t="s">
        <v>17</v>
      </c>
      <c r="G588" t="s">
        <v>812</v>
      </c>
      <c r="J588" t="s">
        <v>117</v>
      </c>
      <c r="K588" t="s">
        <v>56</v>
      </c>
      <c r="O588" t="s">
        <v>13</v>
      </c>
      <c r="Q588" s="2" t="s">
        <v>816</v>
      </c>
      <c r="R588" s="3">
        <f>VLOOKUP(Tabelle4[[#This Row],[Ort]],Hauptgruppen_Bezeichner!$B$1:$C$21,2,0)</f>
        <v>15</v>
      </c>
      <c r="S588" s="3">
        <v>5</v>
      </c>
      <c r="T588" s="3">
        <v>2</v>
      </c>
      <c r="U588" s="9"/>
      <c r="V588" s="9"/>
      <c r="W588" s="9"/>
      <c r="X588" s="10"/>
      <c r="Y588" s="10"/>
      <c r="Z588" s="10"/>
      <c r="AB588" s="19"/>
    </row>
    <row r="589" spans="1:28" hidden="1">
      <c r="A589" t="s">
        <v>196</v>
      </c>
      <c r="B589" t="s">
        <v>99</v>
      </c>
      <c r="C589" s="11" t="s">
        <v>87</v>
      </c>
      <c r="D589" s="11"/>
      <c r="E589" t="s">
        <v>56</v>
      </c>
      <c r="F589" t="s">
        <v>17</v>
      </c>
      <c r="G589" t="s">
        <v>813</v>
      </c>
      <c r="J589" t="s">
        <v>117</v>
      </c>
      <c r="K589" t="s">
        <v>57</v>
      </c>
      <c r="O589" t="s">
        <v>13</v>
      </c>
      <c r="Q589" s="2" t="s">
        <v>816</v>
      </c>
      <c r="R589" s="3">
        <f>VLOOKUP(Tabelle4[[#This Row],[Ort]],Hauptgruppen_Bezeichner!$B$1:$C$21,2,0)</f>
        <v>15</v>
      </c>
      <c r="S589" s="3">
        <v>5</v>
      </c>
      <c r="T589" s="3">
        <v>3</v>
      </c>
      <c r="U589" s="9"/>
      <c r="V589" s="9"/>
      <c r="W589" s="9"/>
      <c r="X589" s="10"/>
      <c r="Y589" s="10"/>
      <c r="Z589" s="10"/>
      <c r="AB589" s="19"/>
    </row>
    <row r="590" spans="1:28">
      <c r="A590" t="s">
        <v>196</v>
      </c>
      <c r="B590" t="s">
        <v>99</v>
      </c>
      <c r="C590" s="11" t="s">
        <v>87</v>
      </c>
      <c r="D590" s="11"/>
      <c r="E590" t="s">
        <v>58</v>
      </c>
      <c r="F590" t="s">
        <v>17</v>
      </c>
      <c r="G590" t="s">
        <v>814</v>
      </c>
      <c r="H590" t="s">
        <v>1084</v>
      </c>
      <c r="I590" t="s">
        <v>133</v>
      </c>
      <c r="J590" t="s">
        <v>922</v>
      </c>
      <c r="K590" t="s">
        <v>58</v>
      </c>
      <c r="O590" t="s">
        <v>13</v>
      </c>
      <c r="Q590" s="2" t="s">
        <v>816</v>
      </c>
      <c r="R590" s="3">
        <f>VLOOKUP(Tabelle4[[#This Row],[Ort]],Hauptgruppen_Bezeichner!$B$1:$C$21,2,0)</f>
        <v>15</v>
      </c>
      <c r="S590" s="3">
        <v>5</v>
      </c>
      <c r="T590" s="3">
        <v>4</v>
      </c>
      <c r="U590" s="9"/>
      <c r="V590" s="9"/>
      <c r="W590" s="9"/>
      <c r="X590" s="10"/>
      <c r="Y590" s="10"/>
      <c r="Z590" s="10"/>
      <c r="AB590" s="19"/>
    </row>
    <row r="591" spans="1:28" hidden="1">
      <c r="A591" t="s">
        <v>196</v>
      </c>
      <c r="B591" t="s">
        <v>99</v>
      </c>
      <c r="C591" s="11" t="s">
        <v>87</v>
      </c>
      <c r="D591" s="11"/>
      <c r="E591" t="s">
        <v>59</v>
      </c>
      <c r="F591" t="s">
        <v>17</v>
      </c>
      <c r="G591" t="s">
        <v>815</v>
      </c>
      <c r="J591" t="s">
        <v>59</v>
      </c>
      <c r="K591" t="s">
        <v>59</v>
      </c>
      <c r="O591" t="s">
        <v>13</v>
      </c>
      <c r="Q591" s="2" t="s">
        <v>816</v>
      </c>
      <c r="R591" s="3">
        <f>VLOOKUP(Tabelle4[[#This Row],[Ort]],Hauptgruppen_Bezeichner!$B$1:$C$21,2,0)</f>
        <v>15</v>
      </c>
      <c r="S591" s="3">
        <v>5</v>
      </c>
      <c r="T591" s="3">
        <v>5</v>
      </c>
      <c r="U591" s="9"/>
      <c r="V591" s="9"/>
      <c r="W591" s="9"/>
      <c r="X591" s="10"/>
      <c r="Y591" s="10"/>
      <c r="Z591" s="10"/>
      <c r="AB591" s="19"/>
    </row>
    <row r="592" spans="1:28" hidden="1">
      <c r="A592" t="s">
        <v>204</v>
      </c>
      <c r="B592" t="s">
        <v>99</v>
      </c>
      <c r="C592" s="11" t="s">
        <v>87</v>
      </c>
      <c r="D592" s="11"/>
      <c r="E592" t="s">
        <v>54</v>
      </c>
      <c r="F592" t="s">
        <v>14</v>
      </c>
      <c r="G592" t="s">
        <v>817</v>
      </c>
      <c r="J592" t="s">
        <v>54</v>
      </c>
      <c r="K592" t="s">
        <v>87</v>
      </c>
      <c r="O592" t="s">
        <v>13</v>
      </c>
      <c r="Q592" s="2" t="s">
        <v>825</v>
      </c>
      <c r="R592" s="3">
        <f>VLOOKUP(Tabelle4[[#This Row],[Ort]],Hauptgruppen_Bezeichner!$B$1:$C$21,2,0)</f>
        <v>19</v>
      </c>
      <c r="S592" s="3">
        <v>4</v>
      </c>
      <c r="T592" s="3">
        <v>0</v>
      </c>
      <c r="U592" s="9"/>
      <c r="V592" s="9"/>
      <c r="W592" s="9"/>
      <c r="X592" s="10"/>
      <c r="Y592" s="10"/>
      <c r="Z592" s="10"/>
      <c r="AB592" s="19"/>
    </row>
    <row r="593" spans="1:28" hidden="1">
      <c r="A593" t="s">
        <v>204</v>
      </c>
      <c r="B593" t="s">
        <v>99</v>
      </c>
      <c r="C593" s="11" t="s">
        <v>87</v>
      </c>
      <c r="D593" s="11"/>
      <c r="E593" t="s">
        <v>106</v>
      </c>
      <c r="F593" t="s">
        <v>14</v>
      </c>
      <c r="G593" t="s">
        <v>818</v>
      </c>
      <c r="J593" t="s">
        <v>1014</v>
      </c>
      <c r="K593" t="s">
        <v>87</v>
      </c>
      <c r="O593" t="s">
        <v>13</v>
      </c>
      <c r="Q593" s="2" t="s">
        <v>825</v>
      </c>
      <c r="R593" s="3">
        <f>VLOOKUP(Tabelle4[[#This Row],[Ort]],Hauptgruppen_Bezeichner!$B$1:$C$21,2,0)</f>
        <v>19</v>
      </c>
      <c r="S593" s="3">
        <v>4</v>
      </c>
      <c r="T593" s="3">
        <v>1</v>
      </c>
      <c r="U593" s="9"/>
      <c r="V593" s="9"/>
      <c r="W593" s="9"/>
      <c r="X593" s="10"/>
      <c r="Y593" s="10"/>
      <c r="Z593" s="10"/>
      <c r="AB593" s="19"/>
    </row>
    <row r="594" spans="1:28" hidden="1">
      <c r="A594" t="s">
        <v>204</v>
      </c>
      <c r="B594" t="s">
        <v>99</v>
      </c>
      <c r="C594" s="11" t="s">
        <v>87</v>
      </c>
      <c r="D594" s="11"/>
      <c r="E594" t="s">
        <v>52</v>
      </c>
      <c r="F594" t="s">
        <v>17</v>
      </c>
      <c r="G594" t="s">
        <v>819</v>
      </c>
      <c r="H594" t="s">
        <v>223</v>
      </c>
      <c r="I594" t="s">
        <v>11</v>
      </c>
      <c r="J594" t="s">
        <v>920</v>
      </c>
      <c r="K594" t="s">
        <v>52</v>
      </c>
      <c r="O594" t="s">
        <v>13</v>
      </c>
      <c r="Q594" s="2" t="s">
        <v>825</v>
      </c>
      <c r="R594" s="3">
        <f>VLOOKUP(Tabelle4[[#This Row],[Ort]],Hauptgruppen_Bezeichner!$B$1:$C$21,2,0)</f>
        <v>19</v>
      </c>
      <c r="S594" s="3">
        <v>5</v>
      </c>
      <c r="T594" s="3">
        <v>0</v>
      </c>
      <c r="U594" s="9"/>
      <c r="V594" s="9"/>
      <c r="W594" s="9"/>
      <c r="X594" s="10"/>
      <c r="Y594" s="10"/>
      <c r="Z594" s="10"/>
      <c r="AB594" s="19"/>
    </row>
    <row r="595" spans="1:28" hidden="1">
      <c r="A595" t="s">
        <v>204</v>
      </c>
      <c r="B595" t="s">
        <v>99</v>
      </c>
      <c r="C595" s="11" t="s">
        <v>87</v>
      </c>
      <c r="D595" s="11"/>
      <c r="E595" t="s">
        <v>55</v>
      </c>
      <c r="F595" t="s">
        <v>17</v>
      </c>
      <c r="G595" t="s">
        <v>820</v>
      </c>
      <c r="H595" t="s">
        <v>223</v>
      </c>
      <c r="I595" t="s">
        <v>1101</v>
      </c>
      <c r="J595" t="s">
        <v>921</v>
      </c>
      <c r="K595" t="s">
        <v>55</v>
      </c>
      <c r="O595" t="s">
        <v>13</v>
      </c>
      <c r="Q595" s="2" t="s">
        <v>825</v>
      </c>
      <c r="R595" s="3">
        <f>VLOOKUP(Tabelle4[[#This Row],[Ort]],Hauptgruppen_Bezeichner!$B$1:$C$21,2,0)</f>
        <v>19</v>
      </c>
      <c r="S595" s="3">
        <v>5</v>
      </c>
      <c r="T595" s="3">
        <v>1</v>
      </c>
      <c r="U595" s="9"/>
      <c r="V595" s="9"/>
      <c r="W595" s="9"/>
      <c r="X595" s="10"/>
      <c r="Y595" s="10"/>
      <c r="Z595" s="10"/>
      <c r="AB595" s="19" t="s">
        <v>904</v>
      </c>
    </row>
    <row r="596" spans="1:28" hidden="1">
      <c r="A596" t="s">
        <v>204</v>
      </c>
      <c r="B596" t="s">
        <v>99</v>
      </c>
      <c r="C596" s="11" t="s">
        <v>87</v>
      </c>
      <c r="D596" s="11"/>
      <c r="E596" t="s">
        <v>57</v>
      </c>
      <c r="F596" t="s">
        <v>17</v>
      </c>
      <c r="G596" t="s">
        <v>821</v>
      </c>
      <c r="J596" t="s">
        <v>117</v>
      </c>
      <c r="K596" t="s">
        <v>56</v>
      </c>
      <c r="O596" t="s">
        <v>13</v>
      </c>
      <c r="Q596" s="2" t="s">
        <v>825</v>
      </c>
      <c r="R596" s="3">
        <f>VLOOKUP(Tabelle4[[#This Row],[Ort]],Hauptgruppen_Bezeichner!$B$1:$C$21,2,0)</f>
        <v>19</v>
      </c>
      <c r="S596" s="3">
        <v>5</v>
      </c>
      <c r="T596" s="3">
        <v>2</v>
      </c>
      <c r="U596" s="9"/>
      <c r="V596" s="9"/>
      <c r="W596" s="9"/>
      <c r="X596" s="10"/>
      <c r="Y596" s="10"/>
      <c r="Z596" s="10"/>
      <c r="AB596" s="19"/>
    </row>
    <row r="597" spans="1:28" hidden="1">
      <c r="A597" t="s">
        <v>204</v>
      </c>
      <c r="B597" t="s">
        <v>99</v>
      </c>
      <c r="C597" s="11" t="s">
        <v>87</v>
      </c>
      <c r="D597" s="11"/>
      <c r="E597" t="s">
        <v>56</v>
      </c>
      <c r="F597" t="s">
        <v>17</v>
      </c>
      <c r="G597" t="s">
        <v>822</v>
      </c>
      <c r="J597" t="s">
        <v>117</v>
      </c>
      <c r="K597" t="s">
        <v>57</v>
      </c>
      <c r="O597" t="s">
        <v>13</v>
      </c>
      <c r="Q597" s="2" t="s">
        <v>825</v>
      </c>
      <c r="R597" s="3">
        <f>VLOOKUP(Tabelle4[[#This Row],[Ort]],Hauptgruppen_Bezeichner!$B$1:$C$21,2,0)</f>
        <v>19</v>
      </c>
      <c r="S597" s="3">
        <v>5</v>
      </c>
      <c r="T597" s="3">
        <v>3</v>
      </c>
      <c r="U597" s="9"/>
      <c r="V597" s="9"/>
      <c r="W597" s="9"/>
      <c r="X597" s="10"/>
      <c r="Y597" s="10"/>
      <c r="Z597" s="10"/>
      <c r="AB597" s="19"/>
    </row>
    <row r="598" spans="1:28">
      <c r="A598" t="s">
        <v>204</v>
      </c>
      <c r="B598" t="s">
        <v>99</v>
      </c>
      <c r="C598" s="11" t="s">
        <v>87</v>
      </c>
      <c r="D598" s="11"/>
      <c r="E598" t="s">
        <v>58</v>
      </c>
      <c r="F598" t="s">
        <v>17</v>
      </c>
      <c r="G598" t="s">
        <v>823</v>
      </c>
      <c r="H598" t="s">
        <v>1084</v>
      </c>
      <c r="I598" t="s">
        <v>133</v>
      </c>
      <c r="J598" t="s">
        <v>922</v>
      </c>
      <c r="K598" t="s">
        <v>58</v>
      </c>
      <c r="O598" t="s">
        <v>13</v>
      </c>
      <c r="Q598" s="2" t="s">
        <v>825</v>
      </c>
      <c r="R598" s="3">
        <f>VLOOKUP(Tabelle4[[#This Row],[Ort]],Hauptgruppen_Bezeichner!$B$1:$C$21,2,0)</f>
        <v>19</v>
      </c>
      <c r="S598" s="3">
        <v>5</v>
      </c>
      <c r="T598" s="3">
        <v>4</v>
      </c>
      <c r="U598" s="9"/>
      <c r="V598" s="9"/>
      <c r="W598" s="9"/>
      <c r="X598" s="10"/>
      <c r="Y598" s="10"/>
      <c r="Z598" s="10"/>
      <c r="AB598" s="19"/>
    </row>
    <row r="599" spans="1:28" hidden="1">
      <c r="A599" t="s">
        <v>204</v>
      </c>
      <c r="B599" t="s">
        <v>99</v>
      </c>
      <c r="C599" s="11" t="s">
        <v>87</v>
      </c>
      <c r="D599" s="11"/>
      <c r="E599" t="s">
        <v>59</v>
      </c>
      <c r="F599" t="s">
        <v>17</v>
      </c>
      <c r="G599" t="s">
        <v>824</v>
      </c>
      <c r="J599" t="s">
        <v>59</v>
      </c>
      <c r="K599" t="s">
        <v>59</v>
      </c>
      <c r="O599" t="s">
        <v>13</v>
      </c>
      <c r="Q599" s="2" t="s">
        <v>825</v>
      </c>
      <c r="R599" s="3">
        <f>VLOOKUP(Tabelle4[[#This Row],[Ort]],Hauptgruppen_Bezeichner!$B$1:$C$21,2,0)</f>
        <v>19</v>
      </c>
      <c r="S599" s="3">
        <v>5</v>
      </c>
      <c r="T599" s="3">
        <v>5</v>
      </c>
      <c r="U599" s="9"/>
      <c r="V599" s="9"/>
      <c r="W599" s="9"/>
      <c r="X599" s="10"/>
      <c r="Y599" s="10"/>
      <c r="Z599" s="10"/>
      <c r="AB599" s="19"/>
    </row>
    <row r="600" spans="1:28" hidden="1">
      <c r="A600" t="s">
        <v>90</v>
      </c>
      <c r="B600" t="s">
        <v>67</v>
      </c>
      <c r="C600" s="11" t="s">
        <v>833</v>
      </c>
      <c r="D600" s="11"/>
      <c r="E600" t="s">
        <v>449</v>
      </c>
      <c r="F600" t="s">
        <v>6</v>
      </c>
      <c r="G600" t="s">
        <v>879</v>
      </c>
      <c r="J600" t="s">
        <v>955</v>
      </c>
      <c r="K600" t="s">
        <v>53</v>
      </c>
      <c r="O600" t="s">
        <v>13</v>
      </c>
      <c r="Q600" s="2" t="s">
        <v>832</v>
      </c>
      <c r="R600" s="3">
        <f>VLOOKUP(Tabelle4[[#This Row],[Ort]],Hauptgruppen_Bezeichner!$B$1:$C$21,2,0)</f>
        <v>12</v>
      </c>
      <c r="S600" s="3">
        <v>1</v>
      </c>
      <c r="T600" s="3">
        <v>100</v>
      </c>
      <c r="U600" s="9"/>
      <c r="V600" s="9"/>
      <c r="W600" s="9"/>
      <c r="X600" s="10"/>
      <c r="Y600" s="10"/>
      <c r="Z600" s="10"/>
      <c r="AB600" s="19" t="s">
        <v>904</v>
      </c>
    </row>
    <row r="601" spans="1:28" hidden="1">
      <c r="A601" t="s">
        <v>90</v>
      </c>
      <c r="B601" t="s">
        <v>99</v>
      </c>
      <c r="C601" s="11" t="s">
        <v>833</v>
      </c>
      <c r="D601" s="11" t="s">
        <v>397</v>
      </c>
      <c r="E601" t="s">
        <v>449</v>
      </c>
      <c r="F601" t="s">
        <v>14</v>
      </c>
      <c r="G601" t="s">
        <v>829</v>
      </c>
      <c r="J601" t="s">
        <v>955</v>
      </c>
      <c r="K601" t="s">
        <v>53</v>
      </c>
      <c r="O601" t="s">
        <v>13</v>
      </c>
      <c r="Q601" s="2" t="s">
        <v>832</v>
      </c>
      <c r="R601" s="3">
        <f>VLOOKUP(Tabelle4[[#This Row],[Ort]],Hauptgruppen_Bezeichner!$B$1:$C$21,2,0)</f>
        <v>12</v>
      </c>
      <c r="S601" s="3">
        <v>1</v>
      </c>
      <c r="T601" s="3">
        <v>101</v>
      </c>
      <c r="U601" s="9"/>
      <c r="V601" s="9"/>
      <c r="W601" s="9"/>
      <c r="X601" s="10"/>
      <c r="Y601" s="10"/>
      <c r="Z601" s="10"/>
      <c r="AB601" s="19" t="s">
        <v>904</v>
      </c>
    </row>
    <row r="602" spans="1:28" hidden="1">
      <c r="A602" t="s">
        <v>90</v>
      </c>
      <c r="B602" t="s">
        <v>67</v>
      </c>
      <c r="C602" s="11" t="s">
        <v>833</v>
      </c>
      <c r="D602" s="11" t="s">
        <v>496</v>
      </c>
      <c r="E602" t="s">
        <v>632</v>
      </c>
      <c r="F602" t="s">
        <v>17</v>
      </c>
      <c r="G602" t="s">
        <v>880</v>
      </c>
      <c r="J602" t="s">
        <v>955</v>
      </c>
      <c r="K602" t="s">
        <v>53</v>
      </c>
      <c r="O602" t="s">
        <v>13</v>
      </c>
      <c r="Q602" s="2" t="s">
        <v>832</v>
      </c>
      <c r="R602" s="3">
        <f>VLOOKUP(Tabelle4[[#This Row],[Ort]],Hauptgruppen_Bezeichner!$B$1:$C$21,2,0)</f>
        <v>12</v>
      </c>
      <c r="S602" s="3">
        <v>1</v>
      </c>
      <c r="T602" s="3">
        <v>102</v>
      </c>
      <c r="U602" s="9"/>
      <c r="V602" s="9"/>
      <c r="W602" s="9"/>
      <c r="X602" s="10"/>
      <c r="Y602" s="10"/>
      <c r="Z602" s="10"/>
      <c r="AB602" s="19"/>
    </row>
    <row r="603" spans="1:28" hidden="1">
      <c r="A603" t="s">
        <v>90</v>
      </c>
      <c r="B603" t="s">
        <v>99</v>
      </c>
      <c r="C603" s="11" t="s">
        <v>833</v>
      </c>
      <c r="D603" s="11" t="s">
        <v>397</v>
      </c>
      <c r="E603" t="s">
        <v>51</v>
      </c>
      <c r="F603" t="s">
        <v>17</v>
      </c>
      <c r="G603" t="s">
        <v>881</v>
      </c>
      <c r="J603" t="s">
        <v>955</v>
      </c>
      <c r="K603" t="s">
        <v>53</v>
      </c>
      <c r="O603" t="s">
        <v>13</v>
      </c>
      <c r="Q603" s="2" t="s">
        <v>832</v>
      </c>
      <c r="R603" s="3">
        <f>VLOOKUP(Tabelle4[[#This Row],[Ort]],Hauptgruppen_Bezeichner!$B$1:$C$21,2,0)</f>
        <v>12</v>
      </c>
      <c r="S603" s="3">
        <v>1</v>
      </c>
      <c r="T603" s="3">
        <v>103</v>
      </c>
      <c r="U603" s="9"/>
      <c r="V603" s="9"/>
      <c r="W603" s="9"/>
      <c r="X603" s="10"/>
      <c r="Y603" s="10"/>
      <c r="Z603" s="10"/>
      <c r="AA603" s="34" t="s">
        <v>1012</v>
      </c>
      <c r="AB603" s="19"/>
    </row>
    <row r="604" spans="1:28" hidden="1">
      <c r="A604" t="s">
        <v>90</v>
      </c>
      <c r="B604" t="s">
        <v>67</v>
      </c>
      <c r="C604" s="11" t="s">
        <v>833</v>
      </c>
      <c r="D604" s="11" t="s">
        <v>494</v>
      </c>
      <c r="E604" t="s">
        <v>632</v>
      </c>
      <c r="F604" t="s">
        <v>17</v>
      </c>
      <c r="G604" t="s">
        <v>882</v>
      </c>
      <c r="J604" t="s">
        <v>955</v>
      </c>
      <c r="K604" t="s">
        <v>53</v>
      </c>
      <c r="O604" t="s">
        <v>13</v>
      </c>
      <c r="Q604" s="2" t="s">
        <v>832</v>
      </c>
      <c r="R604" s="3">
        <f>VLOOKUP(Tabelle4[[#This Row],[Ort]],Hauptgruppen_Bezeichner!$B$1:$C$21,2,0)</f>
        <v>12</v>
      </c>
      <c r="S604" s="3">
        <v>1</v>
      </c>
      <c r="T604" s="3">
        <v>104</v>
      </c>
      <c r="U604" s="9"/>
      <c r="V604" s="9"/>
      <c r="W604" s="9"/>
      <c r="X604" s="10"/>
      <c r="Y604" s="10"/>
      <c r="Z604" s="10"/>
      <c r="AA604" s="34"/>
      <c r="AB604" s="19"/>
    </row>
    <row r="605" spans="1:28" hidden="1">
      <c r="A605" t="s">
        <v>247</v>
      </c>
      <c r="B605" t="s">
        <v>99</v>
      </c>
      <c r="C605" s="11" t="s">
        <v>834</v>
      </c>
      <c r="D605" s="11" t="s">
        <v>397</v>
      </c>
      <c r="E605" t="s">
        <v>835</v>
      </c>
      <c r="F605" t="s">
        <v>17</v>
      </c>
      <c r="G605" t="s">
        <v>836</v>
      </c>
      <c r="J605" t="s">
        <v>948</v>
      </c>
      <c r="K605" t="s">
        <v>834</v>
      </c>
      <c r="O605" t="s">
        <v>13</v>
      </c>
      <c r="P605" t="s">
        <v>839</v>
      </c>
      <c r="Q605" s="2" t="s">
        <v>837</v>
      </c>
      <c r="R605" s="3">
        <f>VLOOKUP(Tabelle4[[#This Row],[Ort]],Hauptgruppen_Bezeichner!$B$1:$C$21,2,0)</f>
        <v>5</v>
      </c>
      <c r="S605" s="3">
        <v>3</v>
      </c>
      <c r="T605" s="3">
        <v>25</v>
      </c>
      <c r="U605" s="9"/>
      <c r="V605" s="9"/>
      <c r="W605" s="9"/>
      <c r="X605" s="10"/>
      <c r="Y605" s="10"/>
      <c r="Z605" s="10"/>
      <c r="AA605" s="18" t="s">
        <v>900</v>
      </c>
      <c r="AB605" s="19" t="s">
        <v>904</v>
      </c>
    </row>
    <row r="606" spans="1:28" hidden="1">
      <c r="A606" t="s">
        <v>247</v>
      </c>
      <c r="B606" t="s">
        <v>67</v>
      </c>
      <c r="C606" s="11" t="s">
        <v>834</v>
      </c>
      <c r="D606" s="11"/>
      <c r="E606" t="s">
        <v>835</v>
      </c>
      <c r="F606" t="s">
        <v>17</v>
      </c>
      <c r="G606" t="s">
        <v>838</v>
      </c>
      <c r="J606" t="s">
        <v>948</v>
      </c>
      <c r="K606" t="s">
        <v>834</v>
      </c>
      <c r="O606" t="s">
        <v>13</v>
      </c>
      <c r="P606" t="s">
        <v>839</v>
      </c>
      <c r="Q606" s="2" t="s">
        <v>837</v>
      </c>
      <c r="R606" s="3">
        <f>VLOOKUP(Tabelle4[[#This Row],[Ort]],Hauptgruppen_Bezeichner!$B$1:$C$21,2,0)</f>
        <v>5</v>
      </c>
      <c r="S606" s="3">
        <v>3</v>
      </c>
      <c r="T606" s="3">
        <v>26</v>
      </c>
      <c r="U606" s="9"/>
      <c r="V606" s="9"/>
      <c r="W606" s="9"/>
      <c r="X606" s="10"/>
      <c r="Y606" s="10"/>
      <c r="Z606" s="10"/>
      <c r="AB606" s="19"/>
    </row>
    <row r="607" spans="1:28" hidden="1">
      <c r="A607" t="s">
        <v>247</v>
      </c>
      <c r="B607" t="s">
        <v>67</v>
      </c>
      <c r="C607" s="11" t="s">
        <v>834</v>
      </c>
      <c r="D607" s="11" t="s">
        <v>840</v>
      </c>
      <c r="E607" t="s">
        <v>841</v>
      </c>
      <c r="F607" t="s">
        <v>17</v>
      </c>
      <c r="G607" t="s">
        <v>842</v>
      </c>
      <c r="J607" t="s">
        <v>947</v>
      </c>
      <c r="K607" t="s">
        <v>834</v>
      </c>
      <c r="O607" t="s">
        <v>13</v>
      </c>
      <c r="Q607" s="2" t="s">
        <v>837</v>
      </c>
      <c r="R607" s="3">
        <f>VLOOKUP(Tabelle4[[#This Row],[Ort]],Hauptgruppen_Bezeichner!$B$1:$C$21,2,0)</f>
        <v>5</v>
      </c>
      <c r="S607" s="3">
        <v>3</v>
      </c>
      <c r="T607" s="3">
        <v>27</v>
      </c>
      <c r="U607" s="9"/>
      <c r="V607" s="9"/>
      <c r="W607" s="9"/>
      <c r="X607" s="10"/>
      <c r="Y607" s="10"/>
      <c r="Z607" s="10"/>
      <c r="AB607" s="19"/>
    </row>
    <row r="608" spans="1:28" hidden="1">
      <c r="A608" t="s">
        <v>247</v>
      </c>
      <c r="B608" t="s">
        <v>99</v>
      </c>
      <c r="C608" s="11" t="s">
        <v>834</v>
      </c>
      <c r="D608" s="11" t="s">
        <v>397</v>
      </c>
      <c r="E608" t="s">
        <v>843</v>
      </c>
      <c r="F608" t="s">
        <v>17</v>
      </c>
      <c r="G608" t="s">
        <v>899</v>
      </c>
      <c r="J608" t="s">
        <v>947</v>
      </c>
      <c r="K608" t="s">
        <v>834</v>
      </c>
      <c r="O608" t="s">
        <v>13</v>
      </c>
      <c r="Q608" s="2" t="s">
        <v>837</v>
      </c>
      <c r="R608" s="3">
        <f>VLOOKUP(Tabelle4[[#This Row],[Ort]],Hauptgruppen_Bezeichner!$B$1:$C$21,2,0)</f>
        <v>5</v>
      </c>
      <c r="S608" s="3">
        <v>3</v>
      </c>
      <c r="T608" s="3">
        <v>28</v>
      </c>
      <c r="U608" s="9"/>
      <c r="V608" s="9"/>
      <c r="W608" s="9"/>
      <c r="X608" s="10"/>
      <c r="Y608" s="10"/>
      <c r="Z608" s="10"/>
      <c r="AB608" s="19" t="s">
        <v>904</v>
      </c>
    </row>
    <row r="609" spans="1:28" hidden="1">
      <c r="A609" t="s">
        <v>247</v>
      </c>
      <c r="B609" t="s">
        <v>67</v>
      </c>
      <c r="C609" s="11" t="s">
        <v>834</v>
      </c>
      <c r="D609" s="11"/>
      <c r="E609" t="s">
        <v>843</v>
      </c>
      <c r="F609" t="s">
        <v>17</v>
      </c>
      <c r="G609" t="s">
        <v>844</v>
      </c>
      <c r="J609" t="s">
        <v>947</v>
      </c>
      <c r="K609" t="s">
        <v>834</v>
      </c>
      <c r="O609" t="s">
        <v>13</v>
      </c>
      <c r="Q609" s="2" t="s">
        <v>837</v>
      </c>
      <c r="R609" s="3">
        <f>VLOOKUP(Tabelle4[[#This Row],[Ort]],Hauptgruppen_Bezeichner!$B$1:$C$21,2,0)</f>
        <v>5</v>
      </c>
      <c r="S609" s="3">
        <v>3</v>
      </c>
      <c r="T609" s="3">
        <v>28</v>
      </c>
      <c r="U609" s="9"/>
      <c r="V609" s="9"/>
      <c r="W609" s="9"/>
      <c r="X609" s="10"/>
      <c r="Y609" s="10"/>
      <c r="Z609" s="10"/>
      <c r="AB609" s="19"/>
    </row>
    <row r="610" spans="1:28" hidden="1">
      <c r="A610" t="s">
        <v>247</v>
      </c>
      <c r="B610" t="s">
        <v>67</v>
      </c>
      <c r="C610" s="11" t="s">
        <v>834</v>
      </c>
      <c r="D610" s="11"/>
      <c r="E610" t="s">
        <v>855</v>
      </c>
      <c r="F610" t="s">
        <v>14</v>
      </c>
      <c r="G610" t="s">
        <v>859</v>
      </c>
      <c r="J610" t="s">
        <v>946</v>
      </c>
      <c r="K610" t="s">
        <v>834</v>
      </c>
      <c r="O610" t="s">
        <v>13</v>
      </c>
      <c r="Q610" s="2" t="s">
        <v>837</v>
      </c>
      <c r="R610" s="3">
        <f>VLOOKUP(Tabelle4[[#This Row],[Ort]],Hauptgruppen_Bezeichner!$B$1:$C$21,2,0)</f>
        <v>5</v>
      </c>
      <c r="S610" s="3">
        <v>3</v>
      </c>
      <c r="T610" s="3">
        <v>29</v>
      </c>
      <c r="U610" s="9"/>
      <c r="V610" s="9"/>
      <c r="W610" s="9"/>
      <c r="X610" s="10"/>
      <c r="Y610" s="10"/>
      <c r="Z610" s="10"/>
      <c r="AB610" s="19"/>
    </row>
    <row r="611" spans="1:28" hidden="1">
      <c r="A611" t="s">
        <v>247</v>
      </c>
      <c r="B611" t="s">
        <v>67</v>
      </c>
      <c r="C611" s="11" t="s">
        <v>834</v>
      </c>
      <c r="D611" s="11" t="s">
        <v>854</v>
      </c>
      <c r="E611" t="s">
        <v>856</v>
      </c>
      <c r="F611" t="s">
        <v>17</v>
      </c>
      <c r="G611" t="s">
        <v>860</v>
      </c>
      <c r="H611" t="s">
        <v>223</v>
      </c>
      <c r="I611" t="s">
        <v>1101</v>
      </c>
      <c r="J611" t="s">
        <v>947</v>
      </c>
      <c r="K611" t="s">
        <v>834</v>
      </c>
      <c r="O611" t="s">
        <v>13</v>
      </c>
      <c r="Q611" s="2" t="s">
        <v>837</v>
      </c>
      <c r="R611" s="3">
        <f>VLOOKUP(Tabelle4[[#This Row],[Ort]],Hauptgruppen_Bezeichner!$B$1:$C$21,2,0)</f>
        <v>5</v>
      </c>
      <c r="S611" s="3">
        <v>3</v>
      </c>
      <c r="T611" s="3">
        <v>30</v>
      </c>
      <c r="U611" s="9"/>
      <c r="V611" s="9"/>
      <c r="W611" s="9"/>
      <c r="X611" s="10"/>
      <c r="Y611" s="10"/>
      <c r="Z611" s="10"/>
      <c r="AB611" s="19"/>
    </row>
    <row r="612" spans="1:28" hidden="1">
      <c r="A612" t="s">
        <v>247</v>
      </c>
      <c r="B612" t="s">
        <v>67</v>
      </c>
      <c r="C612" s="11" t="s">
        <v>834</v>
      </c>
      <c r="D612" s="11" t="s">
        <v>854</v>
      </c>
      <c r="E612" t="s">
        <v>857</v>
      </c>
      <c r="F612" t="s">
        <v>17</v>
      </c>
      <c r="G612" t="s">
        <v>861</v>
      </c>
      <c r="H612" t="s">
        <v>223</v>
      </c>
      <c r="I612" t="s">
        <v>1101</v>
      </c>
      <c r="J612" t="s">
        <v>947</v>
      </c>
      <c r="K612" t="s">
        <v>834</v>
      </c>
      <c r="O612" t="s">
        <v>13</v>
      </c>
      <c r="Q612" s="2" t="s">
        <v>837</v>
      </c>
      <c r="R612" s="3">
        <f>VLOOKUP(Tabelle4[[#This Row],[Ort]],Hauptgruppen_Bezeichner!$B$1:$C$21,2,0)</f>
        <v>5</v>
      </c>
      <c r="S612" s="3">
        <v>3</v>
      </c>
      <c r="T612" s="3">
        <v>31</v>
      </c>
      <c r="U612" s="9"/>
      <c r="V612" s="9"/>
      <c r="W612" s="9"/>
      <c r="X612" s="10"/>
      <c r="Y612" s="10"/>
      <c r="Z612" s="10"/>
      <c r="AB612" s="19"/>
    </row>
    <row r="613" spans="1:28" hidden="1">
      <c r="A613" t="s">
        <v>247</v>
      </c>
      <c r="B613" t="s">
        <v>67</v>
      </c>
      <c r="C613" s="11" t="s">
        <v>834</v>
      </c>
      <c r="D613" s="11" t="s">
        <v>858</v>
      </c>
      <c r="E613" t="s">
        <v>950</v>
      </c>
      <c r="F613" t="s">
        <v>17</v>
      </c>
      <c r="G613" t="s">
        <v>862</v>
      </c>
      <c r="J613" t="s">
        <v>947</v>
      </c>
      <c r="K613" t="s">
        <v>834</v>
      </c>
      <c r="O613" t="s">
        <v>13</v>
      </c>
      <c r="Q613" s="2" t="s">
        <v>837</v>
      </c>
      <c r="R613" s="3">
        <f>VLOOKUP(Tabelle4[[#This Row],[Ort]],Hauptgruppen_Bezeichner!$B$1:$C$21,2,0)</f>
        <v>5</v>
      </c>
      <c r="S613" s="3">
        <v>3</v>
      </c>
      <c r="T613" s="3">
        <v>32</v>
      </c>
      <c r="U613" s="9"/>
      <c r="V613" s="9"/>
      <c r="W613" s="9"/>
      <c r="X613" s="10"/>
      <c r="Y613" s="10"/>
      <c r="Z613" s="10"/>
      <c r="AB613" s="19"/>
    </row>
    <row r="614" spans="1:28" hidden="1">
      <c r="A614" t="s">
        <v>247</v>
      </c>
      <c r="B614" t="s">
        <v>67</v>
      </c>
      <c r="C614" s="11" t="s">
        <v>834</v>
      </c>
      <c r="D614" s="11" t="s">
        <v>858</v>
      </c>
      <c r="E614" t="s">
        <v>951</v>
      </c>
      <c r="F614" t="s">
        <v>17</v>
      </c>
      <c r="G614" t="s">
        <v>863</v>
      </c>
      <c r="J614" t="s">
        <v>947</v>
      </c>
      <c r="K614" t="s">
        <v>834</v>
      </c>
      <c r="O614" t="s">
        <v>13</v>
      </c>
      <c r="Q614" s="2" t="s">
        <v>837</v>
      </c>
      <c r="R614" s="3">
        <f>VLOOKUP(Tabelle4[[#This Row],[Ort]],Hauptgruppen_Bezeichner!$B$1:$C$21,2,0)</f>
        <v>5</v>
      </c>
      <c r="S614" s="3">
        <v>3</v>
      </c>
      <c r="T614" s="3">
        <v>33</v>
      </c>
      <c r="U614" s="9"/>
      <c r="V614" s="9"/>
      <c r="W614" s="9"/>
      <c r="X614" s="10"/>
      <c r="Y614" s="10"/>
      <c r="Z614" s="10"/>
      <c r="AB614" s="19"/>
    </row>
    <row r="615" spans="1:28" hidden="1">
      <c r="A615" t="s">
        <v>247</v>
      </c>
      <c r="B615" t="s">
        <v>67</v>
      </c>
      <c r="C615" s="11" t="s">
        <v>834</v>
      </c>
      <c r="D615" s="11" t="s">
        <v>845</v>
      </c>
      <c r="E615" t="s">
        <v>846</v>
      </c>
      <c r="F615" t="s">
        <v>17</v>
      </c>
      <c r="G615" t="s">
        <v>853</v>
      </c>
      <c r="H615" t="s">
        <v>223</v>
      </c>
      <c r="I615" t="s">
        <v>11</v>
      </c>
      <c r="J615" t="s">
        <v>920</v>
      </c>
      <c r="K615" t="s">
        <v>834</v>
      </c>
      <c r="O615" t="s">
        <v>13</v>
      </c>
      <c r="Q615" s="2" t="s">
        <v>837</v>
      </c>
      <c r="R615" s="3">
        <f>VLOOKUP(Tabelle4[[#This Row],[Ort]],Hauptgruppen_Bezeichner!$B$1:$C$21,2,0)</f>
        <v>5</v>
      </c>
      <c r="S615" s="3">
        <v>3</v>
      </c>
      <c r="T615" s="3">
        <v>34</v>
      </c>
      <c r="U615" s="9"/>
      <c r="V615" s="9"/>
      <c r="W615" s="9"/>
      <c r="X615" s="10"/>
      <c r="Y615" s="10"/>
      <c r="Z615" s="10"/>
      <c r="AB615" s="19"/>
    </row>
    <row r="616" spans="1:28" hidden="1">
      <c r="A616" t="s">
        <v>247</v>
      </c>
      <c r="B616" t="s">
        <v>67</v>
      </c>
      <c r="C616" s="11" t="s">
        <v>834</v>
      </c>
      <c r="D616" t="s">
        <v>867</v>
      </c>
      <c r="E616" t="s">
        <v>868</v>
      </c>
      <c r="F616" t="s">
        <v>17</v>
      </c>
      <c r="G616" t="s">
        <v>860</v>
      </c>
      <c r="I616" t="s">
        <v>1101</v>
      </c>
      <c r="J616" t="s">
        <v>947</v>
      </c>
      <c r="K616" t="s">
        <v>834</v>
      </c>
      <c r="O616" t="s">
        <v>13</v>
      </c>
      <c r="Q616" s="2" t="s">
        <v>837</v>
      </c>
      <c r="R616" s="3">
        <f>VLOOKUP(Tabelle4[[#This Row],[Ort]],Hauptgruppen_Bezeichner!$B$1:$C$21,2,0)</f>
        <v>5</v>
      </c>
      <c r="S616" s="3">
        <v>3</v>
      </c>
      <c r="T616" s="3">
        <v>35</v>
      </c>
      <c r="U616" s="9"/>
      <c r="V616" s="9"/>
      <c r="W616" s="9"/>
      <c r="X616" s="10"/>
      <c r="Y616" s="10"/>
      <c r="Z616" s="10"/>
      <c r="AA616" s="18" t="s">
        <v>1012</v>
      </c>
      <c r="AB616" s="19"/>
    </row>
    <row r="617" spans="1:28" hidden="1">
      <c r="A617" t="s">
        <v>247</v>
      </c>
      <c r="B617" t="s">
        <v>67</v>
      </c>
      <c r="C617" s="11" t="s">
        <v>834</v>
      </c>
      <c r="D617" t="s">
        <v>867</v>
      </c>
      <c r="E617" t="s">
        <v>869</v>
      </c>
      <c r="F617" t="s">
        <v>17</v>
      </c>
      <c r="G617" t="s">
        <v>861</v>
      </c>
      <c r="I617" t="s">
        <v>1101</v>
      </c>
      <c r="J617" t="s">
        <v>947</v>
      </c>
      <c r="K617" t="s">
        <v>834</v>
      </c>
      <c r="O617" t="s">
        <v>13</v>
      </c>
      <c r="Q617" s="2" t="s">
        <v>837</v>
      </c>
      <c r="R617" s="3">
        <f>VLOOKUP(Tabelle4[[#This Row],[Ort]],Hauptgruppen_Bezeichner!$B$1:$C$21,2,0)</f>
        <v>5</v>
      </c>
      <c r="S617" s="3">
        <v>3</v>
      </c>
      <c r="T617" s="3">
        <v>36</v>
      </c>
      <c r="U617" s="9"/>
      <c r="V617" s="9"/>
      <c r="W617" s="9"/>
      <c r="X617" s="10"/>
      <c r="Y617" s="10"/>
      <c r="Z617" s="10"/>
      <c r="AA617" s="18" t="s">
        <v>1012</v>
      </c>
      <c r="AB617" s="19"/>
    </row>
    <row r="618" spans="1:28" hidden="1">
      <c r="A618" t="s">
        <v>247</v>
      </c>
      <c r="B618" t="s">
        <v>67</v>
      </c>
      <c r="C618" s="11" t="s">
        <v>834</v>
      </c>
      <c r="D618" t="s">
        <v>845</v>
      </c>
      <c r="E618" t="s">
        <v>231</v>
      </c>
      <c r="F618" t="s">
        <v>17</v>
      </c>
      <c r="G618" t="s">
        <v>852</v>
      </c>
      <c r="H618" t="s">
        <v>223</v>
      </c>
      <c r="I618" t="s">
        <v>11</v>
      </c>
      <c r="J618" t="s">
        <v>920</v>
      </c>
      <c r="K618" t="s">
        <v>834</v>
      </c>
      <c r="O618" t="s">
        <v>13</v>
      </c>
      <c r="Q618" s="2" t="s">
        <v>837</v>
      </c>
      <c r="R618" s="3">
        <f>VLOOKUP(Tabelle4[[#This Row],[Ort]],Hauptgruppen_Bezeichner!$B$1:$C$21,2,0)</f>
        <v>5</v>
      </c>
      <c r="S618" s="3">
        <v>3</v>
      </c>
      <c r="T618" s="3">
        <v>37</v>
      </c>
      <c r="U618" s="9"/>
      <c r="V618" s="9"/>
      <c r="W618" s="9"/>
      <c r="X618" s="10"/>
      <c r="Y618" s="10"/>
      <c r="Z618" s="10"/>
      <c r="AB618" s="19"/>
    </row>
    <row r="619" spans="1:28" hidden="1">
      <c r="A619" t="s">
        <v>247</v>
      </c>
      <c r="B619" t="s">
        <v>67</v>
      </c>
      <c r="C619" s="11" t="s">
        <v>834</v>
      </c>
      <c r="D619" t="s">
        <v>845</v>
      </c>
      <c r="E619" t="s">
        <v>847</v>
      </c>
      <c r="F619" t="s">
        <v>17</v>
      </c>
      <c r="G619" t="s">
        <v>851</v>
      </c>
      <c r="H619" t="s">
        <v>223</v>
      </c>
      <c r="I619" t="s">
        <v>11</v>
      </c>
      <c r="J619" t="s">
        <v>920</v>
      </c>
      <c r="K619" t="s">
        <v>834</v>
      </c>
      <c r="O619" t="s">
        <v>13</v>
      </c>
      <c r="Q619" s="2" t="s">
        <v>837</v>
      </c>
      <c r="R619" s="3">
        <f>VLOOKUP(Tabelle4[[#This Row],[Ort]],Hauptgruppen_Bezeichner!$B$1:$C$21,2,0)</f>
        <v>5</v>
      </c>
      <c r="S619" s="3">
        <v>3</v>
      </c>
      <c r="T619" s="3">
        <v>38</v>
      </c>
      <c r="U619" s="9"/>
      <c r="V619" s="9"/>
      <c r="W619" s="9"/>
      <c r="X619" s="10"/>
      <c r="Y619" s="10"/>
      <c r="Z619" s="10"/>
      <c r="AB619" s="19"/>
    </row>
    <row r="620" spans="1:28" hidden="1">
      <c r="A620" t="s">
        <v>247</v>
      </c>
      <c r="B620" t="s">
        <v>67</v>
      </c>
      <c r="C620" s="11" t="s">
        <v>834</v>
      </c>
      <c r="D620" s="11" t="s">
        <v>848</v>
      </c>
      <c r="E620" t="s">
        <v>55</v>
      </c>
      <c r="F620" t="s">
        <v>17</v>
      </c>
      <c r="G620" t="s">
        <v>850</v>
      </c>
      <c r="H620" t="s">
        <v>223</v>
      </c>
      <c r="I620" t="s">
        <v>1101</v>
      </c>
      <c r="J620" t="s">
        <v>921</v>
      </c>
      <c r="K620" t="s">
        <v>834</v>
      </c>
      <c r="O620" t="s">
        <v>13</v>
      </c>
      <c r="Q620" s="2" t="s">
        <v>837</v>
      </c>
      <c r="R620" s="3">
        <f>VLOOKUP(Tabelle4[[#This Row],[Ort]],Hauptgruppen_Bezeichner!$B$1:$C$21,2,0)</f>
        <v>5</v>
      </c>
      <c r="S620" s="3">
        <v>3</v>
      </c>
      <c r="T620" s="3">
        <v>39</v>
      </c>
      <c r="U620" s="9"/>
      <c r="V620" s="9"/>
      <c r="W620" s="9"/>
      <c r="X620" s="10"/>
      <c r="Y620" s="10"/>
      <c r="Z620" s="10"/>
      <c r="AA620" s="34" t="s">
        <v>1012</v>
      </c>
      <c r="AB620" s="19"/>
    </row>
    <row r="621" spans="1:28" hidden="1">
      <c r="A621" t="s">
        <v>247</v>
      </c>
      <c r="B621" t="s">
        <v>67</v>
      </c>
      <c r="C621" s="11" t="s">
        <v>834</v>
      </c>
      <c r="D621" s="11" t="s">
        <v>849</v>
      </c>
      <c r="E621" t="s">
        <v>845</v>
      </c>
      <c r="F621" t="s">
        <v>17</v>
      </c>
      <c r="G621" t="s">
        <v>864</v>
      </c>
      <c r="H621" t="s">
        <v>223</v>
      </c>
      <c r="I621" t="s">
        <v>11</v>
      </c>
      <c r="J621" t="s">
        <v>949</v>
      </c>
      <c r="K621" t="s">
        <v>834</v>
      </c>
      <c r="O621" t="s">
        <v>13</v>
      </c>
      <c r="Q621" s="2" t="s">
        <v>837</v>
      </c>
      <c r="R621" s="3">
        <f>VLOOKUP(Tabelle4[[#This Row],[Ort]],Hauptgruppen_Bezeichner!$B$1:$C$21,2,0)</f>
        <v>5</v>
      </c>
      <c r="S621" s="3">
        <v>3</v>
      </c>
      <c r="T621" s="3">
        <v>40</v>
      </c>
      <c r="U621" s="9"/>
      <c r="V621" s="9"/>
      <c r="W621" s="9"/>
      <c r="X621" s="10"/>
      <c r="Y621" s="10"/>
      <c r="Z621" s="10"/>
      <c r="AB621" s="19"/>
    </row>
    <row r="622" spans="1:28" hidden="1">
      <c r="A622" t="s">
        <v>247</v>
      </c>
      <c r="B622" t="s">
        <v>67</v>
      </c>
      <c r="C622" s="11" t="s">
        <v>834</v>
      </c>
      <c r="D622" t="s">
        <v>854</v>
      </c>
      <c r="E622" t="s">
        <v>52</v>
      </c>
      <c r="F622" t="s">
        <v>17</v>
      </c>
      <c r="G622" t="s">
        <v>865</v>
      </c>
      <c r="H622" t="s">
        <v>223</v>
      </c>
      <c r="I622" t="s">
        <v>11</v>
      </c>
      <c r="J622" t="s">
        <v>920</v>
      </c>
      <c r="K622" t="s">
        <v>834</v>
      </c>
      <c r="O622" t="s">
        <v>13</v>
      </c>
      <c r="Q622" s="2" t="s">
        <v>837</v>
      </c>
      <c r="R622" s="3">
        <f>VLOOKUP(Tabelle4[[#This Row],[Ort]],Hauptgruppen_Bezeichner!$B$1:$C$21,2,0)</f>
        <v>5</v>
      </c>
      <c r="S622" s="3">
        <v>3</v>
      </c>
      <c r="T622" s="3">
        <v>41</v>
      </c>
      <c r="U622" s="9"/>
      <c r="V622" s="9"/>
      <c r="W622" s="9"/>
      <c r="X622" s="10"/>
      <c r="Y622" s="10"/>
      <c r="Z622" s="10"/>
      <c r="AB622" s="19"/>
    </row>
    <row r="623" spans="1:28" hidden="1">
      <c r="A623" t="s">
        <v>247</v>
      </c>
      <c r="B623" t="s">
        <v>67</v>
      </c>
      <c r="C623" s="11" t="s">
        <v>834</v>
      </c>
      <c r="D623" t="s">
        <v>854</v>
      </c>
      <c r="E623" t="s">
        <v>846</v>
      </c>
      <c r="F623" t="s">
        <v>17</v>
      </c>
      <c r="G623" t="s">
        <v>866</v>
      </c>
      <c r="H623" t="s">
        <v>223</v>
      </c>
      <c r="I623" t="s">
        <v>11</v>
      </c>
      <c r="J623" t="s">
        <v>920</v>
      </c>
      <c r="K623" t="s">
        <v>834</v>
      </c>
      <c r="O623" t="s">
        <v>13</v>
      </c>
      <c r="Q623" s="2" t="s">
        <v>837</v>
      </c>
      <c r="R623" s="3">
        <f>VLOOKUP(Tabelle4[[#This Row],[Ort]],Hauptgruppen_Bezeichner!$B$1:$C$21,2,0)</f>
        <v>5</v>
      </c>
      <c r="S623" s="3">
        <v>3</v>
      </c>
      <c r="T623" s="3">
        <v>42</v>
      </c>
      <c r="U623" s="9"/>
      <c r="V623" s="9"/>
      <c r="W623" s="9"/>
      <c r="X623" s="10"/>
      <c r="Y623" s="10"/>
      <c r="Z623" s="10"/>
      <c r="AB623" s="19"/>
    </row>
    <row r="624" spans="1:28" hidden="1">
      <c r="A624" t="s">
        <v>247</v>
      </c>
      <c r="B624" t="s">
        <v>67</v>
      </c>
      <c r="C624" s="11" t="s">
        <v>834</v>
      </c>
      <c r="D624" t="s">
        <v>870</v>
      </c>
      <c r="E624" t="s">
        <v>871</v>
      </c>
      <c r="F624" t="s">
        <v>17</v>
      </c>
      <c r="G624" t="s">
        <v>873</v>
      </c>
      <c r="J624" t="s">
        <v>947</v>
      </c>
      <c r="K624" t="s">
        <v>834</v>
      </c>
      <c r="O624" t="s">
        <v>13</v>
      </c>
      <c r="Q624" s="2" t="s">
        <v>837</v>
      </c>
      <c r="R624" s="3">
        <f>VLOOKUP(Tabelle4[[#This Row],[Ort]],Hauptgruppen_Bezeichner!$B$1:$C$21,2,0)</f>
        <v>5</v>
      </c>
      <c r="S624" s="3">
        <v>3</v>
      </c>
      <c r="T624" s="3">
        <v>43</v>
      </c>
      <c r="U624" s="9"/>
      <c r="V624" s="9"/>
      <c r="W624" s="9"/>
      <c r="X624" s="10"/>
      <c r="Y624" s="10"/>
      <c r="Z624" s="10"/>
      <c r="AB624" s="19"/>
    </row>
    <row r="625" spans="1:28" hidden="1">
      <c r="A625" t="s">
        <v>247</v>
      </c>
      <c r="B625" t="s">
        <v>67</v>
      </c>
      <c r="C625" s="11" t="s">
        <v>834</v>
      </c>
      <c r="D625" s="11"/>
      <c r="E625" t="s">
        <v>872</v>
      </c>
      <c r="F625" t="s">
        <v>17</v>
      </c>
      <c r="G625" t="s">
        <v>874</v>
      </c>
      <c r="J625" t="s">
        <v>947</v>
      </c>
      <c r="K625" t="s">
        <v>834</v>
      </c>
      <c r="O625" t="s">
        <v>13</v>
      </c>
      <c r="Q625" s="2" t="s">
        <v>837</v>
      </c>
      <c r="R625" s="3">
        <f>VLOOKUP(Tabelle4[[#This Row],[Ort]],Hauptgruppen_Bezeichner!$B$1:$C$21,2,0)</f>
        <v>5</v>
      </c>
      <c r="S625" s="3">
        <v>3</v>
      </c>
      <c r="T625" s="3">
        <v>44</v>
      </c>
      <c r="U625" s="9"/>
      <c r="V625" s="9"/>
      <c r="W625" s="9"/>
      <c r="X625" s="10"/>
      <c r="Y625" s="10"/>
      <c r="Z625" s="10"/>
      <c r="AB625" s="19"/>
    </row>
    <row r="626" spans="1:28" hidden="1">
      <c r="A626" t="s">
        <v>458</v>
      </c>
      <c r="B626" t="s">
        <v>67</v>
      </c>
      <c r="C626" s="11" t="s">
        <v>68</v>
      </c>
      <c r="D626" s="11" t="s">
        <v>27</v>
      </c>
      <c r="E626" t="s">
        <v>74</v>
      </c>
      <c r="F626" t="s">
        <v>18</v>
      </c>
      <c r="G626" t="s">
        <v>70</v>
      </c>
      <c r="J626" s="31" t="s">
        <v>1011</v>
      </c>
      <c r="K626" t="s">
        <v>68</v>
      </c>
      <c r="O626" t="s">
        <v>13</v>
      </c>
      <c r="Q626" s="2" t="s">
        <v>877</v>
      </c>
      <c r="R626" s="3">
        <f>VLOOKUP(Tabelle4[[#This Row],[Ort]],Hauptgruppen_Bezeichner!$B$1:$C$21,2,0)</f>
        <v>0</v>
      </c>
      <c r="S626" s="3">
        <v>2</v>
      </c>
      <c r="T626" s="3">
        <v>0</v>
      </c>
      <c r="U626" s="5">
        <v>0</v>
      </c>
      <c r="V626" s="5">
        <v>2</v>
      </c>
      <c r="W626" s="5">
        <v>1</v>
      </c>
      <c r="X626" s="7">
        <v>0</v>
      </c>
      <c r="Y626" s="7">
        <v>2</v>
      </c>
      <c r="Z626" s="7">
        <v>4</v>
      </c>
      <c r="AB626" s="19"/>
    </row>
    <row r="627" spans="1:28" hidden="1">
      <c r="A627" t="s">
        <v>458</v>
      </c>
      <c r="B627" t="s">
        <v>67</v>
      </c>
      <c r="C627" s="11" t="s">
        <v>68</v>
      </c>
      <c r="D627" s="11" t="s">
        <v>27</v>
      </c>
      <c r="E627" t="s">
        <v>69</v>
      </c>
      <c r="F627" t="s">
        <v>6</v>
      </c>
      <c r="G627" t="s">
        <v>71</v>
      </c>
      <c r="J627" s="31" t="s">
        <v>1011</v>
      </c>
      <c r="K627" t="s">
        <v>68</v>
      </c>
      <c r="O627" t="s">
        <v>13</v>
      </c>
      <c r="Q627" s="2" t="s">
        <v>877</v>
      </c>
      <c r="R627" s="3">
        <f>VLOOKUP(Tabelle4[[#This Row],[Ort]],Hauptgruppen_Bezeichner!$B$1:$C$21,2,0)</f>
        <v>0</v>
      </c>
      <c r="S627" s="3">
        <v>2</v>
      </c>
      <c r="T627" s="3">
        <v>1</v>
      </c>
      <c r="U627" s="9"/>
      <c r="V627" s="9"/>
      <c r="W627" s="9"/>
      <c r="X627" s="10"/>
      <c r="Y627" s="10"/>
      <c r="Z627" s="10"/>
      <c r="AB627" s="19"/>
    </row>
    <row r="628" spans="1:28" hidden="1">
      <c r="A628" t="s">
        <v>458</v>
      </c>
      <c r="B628" t="s">
        <v>99</v>
      </c>
      <c r="C628" s="11" t="s">
        <v>68</v>
      </c>
      <c r="D628" s="11" t="s">
        <v>27</v>
      </c>
      <c r="E628" t="s">
        <v>94</v>
      </c>
      <c r="F628" t="s">
        <v>6</v>
      </c>
      <c r="G628" t="s">
        <v>95</v>
      </c>
      <c r="J628" s="31" t="s">
        <v>1011</v>
      </c>
      <c r="K628" t="s">
        <v>68</v>
      </c>
      <c r="O628" t="s">
        <v>13</v>
      </c>
      <c r="Q628" s="2" t="s">
        <v>877</v>
      </c>
      <c r="R628" s="3">
        <f>VLOOKUP(Tabelle4[[#This Row],[Ort]],Hauptgruppen_Bezeichner!$B$1:$C$21,2,0)</f>
        <v>0</v>
      </c>
      <c r="S628" s="3">
        <v>2</v>
      </c>
      <c r="T628" s="3">
        <v>2</v>
      </c>
      <c r="U628" s="9"/>
      <c r="V628" s="9"/>
      <c r="W628" s="9"/>
      <c r="X628" s="10"/>
      <c r="Y628" s="10"/>
      <c r="Z628" s="10"/>
      <c r="AB628" s="19"/>
    </row>
    <row r="629" spans="1:28" hidden="1">
      <c r="A629" t="s">
        <v>458</v>
      </c>
      <c r="B629" t="s">
        <v>67</v>
      </c>
      <c r="C629" s="11" t="s">
        <v>68</v>
      </c>
      <c r="D629" s="11" t="s">
        <v>27</v>
      </c>
      <c r="E629" t="s">
        <v>72</v>
      </c>
      <c r="F629" t="s">
        <v>17</v>
      </c>
      <c r="G629" t="s">
        <v>72</v>
      </c>
      <c r="J629" s="31" t="s">
        <v>1011</v>
      </c>
      <c r="K629" t="s">
        <v>68</v>
      </c>
      <c r="O629" t="s">
        <v>13</v>
      </c>
      <c r="Q629" s="2" t="s">
        <v>877</v>
      </c>
      <c r="R629" s="3">
        <f>VLOOKUP(Tabelle4[[#This Row],[Ort]],Hauptgruppen_Bezeichner!$B$1:$C$21,2,0)</f>
        <v>0</v>
      </c>
      <c r="S629" s="3">
        <v>2</v>
      </c>
      <c r="T629" s="3">
        <v>3</v>
      </c>
      <c r="U629" s="9"/>
      <c r="V629" s="9"/>
      <c r="W629" s="9"/>
      <c r="X629" s="10"/>
      <c r="Y629" s="10"/>
      <c r="Z629" s="10"/>
      <c r="AB629" s="19"/>
    </row>
    <row r="630" spans="1:28" hidden="1">
      <c r="A630" t="s">
        <v>458</v>
      </c>
      <c r="B630" t="s">
        <v>99</v>
      </c>
      <c r="C630" s="11" t="s">
        <v>68</v>
      </c>
      <c r="D630" s="11" t="s">
        <v>27</v>
      </c>
      <c r="E630" t="s">
        <v>75</v>
      </c>
      <c r="F630" t="s">
        <v>6</v>
      </c>
      <c r="G630" t="s">
        <v>73</v>
      </c>
      <c r="J630" s="31" t="s">
        <v>1011</v>
      </c>
      <c r="K630" t="s">
        <v>68</v>
      </c>
      <c r="O630" t="s">
        <v>13</v>
      </c>
      <c r="Q630" s="2" t="s">
        <v>877</v>
      </c>
      <c r="R630" s="3">
        <f>VLOOKUP(Tabelle4[[#This Row],[Ort]],Hauptgruppen_Bezeichner!$B$1:$C$21,2,0)</f>
        <v>0</v>
      </c>
      <c r="S630" s="3">
        <v>2</v>
      </c>
      <c r="T630" s="3">
        <v>4</v>
      </c>
      <c r="U630" s="9"/>
      <c r="V630" s="9"/>
      <c r="W630" s="9"/>
      <c r="X630" s="10"/>
      <c r="Y630" s="10"/>
      <c r="Z630" s="10"/>
      <c r="AB630" s="19"/>
    </row>
    <row r="631" spans="1:28" hidden="1">
      <c r="A631" t="s">
        <v>458</v>
      </c>
      <c r="B631" t="s">
        <v>99</v>
      </c>
      <c r="C631" s="11" t="s">
        <v>68</v>
      </c>
      <c r="D631" s="11" t="s">
        <v>27</v>
      </c>
      <c r="E631" t="s">
        <v>97</v>
      </c>
      <c r="F631" t="s">
        <v>6</v>
      </c>
      <c r="G631" t="s">
        <v>97</v>
      </c>
      <c r="J631" s="31" t="s">
        <v>1011</v>
      </c>
      <c r="K631" t="s">
        <v>68</v>
      </c>
      <c r="O631" t="s">
        <v>13</v>
      </c>
      <c r="Q631" s="2" t="s">
        <v>877</v>
      </c>
      <c r="R631" s="3">
        <f>VLOOKUP(Tabelle4[[#This Row],[Ort]],Hauptgruppen_Bezeichner!$B$1:$C$21,2,0)</f>
        <v>0</v>
      </c>
      <c r="S631" s="3">
        <v>2</v>
      </c>
      <c r="T631" s="3">
        <v>5</v>
      </c>
      <c r="U631" s="9"/>
      <c r="V631" s="9"/>
      <c r="W631" s="9"/>
      <c r="X631" s="10"/>
      <c r="Y631" s="10"/>
      <c r="Z631" s="10"/>
      <c r="AB631" s="19"/>
    </row>
    <row r="632" spans="1:28" hidden="1">
      <c r="A632" t="s">
        <v>458</v>
      </c>
      <c r="B632" t="s">
        <v>99</v>
      </c>
      <c r="C632" s="11" t="s">
        <v>68</v>
      </c>
      <c r="D632" s="11" t="s">
        <v>27</v>
      </c>
      <c r="E632" t="s">
        <v>98</v>
      </c>
      <c r="F632" t="s">
        <v>6</v>
      </c>
      <c r="G632" t="s">
        <v>98</v>
      </c>
      <c r="J632" s="31" t="s">
        <v>1011</v>
      </c>
      <c r="K632" t="s">
        <v>68</v>
      </c>
      <c r="O632" t="s">
        <v>13</v>
      </c>
      <c r="Q632" s="2" t="s">
        <v>877</v>
      </c>
      <c r="R632" s="3">
        <f>VLOOKUP(Tabelle4[[#This Row],[Ort]],Hauptgruppen_Bezeichner!$B$1:$C$21,2,0)</f>
        <v>0</v>
      </c>
      <c r="S632" s="3">
        <v>2</v>
      </c>
      <c r="T632" s="3">
        <v>6</v>
      </c>
      <c r="U632" s="9"/>
      <c r="V632" s="9"/>
      <c r="W632" s="9"/>
      <c r="X632" s="10"/>
      <c r="Y632" s="10"/>
      <c r="Z632" s="10"/>
      <c r="AB632" s="19"/>
    </row>
    <row r="633" spans="1:28" hidden="1">
      <c r="A633" t="s">
        <v>458</v>
      </c>
      <c r="B633" t="s">
        <v>67</v>
      </c>
      <c r="C633" s="11" t="s">
        <v>68</v>
      </c>
      <c r="D633" s="11" t="s">
        <v>27</v>
      </c>
      <c r="E633" t="s">
        <v>96</v>
      </c>
      <c r="F633" t="s">
        <v>6</v>
      </c>
      <c r="G633" t="s">
        <v>109</v>
      </c>
      <c r="J633" s="31" t="s">
        <v>1011</v>
      </c>
      <c r="K633" t="s">
        <v>68</v>
      </c>
      <c r="O633" t="s">
        <v>13</v>
      </c>
      <c r="Q633" s="2" t="s">
        <v>877</v>
      </c>
      <c r="R633" s="3">
        <f>VLOOKUP(Tabelle4[[#This Row],[Ort]],Hauptgruppen_Bezeichner!$B$1:$C$21,2,0)</f>
        <v>0</v>
      </c>
      <c r="S633" s="3">
        <v>2</v>
      </c>
      <c r="T633" s="3">
        <v>7</v>
      </c>
      <c r="U633" s="9"/>
      <c r="V633" s="9"/>
      <c r="W633" s="9"/>
      <c r="X633" s="10"/>
      <c r="Y633" s="10"/>
      <c r="Z633" s="10"/>
      <c r="AB633" s="19"/>
    </row>
    <row r="634" spans="1:28" hidden="1">
      <c r="A634" t="s">
        <v>458</v>
      </c>
      <c r="B634" t="s">
        <v>99</v>
      </c>
      <c r="C634" s="11" t="s">
        <v>68</v>
      </c>
      <c r="D634" s="11" t="s">
        <v>27</v>
      </c>
      <c r="E634" t="s">
        <v>100</v>
      </c>
      <c r="F634" t="s">
        <v>19</v>
      </c>
      <c r="G634" t="s">
        <v>100</v>
      </c>
      <c r="J634" s="31" t="s">
        <v>1011</v>
      </c>
      <c r="K634" t="s">
        <v>68</v>
      </c>
      <c r="O634" t="s">
        <v>13</v>
      </c>
      <c r="Q634" s="2" t="s">
        <v>877</v>
      </c>
      <c r="R634" s="3">
        <f>VLOOKUP(Tabelle4[[#This Row],[Ort]],Hauptgruppen_Bezeichner!$B$1:$C$21,2,0)</f>
        <v>0</v>
      </c>
      <c r="S634" s="3">
        <v>2</v>
      </c>
      <c r="T634" s="3">
        <v>8</v>
      </c>
      <c r="U634" s="9"/>
      <c r="V634" s="9"/>
      <c r="W634" s="9"/>
      <c r="X634" s="10"/>
      <c r="Y634" s="10"/>
      <c r="Z634" s="10"/>
      <c r="AB634" s="19"/>
    </row>
    <row r="635" spans="1:28" hidden="1">
      <c r="A635" t="s">
        <v>458</v>
      </c>
      <c r="B635" t="s">
        <v>67</v>
      </c>
      <c r="C635" s="11" t="s">
        <v>68</v>
      </c>
      <c r="D635" s="11" t="s">
        <v>28</v>
      </c>
      <c r="E635" t="s">
        <v>74</v>
      </c>
      <c r="F635" t="s">
        <v>18</v>
      </c>
      <c r="G635" t="s">
        <v>70</v>
      </c>
      <c r="J635" s="31" t="s">
        <v>1011</v>
      </c>
      <c r="K635" t="s">
        <v>68</v>
      </c>
      <c r="O635" t="s">
        <v>13</v>
      </c>
      <c r="Q635" s="2" t="s">
        <v>878</v>
      </c>
      <c r="R635" s="3">
        <f>VLOOKUP(Tabelle4[[#This Row],[Ort]],Hauptgruppen_Bezeichner!$B$1:$C$21,2,0)</f>
        <v>0</v>
      </c>
      <c r="S635" s="3">
        <v>2</v>
      </c>
      <c r="T635" s="3">
        <v>20</v>
      </c>
      <c r="U635" s="5">
        <v>0</v>
      </c>
      <c r="V635" s="5">
        <v>2</v>
      </c>
      <c r="W635" s="5">
        <v>1</v>
      </c>
      <c r="X635" s="7">
        <v>0</v>
      </c>
      <c r="Y635" s="7">
        <v>2</v>
      </c>
      <c r="Z635" s="7">
        <v>4</v>
      </c>
      <c r="AB635" s="19"/>
    </row>
    <row r="636" spans="1:28" hidden="1">
      <c r="A636" t="s">
        <v>458</v>
      </c>
      <c r="B636" t="s">
        <v>67</v>
      </c>
      <c r="C636" s="11" t="s">
        <v>68</v>
      </c>
      <c r="D636" s="11" t="s">
        <v>28</v>
      </c>
      <c r="E636" t="s">
        <v>69</v>
      </c>
      <c r="F636" t="s">
        <v>6</v>
      </c>
      <c r="G636" t="s">
        <v>71</v>
      </c>
      <c r="J636" s="31" t="s">
        <v>1011</v>
      </c>
      <c r="K636" t="s">
        <v>68</v>
      </c>
      <c r="O636" t="s">
        <v>13</v>
      </c>
      <c r="Q636" s="2" t="s">
        <v>878</v>
      </c>
      <c r="R636" s="3">
        <f>VLOOKUP(Tabelle4[[#This Row],[Ort]],Hauptgruppen_Bezeichner!$B$1:$C$21,2,0)</f>
        <v>0</v>
      </c>
      <c r="S636" s="3">
        <v>2</v>
      </c>
      <c r="T636" s="3">
        <v>21</v>
      </c>
      <c r="U636" s="9"/>
      <c r="V636" s="9"/>
      <c r="W636" s="9"/>
      <c r="X636" s="10"/>
      <c r="Y636" s="10"/>
      <c r="Z636" s="10"/>
      <c r="AB636" s="19"/>
    </row>
    <row r="637" spans="1:28" hidden="1">
      <c r="A637" t="s">
        <v>458</v>
      </c>
      <c r="B637" t="s">
        <v>99</v>
      </c>
      <c r="C637" s="11" t="s">
        <v>68</v>
      </c>
      <c r="D637" s="11" t="s">
        <v>28</v>
      </c>
      <c r="E637" t="s">
        <v>94</v>
      </c>
      <c r="F637" t="s">
        <v>6</v>
      </c>
      <c r="G637" t="s">
        <v>95</v>
      </c>
      <c r="J637" s="31" t="s">
        <v>1011</v>
      </c>
      <c r="K637" t="s">
        <v>68</v>
      </c>
      <c r="O637" t="s">
        <v>13</v>
      </c>
      <c r="Q637" s="2" t="s">
        <v>878</v>
      </c>
      <c r="R637" s="3">
        <f>VLOOKUP(Tabelle4[[#This Row],[Ort]],Hauptgruppen_Bezeichner!$B$1:$C$21,2,0)</f>
        <v>0</v>
      </c>
      <c r="S637" s="3">
        <v>2</v>
      </c>
      <c r="T637" s="3">
        <v>22</v>
      </c>
      <c r="U637" s="9"/>
      <c r="V637" s="9"/>
      <c r="W637" s="9"/>
      <c r="X637" s="10"/>
      <c r="Y637" s="10"/>
      <c r="Z637" s="10"/>
      <c r="AB637" s="19"/>
    </row>
    <row r="638" spans="1:28" hidden="1">
      <c r="A638" t="s">
        <v>458</v>
      </c>
      <c r="B638" t="s">
        <v>67</v>
      </c>
      <c r="C638" s="11" t="s">
        <v>68</v>
      </c>
      <c r="D638" s="11" t="s">
        <v>28</v>
      </c>
      <c r="E638" t="s">
        <v>72</v>
      </c>
      <c r="F638" t="s">
        <v>17</v>
      </c>
      <c r="G638" t="s">
        <v>72</v>
      </c>
      <c r="J638" s="31" t="s">
        <v>1011</v>
      </c>
      <c r="K638" t="s">
        <v>68</v>
      </c>
      <c r="O638" t="s">
        <v>13</v>
      </c>
      <c r="Q638" s="2" t="s">
        <v>878</v>
      </c>
      <c r="R638" s="3">
        <f>VLOOKUP(Tabelle4[[#This Row],[Ort]],Hauptgruppen_Bezeichner!$B$1:$C$21,2,0)</f>
        <v>0</v>
      </c>
      <c r="S638" s="3">
        <v>2</v>
      </c>
      <c r="T638" s="3">
        <v>23</v>
      </c>
      <c r="U638" s="9"/>
      <c r="V638" s="9"/>
      <c r="W638" s="9"/>
      <c r="X638" s="10"/>
      <c r="Y638" s="10"/>
      <c r="Z638" s="10"/>
      <c r="AB638" s="19"/>
    </row>
    <row r="639" spans="1:28" hidden="1">
      <c r="A639" t="s">
        <v>458</v>
      </c>
      <c r="B639" t="s">
        <v>99</v>
      </c>
      <c r="C639" s="11" t="s">
        <v>68</v>
      </c>
      <c r="D639" s="11" t="s">
        <v>28</v>
      </c>
      <c r="E639" t="s">
        <v>75</v>
      </c>
      <c r="F639" t="s">
        <v>6</v>
      </c>
      <c r="G639" t="s">
        <v>73</v>
      </c>
      <c r="J639" s="31" t="s">
        <v>1011</v>
      </c>
      <c r="K639" t="s">
        <v>68</v>
      </c>
      <c r="O639" t="s">
        <v>13</v>
      </c>
      <c r="Q639" s="2" t="s">
        <v>878</v>
      </c>
      <c r="R639" s="3">
        <f>VLOOKUP(Tabelle4[[#This Row],[Ort]],Hauptgruppen_Bezeichner!$B$1:$C$21,2,0)</f>
        <v>0</v>
      </c>
      <c r="S639" s="3">
        <v>2</v>
      </c>
      <c r="T639" s="3">
        <v>24</v>
      </c>
      <c r="U639" s="9"/>
      <c r="V639" s="9"/>
      <c r="W639" s="9"/>
      <c r="X639" s="10"/>
      <c r="Y639" s="10"/>
      <c r="Z639" s="10"/>
      <c r="AB639" s="19"/>
    </row>
    <row r="640" spans="1:28" hidden="1">
      <c r="A640" t="s">
        <v>458</v>
      </c>
      <c r="B640" t="s">
        <v>99</v>
      </c>
      <c r="C640" s="11" t="s">
        <v>68</v>
      </c>
      <c r="D640" s="11" t="s">
        <v>28</v>
      </c>
      <c r="E640" t="s">
        <v>97</v>
      </c>
      <c r="F640" t="s">
        <v>6</v>
      </c>
      <c r="G640" t="s">
        <v>97</v>
      </c>
      <c r="J640" s="31" t="s">
        <v>1011</v>
      </c>
      <c r="K640" t="s">
        <v>68</v>
      </c>
      <c r="O640" t="s">
        <v>13</v>
      </c>
      <c r="Q640" s="2" t="s">
        <v>878</v>
      </c>
      <c r="R640" s="3">
        <f>VLOOKUP(Tabelle4[[#This Row],[Ort]],Hauptgruppen_Bezeichner!$B$1:$C$21,2,0)</f>
        <v>0</v>
      </c>
      <c r="S640" s="3">
        <v>2</v>
      </c>
      <c r="T640" s="3">
        <v>25</v>
      </c>
      <c r="U640" s="9"/>
      <c r="V640" s="9"/>
      <c r="W640" s="9"/>
      <c r="X640" s="10"/>
      <c r="Y640" s="10"/>
      <c r="Z640" s="10"/>
      <c r="AB640" s="19"/>
    </row>
    <row r="641" spans="1:28" hidden="1">
      <c r="A641" t="s">
        <v>458</v>
      </c>
      <c r="B641" t="s">
        <v>99</v>
      </c>
      <c r="C641" s="11" t="s">
        <v>68</v>
      </c>
      <c r="D641" s="11" t="s">
        <v>28</v>
      </c>
      <c r="E641" t="s">
        <v>98</v>
      </c>
      <c r="F641" t="s">
        <v>6</v>
      </c>
      <c r="G641" t="s">
        <v>98</v>
      </c>
      <c r="J641" s="31" t="s">
        <v>1011</v>
      </c>
      <c r="K641" t="s">
        <v>68</v>
      </c>
      <c r="O641" t="s">
        <v>13</v>
      </c>
      <c r="Q641" s="2" t="s">
        <v>878</v>
      </c>
      <c r="R641" s="3">
        <f>VLOOKUP(Tabelle4[[#This Row],[Ort]],Hauptgruppen_Bezeichner!$B$1:$C$21,2,0)</f>
        <v>0</v>
      </c>
      <c r="S641" s="3">
        <v>2</v>
      </c>
      <c r="T641" s="3">
        <v>26</v>
      </c>
      <c r="U641" s="9"/>
      <c r="V641" s="9"/>
      <c r="W641" s="9"/>
      <c r="X641" s="10"/>
      <c r="Y641" s="10"/>
      <c r="Z641" s="10"/>
      <c r="AB641" s="19"/>
    </row>
    <row r="642" spans="1:28" hidden="1">
      <c r="A642" t="s">
        <v>458</v>
      </c>
      <c r="B642" t="s">
        <v>67</v>
      </c>
      <c r="C642" s="11" t="s">
        <v>68</v>
      </c>
      <c r="D642" s="11" t="s">
        <v>28</v>
      </c>
      <c r="E642" t="s">
        <v>96</v>
      </c>
      <c r="F642" t="s">
        <v>6</v>
      </c>
      <c r="G642" t="s">
        <v>109</v>
      </c>
      <c r="J642" s="31" t="s">
        <v>1011</v>
      </c>
      <c r="K642" t="s">
        <v>68</v>
      </c>
      <c r="O642" t="s">
        <v>13</v>
      </c>
      <c r="Q642" s="2" t="s">
        <v>878</v>
      </c>
      <c r="R642" s="3">
        <f>VLOOKUP(Tabelle4[[#This Row],[Ort]],Hauptgruppen_Bezeichner!$B$1:$C$21,2,0)</f>
        <v>0</v>
      </c>
      <c r="S642" s="3">
        <v>2</v>
      </c>
      <c r="T642" s="3">
        <v>27</v>
      </c>
      <c r="U642" s="9"/>
      <c r="V642" s="9"/>
      <c r="W642" s="9"/>
      <c r="X642" s="10"/>
      <c r="Y642" s="10"/>
      <c r="Z642" s="10"/>
      <c r="AB642" s="19"/>
    </row>
    <row r="643" spans="1:28" hidden="1">
      <c r="A643" t="s">
        <v>458</v>
      </c>
      <c r="B643" t="s">
        <v>99</v>
      </c>
      <c r="C643" s="11" t="s">
        <v>68</v>
      </c>
      <c r="D643" s="11" t="s">
        <v>28</v>
      </c>
      <c r="E643" t="s">
        <v>100</v>
      </c>
      <c r="F643" t="s">
        <v>19</v>
      </c>
      <c r="G643" t="s">
        <v>100</v>
      </c>
      <c r="J643" s="31" t="s">
        <v>1011</v>
      </c>
      <c r="K643" t="s">
        <v>68</v>
      </c>
      <c r="O643" t="s">
        <v>13</v>
      </c>
      <c r="Q643" s="2" t="s">
        <v>878</v>
      </c>
      <c r="R643" s="3">
        <f>VLOOKUP(Tabelle4[[#This Row],[Ort]],Hauptgruppen_Bezeichner!$B$1:$C$21,2,0)</f>
        <v>0</v>
      </c>
      <c r="S643" s="3">
        <v>2</v>
      </c>
      <c r="T643" s="3">
        <v>28</v>
      </c>
      <c r="U643" s="9"/>
      <c r="V643" s="9"/>
      <c r="W643" s="9"/>
      <c r="X643" s="10"/>
      <c r="Y643" s="10"/>
      <c r="Z643" s="10"/>
      <c r="AB643" s="19"/>
    </row>
    <row r="644" spans="1:28" hidden="1">
      <c r="A644" t="s">
        <v>204</v>
      </c>
      <c r="B644" t="s">
        <v>67</v>
      </c>
      <c r="C644" s="11" t="s">
        <v>833</v>
      </c>
      <c r="D644" s="11"/>
      <c r="E644" t="s">
        <v>449</v>
      </c>
      <c r="F644" t="s">
        <v>6</v>
      </c>
      <c r="G644" t="s">
        <v>889</v>
      </c>
      <c r="J644" t="s">
        <v>955</v>
      </c>
      <c r="K644" t="s">
        <v>53</v>
      </c>
      <c r="O644" t="s">
        <v>13</v>
      </c>
      <c r="Q644" s="2" t="s">
        <v>886</v>
      </c>
      <c r="R644" s="3">
        <f>VLOOKUP(Tabelle4[[#This Row],[Ort]],Hauptgruppen_Bezeichner!$B$1:$C$21,2,0)</f>
        <v>19</v>
      </c>
      <c r="S644" s="3">
        <v>1</v>
      </c>
      <c r="T644" s="3">
        <v>100</v>
      </c>
      <c r="U644" s="9"/>
      <c r="V644" s="9"/>
      <c r="W644" s="9"/>
      <c r="X644" s="10"/>
      <c r="Y644" s="10"/>
      <c r="Z644" s="10"/>
      <c r="AA644" s="34"/>
      <c r="AB644" s="19" t="s">
        <v>904</v>
      </c>
    </row>
    <row r="645" spans="1:28" hidden="1">
      <c r="A645" t="s">
        <v>204</v>
      </c>
      <c r="B645" t="s">
        <v>99</v>
      </c>
      <c r="C645" s="11" t="s">
        <v>833</v>
      </c>
      <c r="D645" s="11" t="s">
        <v>397</v>
      </c>
      <c r="E645" t="s">
        <v>449</v>
      </c>
      <c r="F645" t="s">
        <v>14</v>
      </c>
      <c r="G645" t="s">
        <v>829</v>
      </c>
      <c r="J645" t="s">
        <v>955</v>
      </c>
      <c r="K645" t="s">
        <v>53</v>
      </c>
      <c r="O645" t="s">
        <v>13</v>
      </c>
      <c r="Q645" s="2" t="s">
        <v>886</v>
      </c>
      <c r="R645" s="3">
        <f>VLOOKUP(Tabelle4[[#This Row],[Ort]],Hauptgruppen_Bezeichner!$B$1:$C$21,2,0)</f>
        <v>19</v>
      </c>
      <c r="S645" s="3">
        <v>1</v>
      </c>
      <c r="T645" s="3">
        <v>101</v>
      </c>
      <c r="U645" s="9"/>
      <c r="V645" s="9"/>
      <c r="W645" s="9"/>
      <c r="X645" s="10"/>
      <c r="Y645" s="10"/>
      <c r="Z645" s="10"/>
      <c r="AA645" s="34"/>
      <c r="AB645" s="19" t="s">
        <v>904</v>
      </c>
    </row>
    <row r="646" spans="1:28" hidden="1">
      <c r="A646" t="s">
        <v>204</v>
      </c>
      <c r="B646" t="s">
        <v>67</v>
      </c>
      <c r="C646" s="11" t="s">
        <v>833</v>
      </c>
      <c r="D646" s="11" t="s">
        <v>496</v>
      </c>
      <c r="E646" t="s">
        <v>632</v>
      </c>
      <c r="F646" t="s">
        <v>17</v>
      </c>
      <c r="G646" t="s">
        <v>883</v>
      </c>
      <c r="J646" t="s">
        <v>955</v>
      </c>
      <c r="K646" t="s">
        <v>53</v>
      </c>
      <c r="O646" t="s">
        <v>13</v>
      </c>
      <c r="Q646" s="2" t="s">
        <v>886</v>
      </c>
      <c r="R646" s="3">
        <f>VLOOKUP(Tabelle4[[#This Row],[Ort]],Hauptgruppen_Bezeichner!$B$1:$C$21,2,0)</f>
        <v>19</v>
      </c>
      <c r="S646" s="3">
        <v>1</v>
      </c>
      <c r="T646" s="3">
        <v>102</v>
      </c>
      <c r="U646" s="9"/>
      <c r="V646" s="9"/>
      <c r="W646" s="9"/>
      <c r="X646" s="10"/>
      <c r="Y646" s="10"/>
      <c r="Z646" s="10"/>
      <c r="AA646" s="34"/>
      <c r="AB646" s="19"/>
    </row>
    <row r="647" spans="1:28" hidden="1">
      <c r="A647" t="s">
        <v>204</v>
      </c>
      <c r="B647" t="s">
        <v>99</v>
      </c>
      <c r="C647" s="11" t="s">
        <v>833</v>
      </c>
      <c r="D647" s="11" t="s">
        <v>397</v>
      </c>
      <c r="E647" t="s">
        <v>51</v>
      </c>
      <c r="F647" t="s">
        <v>17</v>
      </c>
      <c r="G647" t="s">
        <v>884</v>
      </c>
      <c r="J647" t="s">
        <v>955</v>
      </c>
      <c r="K647" t="s">
        <v>53</v>
      </c>
      <c r="O647" t="s">
        <v>13</v>
      </c>
      <c r="Q647" s="2" t="s">
        <v>886</v>
      </c>
      <c r="R647" s="3">
        <f>VLOOKUP(Tabelle4[[#This Row],[Ort]],Hauptgruppen_Bezeichner!$B$1:$C$21,2,0)</f>
        <v>19</v>
      </c>
      <c r="S647" s="3">
        <v>1</v>
      </c>
      <c r="T647" s="3">
        <v>103</v>
      </c>
      <c r="U647" s="9"/>
      <c r="V647" s="9"/>
      <c r="W647" s="9"/>
      <c r="X647" s="10"/>
      <c r="Y647" s="10"/>
      <c r="Z647" s="10"/>
      <c r="AA647" s="34" t="s">
        <v>1012</v>
      </c>
      <c r="AB647" s="19"/>
    </row>
    <row r="648" spans="1:28" hidden="1">
      <c r="A648" t="s">
        <v>204</v>
      </c>
      <c r="B648" t="s">
        <v>67</v>
      </c>
      <c r="C648" s="11" t="s">
        <v>833</v>
      </c>
      <c r="D648" s="11" t="s">
        <v>494</v>
      </c>
      <c r="E648" t="s">
        <v>632</v>
      </c>
      <c r="F648" t="s">
        <v>17</v>
      </c>
      <c r="G648" t="s">
        <v>885</v>
      </c>
      <c r="J648" t="s">
        <v>955</v>
      </c>
      <c r="K648" t="s">
        <v>53</v>
      </c>
      <c r="O648" t="s">
        <v>13</v>
      </c>
      <c r="Q648" s="2" t="s">
        <v>886</v>
      </c>
      <c r="R648" s="3">
        <f>VLOOKUP(Tabelle4[[#This Row],[Ort]],Hauptgruppen_Bezeichner!$B$1:$C$21,2,0)</f>
        <v>19</v>
      </c>
      <c r="S648" s="3">
        <v>1</v>
      </c>
      <c r="T648" s="3">
        <v>104</v>
      </c>
      <c r="U648" s="9"/>
      <c r="V648" s="9"/>
      <c r="W648" s="9"/>
      <c r="X648" s="10"/>
      <c r="Y648" s="10"/>
      <c r="Z648" s="10"/>
      <c r="AA648" s="34"/>
      <c r="AB648" s="19"/>
    </row>
    <row r="649" spans="1:28" hidden="1">
      <c r="A649" t="s">
        <v>458</v>
      </c>
      <c r="B649" t="s">
        <v>67</v>
      </c>
      <c r="C649" s="11" t="s">
        <v>896</v>
      </c>
      <c r="D649" s="11"/>
      <c r="E649" t="s">
        <v>449</v>
      </c>
      <c r="F649" t="s">
        <v>6</v>
      </c>
      <c r="G649" t="s">
        <v>888</v>
      </c>
      <c r="J649" t="s">
        <v>955</v>
      </c>
      <c r="K649" t="s">
        <v>53</v>
      </c>
      <c r="O649" t="s">
        <v>13</v>
      </c>
      <c r="Q649" s="2" t="s">
        <v>895</v>
      </c>
      <c r="R649" s="3">
        <f>VLOOKUP(Tabelle4[[#This Row],[Ort]],Hauptgruppen_Bezeichner!$B$1:$C$21,2,0)</f>
        <v>0</v>
      </c>
      <c r="S649" s="3">
        <v>1</v>
      </c>
      <c r="T649" s="3">
        <v>10</v>
      </c>
      <c r="U649" s="9"/>
      <c r="V649" s="9"/>
      <c r="W649" s="9"/>
      <c r="X649" s="10"/>
      <c r="Y649" s="10"/>
      <c r="Z649" s="10"/>
      <c r="AB649" s="19" t="s">
        <v>904</v>
      </c>
    </row>
    <row r="650" spans="1:28" hidden="1">
      <c r="A650" t="s">
        <v>458</v>
      </c>
      <c r="B650" t="s">
        <v>99</v>
      </c>
      <c r="C650" s="11" t="s">
        <v>896</v>
      </c>
      <c r="D650" s="11" t="s">
        <v>397</v>
      </c>
      <c r="E650" t="s">
        <v>449</v>
      </c>
      <c r="F650" t="s">
        <v>14</v>
      </c>
      <c r="G650" t="s">
        <v>890</v>
      </c>
      <c r="J650" t="s">
        <v>955</v>
      </c>
      <c r="K650" t="s">
        <v>53</v>
      </c>
      <c r="O650" t="s">
        <v>13</v>
      </c>
      <c r="Q650" s="2" t="s">
        <v>895</v>
      </c>
      <c r="R650" s="3">
        <f>VLOOKUP(Tabelle4[[#This Row],[Ort]],Hauptgruppen_Bezeichner!$B$1:$C$21,2,0)</f>
        <v>0</v>
      </c>
      <c r="S650" s="3">
        <v>1</v>
      </c>
      <c r="T650" s="3">
        <v>11</v>
      </c>
      <c r="U650" s="9"/>
      <c r="V650" s="9"/>
      <c r="W650" s="9"/>
      <c r="X650" s="10"/>
      <c r="Y650" s="10"/>
      <c r="Z650" s="10"/>
      <c r="AB650" s="19" t="s">
        <v>904</v>
      </c>
    </row>
    <row r="651" spans="1:28" hidden="1">
      <c r="A651" t="s">
        <v>458</v>
      </c>
      <c r="B651" t="s">
        <v>67</v>
      </c>
      <c r="C651" s="11" t="s">
        <v>896</v>
      </c>
      <c r="D651" s="11" t="s">
        <v>496</v>
      </c>
      <c r="E651" t="s">
        <v>632</v>
      </c>
      <c r="F651" t="s">
        <v>17</v>
      </c>
      <c r="G651" t="s">
        <v>891</v>
      </c>
      <c r="J651" t="s">
        <v>955</v>
      </c>
      <c r="K651" t="s">
        <v>53</v>
      </c>
      <c r="O651" t="s">
        <v>13</v>
      </c>
      <c r="Q651" s="2" t="s">
        <v>895</v>
      </c>
      <c r="R651" s="3">
        <f>VLOOKUP(Tabelle4[[#This Row],[Ort]],Hauptgruppen_Bezeichner!$B$1:$C$21,2,0)</f>
        <v>0</v>
      </c>
      <c r="S651" s="3">
        <v>1</v>
      </c>
      <c r="T651" s="3">
        <v>12</v>
      </c>
      <c r="U651" s="9"/>
      <c r="V651" s="9"/>
      <c r="W651" s="9"/>
      <c r="X651" s="10"/>
      <c r="Y651" s="10"/>
      <c r="Z651" s="10"/>
      <c r="AB651" s="19"/>
    </row>
    <row r="652" spans="1:28" hidden="1">
      <c r="A652" t="s">
        <v>458</v>
      </c>
      <c r="B652" t="s">
        <v>99</v>
      </c>
      <c r="C652" s="11" t="s">
        <v>896</v>
      </c>
      <c r="D652" s="11" t="s">
        <v>397</v>
      </c>
      <c r="E652" t="s">
        <v>51</v>
      </c>
      <c r="F652" t="s">
        <v>17</v>
      </c>
      <c r="G652" t="s">
        <v>892</v>
      </c>
      <c r="J652" t="s">
        <v>955</v>
      </c>
      <c r="K652" t="s">
        <v>53</v>
      </c>
      <c r="O652" t="s">
        <v>13</v>
      </c>
      <c r="Q652" s="2" t="s">
        <v>895</v>
      </c>
      <c r="R652" s="3">
        <f>VLOOKUP(Tabelle4[[#This Row],[Ort]],Hauptgruppen_Bezeichner!$B$1:$C$21,2,0)</f>
        <v>0</v>
      </c>
      <c r="S652" s="3">
        <v>1</v>
      </c>
      <c r="T652" s="3">
        <v>13</v>
      </c>
      <c r="U652" s="9"/>
      <c r="V652" s="9"/>
      <c r="W652" s="9"/>
      <c r="X652" s="10"/>
      <c r="Y652" s="10"/>
      <c r="Z652" s="10"/>
      <c r="AB652" s="19"/>
    </row>
    <row r="653" spans="1:28" hidden="1">
      <c r="A653" t="s">
        <v>458</v>
      </c>
      <c r="B653" t="s">
        <v>67</v>
      </c>
      <c r="C653" s="11" t="s">
        <v>896</v>
      </c>
      <c r="D653" s="11" t="s">
        <v>494</v>
      </c>
      <c r="E653" t="s">
        <v>632</v>
      </c>
      <c r="F653" t="s">
        <v>17</v>
      </c>
      <c r="G653" t="s">
        <v>893</v>
      </c>
      <c r="J653" t="s">
        <v>955</v>
      </c>
      <c r="K653" t="s">
        <v>53</v>
      </c>
      <c r="O653" t="s">
        <v>13</v>
      </c>
      <c r="Q653" s="2" t="s">
        <v>895</v>
      </c>
      <c r="R653" s="3">
        <f>VLOOKUP(Tabelle4[[#This Row],[Ort]],Hauptgruppen_Bezeichner!$B$1:$C$21,2,0)</f>
        <v>0</v>
      </c>
      <c r="S653" s="3">
        <v>1</v>
      </c>
      <c r="T653" s="3">
        <v>14</v>
      </c>
      <c r="U653" s="9"/>
      <c r="V653" s="9"/>
      <c r="W653" s="9"/>
      <c r="X653" s="10"/>
      <c r="Y653" s="10"/>
      <c r="Z653" s="10"/>
      <c r="AB653" s="19"/>
    </row>
    <row r="654" spans="1:28" hidden="1">
      <c r="A654" t="s">
        <v>590</v>
      </c>
      <c r="B654" t="s">
        <v>67</v>
      </c>
      <c r="C654" s="11" t="s">
        <v>573</v>
      </c>
      <c r="D654" s="11"/>
      <c r="E654" t="s">
        <v>449</v>
      </c>
      <c r="F654" t="s">
        <v>6</v>
      </c>
      <c r="G654" t="s">
        <v>1004</v>
      </c>
      <c r="J654" t="s">
        <v>955</v>
      </c>
      <c r="K654" t="s">
        <v>53</v>
      </c>
      <c r="O654" t="s">
        <v>13</v>
      </c>
      <c r="Q654" t="s">
        <v>964</v>
      </c>
      <c r="R654" s="3">
        <v>4</v>
      </c>
      <c r="S654" s="3">
        <v>1</v>
      </c>
      <c r="T654" s="3">
        <v>0</v>
      </c>
      <c r="U654" s="9"/>
      <c r="V654" s="9"/>
      <c r="W654" s="9"/>
      <c r="X654" s="10"/>
      <c r="Y654" s="10"/>
      <c r="Z654" s="10"/>
      <c r="AB654" s="19"/>
    </row>
    <row r="655" spans="1:28" hidden="1">
      <c r="A655" t="s">
        <v>590</v>
      </c>
      <c r="B655" t="s">
        <v>67</v>
      </c>
      <c r="C655" s="11" t="s">
        <v>573</v>
      </c>
      <c r="D655" s="11"/>
      <c r="E655" t="s">
        <v>397</v>
      </c>
      <c r="F655" t="s">
        <v>6</v>
      </c>
      <c r="G655" t="s">
        <v>956</v>
      </c>
      <c r="J655" t="s">
        <v>955</v>
      </c>
      <c r="K655" t="s">
        <v>53</v>
      </c>
      <c r="O655" t="s">
        <v>13</v>
      </c>
      <c r="Q655" t="s">
        <v>964</v>
      </c>
      <c r="R655" s="3">
        <v>4</v>
      </c>
      <c r="S655" s="3">
        <v>1</v>
      </c>
      <c r="T655" s="3">
        <v>1</v>
      </c>
      <c r="U655" s="9"/>
      <c r="V655" s="9"/>
      <c r="W655" s="9"/>
      <c r="X655" s="10"/>
      <c r="Y655" s="10"/>
      <c r="Z655" s="10"/>
      <c r="AB655" s="19"/>
    </row>
    <row r="656" spans="1:28" hidden="1">
      <c r="A656" t="s">
        <v>247</v>
      </c>
      <c r="B656" t="s">
        <v>67</v>
      </c>
      <c r="C656" s="11" t="s">
        <v>573</v>
      </c>
      <c r="D656" s="11"/>
      <c r="E656" t="s">
        <v>449</v>
      </c>
      <c r="F656" t="s">
        <v>6</v>
      </c>
      <c r="G656" t="s">
        <v>952</v>
      </c>
      <c r="J656" t="s">
        <v>955</v>
      </c>
      <c r="K656" t="s">
        <v>53</v>
      </c>
      <c r="O656" t="s">
        <v>13</v>
      </c>
      <c r="Q656" t="s">
        <v>965</v>
      </c>
      <c r="R656" s="3">
        <v>5</v>
      </c>
      <c r="S656" s="3">
        <v>1</v>
      </c>
      <c r="T656" s="3">
        <v>0</v>
      </c>
      <c r="U656" s="9"/>
      <c r="V656" s="9"/>
      <c r="W656" s="9"/>
      <c r="X656" s="10"/>
      <c r="Y656" s="10"/>
      <c r="Z656" s="10"/>
      <c r="AB656" s="19"/>
    </row>
    <row r="657" spans="1:28" hidden="1">
      <c r="A657" t="s">
        <v>247</v>
      </c>
      <c r="B657" t="s">
        <v>67</v>
      </c>
      <c r="C657" s="11" t="s">
        <v>573</v>
      </c>
      <c r="D657" s="11"/>
      <c r="E657" t="s">
        <v>397</v>
      </c>
      <c r="F657" t="s">
        <v>14</v>
      </c>
      <c r="G657" t="s">
        <v>957</v>
      </c>
      <c r="J657" t="s">
        <v>955</v>
      </c>
      <c r="K657" t="s">
        <v>53</v>
      </c>
      <c r="O657" t="s">
        <v>13</v>
      </c>
      <c r="Q657" t="s">
        <v>965</v>
      </c>
      <c r="R657" s="3">
        <v>5</v>
      </c>
      <c r="S657" s="3">
        <v>1</v>
      </c>
      <c r="T657" s="3">
        <v>1</v>
      </c>
      <c r="U657" s="9"/>
      <c r="V657" s="9"/>
      <c r="W657" s="9"/>
      <c r="X657" s="10"/>
      <c r="Y657" s="10"/>
      <c r="Z657" s="10"/>
      <c r="AB657" s="19"/>
    </row>
    <row r="658" spans="1:28" hidden="1">
      <c r="A658" t="s">
        <v>593</v>
      </c>
      <c r="B658" t="s">
        <v>67</v>
      </c>
      <c r="C658" s="11" t="s">
        <v>573</v>
      </c>
      <c r="D658" s="11"/>
      <c r="E658" t="s">
        <v>449</v>
      </c>
      <c r="F658" t="s">
        <v>6</v>
      </c>
      <c r="G658" t="s">
        <v>953</v>
      </c>
      <c r="J658" t="s">
        <v>955</v>
      </c>
      <c r="K658" t="s">
        <v>53</v>
      </c>
      <c r="O658" t="s">
        <v>13</v>
      </c>
      <c r="Q658" t="s">
        <v>966</v>
      </c>
      <c r="R658" s="3">
        <v>6</v>
      </c>
      <c r="S658" s="3">
        <v>1</v>
      </c>
      <c r="T658" s="3">
        <v>0</v>
      </c>
      <c r="U658" s="9"/>
      <c r="V658" s="9"/>
      <c r="W658" s="9"/>
      <c r="X658" s="10"/>
      <c r="Y658" s="10"/>
      <c r="Z658" s="10"/>
      <c r="AB658" s="19"/>
    </row>
    <row r="659" spans="1:28" hidden="1">
      <c r="A659" t="s">
        <v>593</v>
      </c>
      <c r="B659" t="s">
        <v>67</v>
      </c>
      <c r="C659" s="11" t="s">
        <v>573</v>
      </c>
      <c r="D659" s="11"/>
      <c r="E659" t="s">
        <v>397</v>
      </c>
      <c r="F659" t="s">
        <v>14</v>
      </c>
      <c r="G659" t="s">
        <v>958</v>
      </c>
      <c r="J659" t="s">
        <v>955</v>
      </c>
      <c r="K659" t="s">
        <v>53</v>
      </c>
      <c r="O659" t="s">
        <v>13</v>
      </c>
      <c r="Q659" t="s">
        <v>966</v>
      </c>
      <c r="R659" s="3">
        <v>6</v>
      </c>
      <c r="S659" s="3">
        <v>1</v>
      </c>
      <c r="T659" s="3">
        <v>1</v>
      </c>
      <c r="U659" s="9"/>
      <c r="V659" s="9"/>
      <c r="W659" s="9"/>
      <c r="X659" s="10"/>
      <c r="Y659" s="10"/>
      <c r="Z659" s="10"/>
      <c r="AB659" s="19"/>
    </row>
    <row r="660" spans="1:28" hidden="1">
      <c r="A660" t="s">
        <v>594</v>
      </c>
      <c r="B660" t="s">
        <v>67</v>
      </c>
      <c r="C660" s="11" t="s">
        <v>573</v>
      </c>
      <c r="D660" s="11"/>
      <c r="E660" t="s">
        <v>449</v>
      </c>
      <c r="F660" t="s">
        <v>6</v>
      </c>
      <c r="G660" t="s">
        <v>954</v>
      </c>
      <c r="J660" t="s">
        <v>955</v>
      </c>
      <c r="K660" t="s">
        <v>53</v>
      </c>
      <c r="O660" t="s">
        <v>13</v>
      </c>
      <c r="Q660" s="2" t="s">
        <v>967</v>
      </c>
      <c r="R660" s="3">
        <v>7</v>
      </c>
      <c r="S660" s="3">
        <v>1</v>
      </c>
      <c r="T660" s="3">
        <v>0</v>
      </c>
      <c r="U660" s="9"/>
      <c r="V660" s="9"/>
      <c r="W660" s="9"/>
      <c r="X660" s="10"/>
      <c r="Y660" s="10"/>
      <c r="Z660" s="10"/>
      <c r="AB660" s="19"/>
    </row>
    <row r="661" spans="1:28" hidden="1">
      <c r="A661" t="s">
        <v>594</v>
      </c>
      <c r="B661" t="s">
        <v>67</v>
      </c>
      <c r="C661" s="11" t="s">
        <v>573</v>
      </c>
      <c r="D661" s="11"/>
      <c r="E661" t="s">
        <v>397</v>
      </c>
      <c r="F661" t="s">
        <v>14</v>
      </c>
      <c r="G661" t="s">
        <v>959</v>
      </c>
      <c r="J661" t="s">
        <v>955</v>
      </c>
      <c r="K661" t="s">
        <v>53</v>
      </c>
      <c r="O661" t="s">
        <v>13</v>
      </c>
      <c r="Q661" s="2" t="s">
        <v>967</v>
      </c>
      <c r="R661" s="3">
        <v>7</v>
      </c>
      <c r="S661" s="3">
        <v>1</v>
      </c>
      <c r="T661" s="3">
        <v>1</v>
      </c>
      <c r="U661" s="9"/>
      <c r="V661" s="9"/>
      <c r="W661" s="9"/>
      <c r="X661" s="10"/>
      <c r="Y661" s="10"/>
      <c r="Z661" s="10"/>
      <c r="AB661" s="19"/>
    </row>
    <row r="662" spans="1:28" hidden="1">
      <c r="A662" t="s">
        <v>199</v>
      </c>
      <c r="B662" t="s">
        <v>67</v>
      </c>
      <c r="C662" s="11" t="s">
        <v>573</v>
      </c>
      <c r="D662" s="11"/>
      <c r="E662" t="s">
        <v>449</v>
      </c>
      <c r="F662" t="s">
        <v>6</v>
      </c>
      <c r="G662" t="s">
        <v>574</v>
      </c>
      <c r="J662" t="s">
        <v>955</v>
      </c>
      <c r="K662" t="s">
        <v>53</v>
      </c>
      <c r="O662" t="s">
        <v>13</v>
      </c>
      <c r="Q662" s="2" t="s">
        <v>1003</v>
      </c>
      <c r="R662" s="3">
        <f>VLOOKUP(Tabelle4[[#This Row],[Ort]],Hauptgruppen_Bezeichner!$B$1:$C$21,2,0)</f>
        <v>14</v>
      </c>
      <c r="S662" s="3">
        <v>1</v>
      </c>
      <c r="T662" s="3">
        <v>0</v>
      </c>
      <c r="U662" s="9"/>
      <c r="V662" s="9"/>
      <c r="W662" s="9"/>
      <c r="X662" s="10"/>
      <c r="Y662" s="10"/>
      <c r="Z662" s="10"/>
      <c r="AB662" s="19" t="s">
        <v>904</v>
      </c>
    </row>
    <row r="663" spans="1:28" hidden="1">
      <c r="A663" t="s">
        <v>199</v>
      </c>
      <c r="B663" t="s">
        <v>67</v>
      </c>
      <c r="C663" s="11" t="s">
        <v>573</v>
      </c>
      <c r="D663" s="11" t="s">
        <v>496</v>
      </c>
      <c r="E663" t="s">
        <v>523</v>
      </c>
      <c r="F663" t="s">
        <v>17</v>
      </c>
      <c r="G663" t="s">
        <v>575</v>
      </c>
      <c r="I663" t="s">
        <v>1101</v>
      </c>
      <c r="J663" t="s">
        <v>955</v>
      </c>
      <c r="K663" t="s">
        <v>53</v>
      </c>
      <c r="O663" t="s">
        <v>13</v>
      </c>
      <c r="Q663" s="2" t="s">
        <v>1003</v>
      </c>
      <c r="R663" s="3">
        <f>VLOOKUP(Tabelle4[[#This Row],[Ort]],Hauptgruppen_Bezeichner!$B$1:$C$21,2,0)</f>
        <v>14</v>
      </c>
      <c r="S663" s="3">
        <v>1</v>
      </c>
      <c r="T663" s="3">
        <v>1</v>
      </c>
      <c r="U663" s="9"/>
      <c r="V663" s="9"/>
      <c r="W663" s="9"/>
      <c r="X663" s="10"/>
      <c r="Y663" s="10"/>
      <c r="Z663" s="10"/>
      <c r="AB663" s="19"/>
    </row>
    <row r="664" spans="1:28" hidden="1">
      <c r="A664" t="s">
        <v>199</v>
      </c>
      <c r="B664" t="s">
        <v>67</v>
      </c>
      <c r="C664" s="11" t="s">
        <v>573</v>
      </c>
      <c r="D664" s="11" t="s">
        <v>496</v>
      </c>
      <c r="E664" t="s">
        <v>524</v>
      </c>
      <c r="F664" t="s">
        <v>17</v>
      </c>
      <c r="G664" t="s">
        <v>576</v>
      </c>
      <c r="I664" t="s">
        <v>518</v>
      </c>
      <c r="J664" t="s">
        <v>955</v>
      </c>
      <c r="K664" t="s">
        <v>53</v>
      </c>
      <c r="O664" t="s">
        <v>13</v>
      </c>
      <c r="Q664" s="2" t="s">
        <v>1003</v>
      </c>
      <c r="R664" s="3">
        <f>VLOOKUP(Tabelle4[[#This Row],[Ort]],Hauptgruppen_Bezeichner!$B$1:$C$21,2,0)</f>
        <v>14</v>
      </c>
      <c r="S664" s="3">
        <v>1</v>
      </c>
      <c r="T664" s="3">
        <v>2</v>
      </c>
      <c r="U664" s="9"/>
      <c r="V664" s="9"/>
      <c r="W664" s="9"/>
      <c r="X664" s="10"/>
      <c r="Y664" s="10"/>
      <c r="Z664" s="10"/>
      <c r="AB664" s="19"/>
    </row>
    <row r="665" spans="1:28" hidden="1">
      <c r="A665" t="s">
        <v>199</v>
      </c>
      <c r="B665" t="s">
        <v>67</v>
      </c>
      <c r="C665" s="11" t="s">
        <v>573</v>
      </c>
      <c r="D665" s="11" t="s">
        <v>496</v>
      </c>
      <c r="E665" t="s">
        <v>51</v>
      </c>
      <c r="F665" t="s">
        <v>17</v>
      </c>
      <c r="G665" t="s">
        <v>577</v>
      </c>
      <c r="I665" t="s">
        <v>1101</v>
      </c>
      <c r="J665" t="s">
        <v>955</v>
      </c>
      <c r="K665" t="s">
        <v>53</v>
      </c>
      <c r="O665" t="s">
        <v>13</v>
      </c>
      <c r="Q665" s="2" t="s">
        <v>1003</v>
      </c>
      <c r="R665" s="3">
        <f>VLOOKUP(Tabelle4[[#This Row],[Ort]],Hauptgruppen_Bezeichner!$B$1:$C$21,2,0)</f>
        <v>14</v>
      </c>
      <c r="S665" s="3">
        <v>1</v>
      </c>
      <c r="T665" s="3">
        <v>3</v>
      </c>
      <c r="U665" s="9"/>
      <c r="V665" s="9"/>
      <c r="W665" s="9"/>
      <c r="X665" s="10"/>
      <c r="Y665" s="10"/>
      <c r="Z665" s="10"/>
      <c r="AB665" s="19"/>
    </row>
    <row r="666" spans="1:28" hidden="1">
      <c r="A666" t="s">
        <v>199</v>
      </c>
      <c r="B666" t="s">
        <v>67</v>
      </c>
      <c r="C666" s="11" t="s">
        <v>573</v>
      </c>
      <c r="D666" s="11" t="s">
        <v>494</v>
      </c>
      <c r="E666" t="s">
        <v>523</v>
      </c>
      <c r="F666" t="s">
        <v>17</v>
      </c>
      <c r="G666" t="s">
        <v>578</v>
      </c>
      <c r="I666" t="s">
        <v>1101</v>
      </c>
      <c r="J666" t="s">
        <v>955</v>
      </c>
      <c r="K666" t="s">
        <v>53</v>
      </c>
      <c r="O666" t="s">
        <v>13</v>
      </c>
      <c r="Q666" s="2" t="s">
        <v>1003</v>
      </c>
      <c r="R666" s="3">
        <f>VLOOKUP(Tabelle4[[#This Row],[Ort]],Hauptgruppen_Bezeichner!$B$1:$C$21,2,0)</f>
        <v>14</v>
      </c>
      <c r="S666" s="3">
        <v>1</v>
      </c>
      <c r="T666" s="3">
        <v>4</v>
      </c>
      <c r="U666" s="9"/>
      <c r="V666" s="9"/>
      <c r="W666" s="9"/>
      <c r="X666" s="10"/>
      <c r="Y666" s="10"/>
      <c r="Z666" s="10"/>
      <c r="AB666" s="19"/>
    </row>
    <row r="667" spans="1:28" hidden="1">
      <c r="A667" t="s">
        <v>199</v>
      </c>
      <c r="B667" t="s">
        <v>67</v>
      </c>
      <c r="C667" s="11" t="s">
        <v>573</v>
      </c>
      <c r="D667" s="11" t="s">
        <v>494</v>
      </c>
      <c r="E667" t="s">
        <v>524</v>
      </c>
      <c r="F667" t="s">
        <v>17</v>
      </c>
      <c r="G667" t="s">
        <v>579</v>
      </c>
      <c r="I667" t="s">
        <v>518</v>
      </c>
      <c r="J667" t="s">
        <v>955</v>
      </c>
      <c r="K667" t="s">
        <v>53</v>
      </c>
      <c r="O667" t="s">
        <v>13</v>
      </c>
      <c r="Q667" s="2" t="s">
        <v>1003</v>
      </c>
      <c r="R667" s="3">
        <f>VLOOKUP(Tabelle4[[#This Row],[Ort]],Hauptgruppen_Bezeichner!$B$1:$C$21,2,0)</f>
        <v>14</v>
      </c>
      <c r="S667" s="3">
        <v>1</v>
      </c>
      <c r="T667" s="3">
        <v>5</v>
      </c>
      <c r="U667" s="9"/>
      <c r="V667" s="9"/>
      <c r="W667" s="9"/>
      <c r="X667" s="10"/>
      <c r="Y667" s="10"/>
      <c r="Z667" s="10"/>
      <c r="AB667" s="19"/>
    </row>
    <row r="668" spans="1:28" hidden="1">
      <c r="A668" t="s">
        <v>199</v>
      </c>
      <c r="B668" t="s">
        <v>67</v>
      </c>
      <c r="C668" s="11" t="s">
        <v>573</v>
      </c>
      <c r="D668" s="11" t="s">
        <v>494</v>
      </c>
      <c r="E668" t="s">
        <v>51</v>
      </c>
      <c r="F668" t="s">
        <v>17</v>
      </c>
      <c r="G668" t="s">
        <v>577</v>
      </c>
      <c r="I668" t="s">
        <v>1101</v>
      </c>
      <c r="J668" t="s">
        <v>955</v>
      </c>
      <c r="K668" t="s">
        <v>53</v>
      </c>
      <c r="O668" t="s">
        <v>13</v>
      </c>
      <c r="Q668" s="2" t="s">
        <v>1003</v>
      </c>
      <c r="R668" s="3">
        <f>VLOOKUP(Tabelle4[[#This Row],[Ort]],Hauptgruppen_Bezeichner!$B$1:$C$21,2,0)</f>
        <v>14</v>
      </c>
      <c r="S668" s="3">
        <v>1</v>
      </c>
      <c r="T668" s="3">
        <v>6</v>
      </c>
      <c r="U668" s="9"/>
      <c r="V668" s="9"/>
      <c r="W668" s="9"/>
      <c r="X668" s="10"/>
      <c r="Y668" s="10"/>
      <c r="Z668" s="10"/>
      <c r="AB668" s="19"/>
    </row>
    <row r="669" spans="1:28" hidden="1">
      <c r="A669" t="s">
        <v>199</v>
      </c>
      <c r="B669" t="s">
        <v>99</v>
      </c>
      <c r="C669" s="11" t="s">
        <v>573</v>
      </c>
      <c r="D669" s="11" t="s">
        <v>397</v>
      </c>
      <c r="E669" t="s">
        <v>449</v>
      </c>
      <c r="F669" t="s">
        <v>14</v>
      </c>
      <c r="G669" t="s">
        <v>580</v>
      </c>
      <c r="J669" t="s">
        <v>955</v>
      </c>
      <c r="K669" t="s">
        <v>53</v>
      </c>
      <c r="O669" t="s">
        <v>13</v>
      </c>
      <c r="Q669" s="2" t="s">
        <v>1003</v>
      </c>
      <c r="R669" s="3">
        <f>VLOOKUP(Tabelle4[[#This Row],[Ort]],Hauptgruppen_Bezeichner!$B$1:$C$21,2,0)</f>
        <v>14</v>
      </c>
      <c r="S669" s="3">
        <v>1</v>
      </c>
      <c r="T669" s="3">
        <v>7</v>
      </c>
      <c r="U669" s="9"/>
      <c r="V669" s="9"/>
      <c r="W669" s="9"/>
      <c r="X669" s="10"/>
      <c r="Y669" s="10"/>
      <c r="Z669" s="10"/>
      <c r="AB669" s="19" t="s">
        <v>904</v>
      </c>
    </row>
    <row r="670" spans="1:28" hidden="1">
      <c r="A670" t="s">
        <v>199</v>
      </c>
      <c r="B670" t="s">
        <v>99</v>
      </c>
      <c r="C670" s="11" t="s">
        <v>573</v>
      </c>
      <c r="D670" s="11" t="s">
        <v>397</v>
      </c>
      <c r="E670" t="s">
        <v>523</v>
      </c>
      <c r="F670" t="s">
        <v>17</v>
      </c>
      <c r="G670" t="s">
        <v>584</v>
      </c>
      <c r="I670" t="s">
        <v>1101</v>
      </c>
      <c r="J670" t="s">
        <v>955</v>
      </c>
      <c r="K670" t="s">
        <v>53</v>
      </c>
      <c r="O670" t="s">
        <v>13</v>
      </c>
      <c r="Q670" s="2" t="s">
        <v>1003</v>
      </c>
      <c r="R670" s="3">
        <f>VLOOKUP(Tabelle4[[#This Row],[Ort]],Hauptgruppen_Bezeichner!$B$1:$C$21,2,0)</f>
        <v>14</v>
      </c>
      <c r="S670" s="3">
        <v>1</v>
      </c>
      <c r="T670" s="3">
        <v>8</v>
      </c>
      <c r="U670" s="9"/>
      <c r="V670" s="9"/>
      <c r="W670" s="9"/>
      <c r="X670" s="10"/>
      <c r="Y670" s="10"/>
      <c r="Z670" s="10"/>
      <c r="AB670" s="19"/>
    </row>
    <row r="671" spans="1:28" hidden="1">
      <c r="A671" t="s">
        <v>199</v>
      </c>
      <c r="B671" t="s">
        <v>99</v>
      </c>
      <c r="C671" s="11" t="s">
        <v>573</v>
      </c>
      <c r="D671" s="11" t="s">
        <v>397</v>
      </c>
      <c r="E671" t="s">
        <v>524</v>
      </c>
      <c r="F671" t="s">
        <v>17</v>
      </c>
      <c r="G671" t="s">
        <v>585</v>
      </c>
      <c r="I671" t="s">
        <v>518</v>
      </c>
      <c r="J671" t="s">
        <v>955</v>
      </c>
      <c r="K671" t="s">
        <v>53</v>
      </c>
      <c r="O671" t="s">
        <v>13</v>
      </c>
      <c r="Q671" s="2" t="s">
        <v>1003</v>
      </c>
      <c r="R671" s="3">
        <f>VLOOKUP(Tabelle4[[#This Row],[Ort]],Hauptgruppen_Bezeichner!$B$1:$C$21,2,0)</f>
        <v>14</v>
      </c>
      <c r="S671" s="3">
        <v>1</v>
      </c>
      <c r="T671" s="3">
        <v>9</v>
      </c>
      <c r="U671" s="9"/>
      <c r="V671" s="9"/>
      <c r="W671" s="9"/>
      <c r="X671" s="10"/>
      <c r="Y671" s="10"/>
      <c r="Z671" s="10"/>
      <c r="AB671" s="19"/>
    </row>
    <row r="672" spans="1:28" hidden="1">
      <c r="A672" t="s">
        <v>199</v>
      </c>
      <c r="B672" t="s">
        <v>99</v>
      </c>
      <c r="C672" s="11" t="s">
        <v>573</v>
      </c>
      <c r="D672" s="11" t="s">
        <v>497</v>
      </c>
      <c r="E672" t="s">
        <v>51</v>
      </c>
      <c r="F672" t="s">
        <v>17</v>
      </c>
      <c r="G672" t="s">
        <v>583</v>
      </c>
      <c r="I672" t="s">
        <v>1101</v>
      </c>
      <c r="J672" t="s">
        <v>955</v>
      </c>
      <c r="K672" t="s">
        <v>53</v>
      </c>
      <c r="O672" t="s">
        <v>13</v>
      </c>
      <c r="Q672" s="2" t="s">
        <v>1003</v>
      </c>
      <c r="R672" s="3">
        <f>VLOOKUP(Tabelle4[[#This Row],[Ort]],Hauptgruppen_Bezeichner!$B$1:$C$21,2,0)</f>
        <v>14</v>
      </c>
      <c r="S672" s="3">
        <v>1</v>
      </c>
      <c r="T672" s="3">
        <v>10</v>
      </c>
      <c r="U672" s="9"/>
      <c r="V672" s="9"/>
      <c r="W672" s="9"/>
      <c r="X672" s="10"/>
      <c r="Y672" s="10"/>
      <c r="Z672" s="10"/>
      <c r="AB672" s="19"/>
    </row>
    <row r="673" spans="1:28" hidden="1">
      <c r="A673" t="s">
        <v>199</v>
      </c>
      <c r="B673" t="s">
        <v>99</v>
      </c>
      <c r="C673" s="11" t="s">
        <v>573</v>
      </c>
      <c r="D673" s="11" t="s">
        <v>497</v>
      </c>
      <c r="E673" t="s">
        <v>96</v>
      </c>
      <c r="F673" t="s">
        <v>14</v>
      </c>
      <c r="G673" t="s">
        <v>582</v>
      </c>
      <c r="J673" t="s">
        <v>955</v>
      </c>
      <c r="K673" t="s">
        <v>53</v>
      </c>
      <c r="O673" t="s">
        <v>13</v>
      </c>
      <c r="Q673" s="2" t="s">
        <v>1003</v>
      </c>
      <c r="R673" s="3">
        <f>VLOOKUP(Tabelle4[[#This Row],[Ort]],Hauptgruppen_Bezeichner!$B$1:$C$21,2,0)</f>
        <v>14</v>
      </c>
      <c r="S673" s="3">
        <v>1</v>
      </c>
      <c r="T673" s="3">
        <v>11</v>
      </c>
      <c r="U673" s="9"/>
      <c r="V673" s="9"/>
      <c r="W673" s="9"/>
      <c r="X673" s="10"/>
      <c r="Y673" s="10"/>
      <c r="Z673" s="10"/>
      <c r="AB673" s="19"/>
    </row>
    <row r="674" spans="1:28" hidden="1">
      <c r="A674" t="s">
        <v>199</v>
      </c>
      <c r="B674" t="s">
        <v>67</v>
      </c>
      <c r="C674" s="11" t="s">
        <v>573</v>
      </c>
      <c r="D674" s="11"/>
      <c r="E674" t="s">
        <v>498</v>
      </c>
      <c r="F674" t="s">
        <v>6</v>
      </c>
      <c r="G674" t="s">
        <v>498</v>
      </c>
      <c r="J674" t="s">
        <v>955</v>
      </c>
      <c r="K674" t="s">
        <v>53</v>
      </c>
      <c r="O674" t="s">
        <v>13</v>
      </c>
      <c r="Q674" s="2" t="s">
        <v>1003</v>
      </c>
      <c r="R674" s="3">
        <f>VLOOKUP(Tabelle4[[#This Row],[Ort]],Hauptgruppen_Bezeichner!$B$1:$C$21,2,0)</f>
        <v>14</v>
      </c>
      <c r="S674" s="3">
        <v>1</v>
      </c>
      <c r="T674" s="3">
        <v>12</v>
      </c>
      <c r="U674" s="9"/>
      <c r="V674" s="9"/>
      <c r="W674" s="9"/>
      <c r="X674" s="10"/>
      <c r="Y674" s="10"/>
      <c r="Z674" s="10"/>
      <c r="AB674" s="19"/>
    </row>
    <row r="675" spans="1:28" hidden="1">
      <c r="A675" t="s">
        <v>199</v>
      </c>
      <c r="B675" t="s">
        <v>67</v>
      </c>
      <c r="C675" s="11" t="s">
        <v>573</v>
      </c>
      <c r="D675" s="11"/>
      <c r="E675" t="s">
        <v>499</v>
      </c>
      <c r="F675" t="s">
        <v>6</v>
      </c>
      <c r="G675" t="s">
        <v>499</v>
      </c>
      <c r="J675" t="s">
        <v>955</v>
      </c>
      <c r="K675" t="s">
        <v>53</v>
      </c>
      <c r="O675" t="s">
        <v>13</v>
      </c>
      <c r="Q675" s="2" t="s">
        <v>1003</v>
      </c>
      <c r="R675" s="3">
        <f>VLOOKUP(Tabelle4[[#This Row],[Ort]],Hauptgruppen_Bezeichner!$B$1:$C$21,2,0)</f>
        <v>14</v>
      </c>
      <c r="S675" s="3">
        <v>1</v>
      </c>
      <c r="T675" s="3">
        <v>12</v>
      </c>
      <c r="U675" s="9"/>
      <c r="V675" s="9"/>
      <c r="W675" s="9"/>
      <c r="X675" s="10"/>
      <c r="Y675" s="10"/>
      <c r="Z675" s="10"/>
      <c r="AB675" s="19"/>
    </row>
    <row r="676" spans="1:28" hidden="1">
      <c r="A676" t="s">
        <v>458</v>
      </c>
      <c r="B676" t="s">
        <v>67</v>
      </c>
      <c r="C676" s="11" t="s">
        <v>68</v>
      </c>
      <c r="D676" s="11" t="s">
        <v>224</v>
      </c>
      <c r="E676" t="s">
        <v>74</v>
      </c>
      <c r="F676" t="s">
        <v>18</v>
      </c>
      <c r="G676" t="s">
        <v>70</v>
      </c>
      <c r="J676" s="31" t="s">
        <v>1011</v>
      </c>
      <c r="K676" t="s">
        <v>68</v>
      </c>
      <c r="O676" t="s">
        <v>13</v>
      </c>
      <c r="Q676" s="2" t="s">
        <v>1082</v>
      </c>
      <c r="R676" s="3">
        <f>VLOOKUP(Tabelle4[[#This Row],[Ort]],Hauptgruppen_Bezeichner!$B$1:$C$21,2,0)</f>
        <v>0</v>
      </c>
      <c r="S676" s="3">
        <v>2</v>
      </c>
      <c r="T676" s="3">
        <v>40</v>
      </c>
      <c r="U676" s="3">
        <f>VLOOKUP(Tabelle4[[#This Row],[Ort]],Hauptgruppen_Bezeichner!$B$1:$C$21,2,0)</f>
        <v>0</v>
      </c>
      <c r="V676" s="3">
        <v>2</v>
      </c>
      <c r="W676" s="3">
        <v>41</v>
      </c>
      <c r="X676" s="3">
        <f>VLOOKUP(Tabelle4[[#This Row],[Ort]],Hauptgruppen_Bezeichner!$B$1:$C$21,2,0)</f>
        <v>0</v>
      </c>
      <c r="Y676" s="3">
        <v>2</v>
      </c>
      <c r="Z676" s="3">
        <v>44</v>
      </c>
      <c r="AB676" s="19"/>
    </row>
    <row r="677" spans="1:28" hidden="1">
      <c r="A677" t="s">
        <v>458</v>
      </c>
      <c r="B677" t="s">
        <v>67</v>
      </c>
      <c r="C677" s="11" t="s">
        <v>68</v>
      </c>
      <c r="D677" s="11" t="s">
        <v>224</v>
      </c>
      <c r="E677" t="s">
        <v>69</v>
      </c>
      <c r="F677" t="s">
        <v>6</v>
      </c>
      <c r="G677" t="s">
        <v>71</v>
      </c>
      <c r="J677" s="31" t="s">
        <v>1011</v>
      </c>
      <c r="K677" t="s">
        <v>68</v>
      </c>
      <c r="O677" t="s">
        <v>13</v>
      </c>
      <c r="Q677" s="2" t="s">
        <v>1082</v>
      </c>
      <c r="R677" s="3">
        <f>VLOOKUP(Tabelle4[[#This Row],[Ort]],Hauptgruppen_Bezeichner!$B$1:$C$21,2,0)</f>
        <v>0</v>
      </c>
      <c r="S677" s="3">
        <v>2</v>
      </c>
      <c r="T677" s="3">
        <v>41</v>
      </c>
      <c r="W677" s="5"/>
      <c r="Z677" s="7"/>
      <c r="AB677" s="19"/>
    </row>
    <row r="678" spans="1:28" hidden="1">
      <c r="A678" t="s">
        <v>458</v>
      </c>
      <c r="B678" t="s">
        <v>99</v>
      </c>
      <c r="C678" s="11" t="s">
        <v>68</v>
      </c>
      <c r="D678" s="11" t="s">
        <v>224</v>
      </c>
      <c r="E678" t="s">
        <v>94</v>
      </c>
      <c r="F678" t="s">
        <v>6</v>
      </c>
      <c r="G678" t="s">
        <v>95</v>
      </c>
      <c r="J678" s="31" t="s">
        <v>1011</v>
      </c>
      <c r="K678" t="s">
        <v>68</v>
      </c>
      <c r="O678" t="s">
        <v>13</v>
      </c>
      <c r="Q678" s="2" t="s">
        <v>1082</v>
      </c>
      <c r="R678" s="3">
        <f>VLOOKUP(Tabelle4[[#This Row],[Ort]],Hauptgruppen_Bezeichner!$B$1:$C$21,2,0)</f>
        <v>0</v>
      </c>
      <c r="S678" s="3">
        <v>2</v>
      </c>
      <c r="T678" s="3">
        <v>42</v>
      </c>
      <c r="W678" s="5"/>
      <c r="Z678" s="7"/>
      <c r="AB678" s="19"/>
    </row>
    <row r="679" spans="1:28" hidden="1">
      <c r="A679" t="s">
        <v>458</v>
      </c>
      <c r="B679" t="s">
        <v>67</v>
      </c>
      <c r="C679" s="11" t="s">
        <v>68</v>
      </c>
      <c r="D679" s="11" t="s">
        <v>224</v>
      </c>
      <c r="E679" t="s">
        <v>72</v>
      </c>
      <c r="F679" t="s">
        <v>17</v>
      </c>
      <c r="G679" t="s">
        <v>72</v>
      </c>
      <c r="J679" s="31" t="s">
        <v>1011</v>
      </c>
      <c r="K679" t="s">
        <v>68</v>
      </c>
      <c r="O679" t="s">
        <v>13</v>
      </c>
      <c r="Q679" s="2" t="s">
        <v>1082</v>
      </c>
      <c r="R679" s="3">
        <f>VLOOKUP(Tabelle4[[#This Row],[Ort]],Hauptgruppen_Bezeichner!$B$1:$C$21,2,0)</f>
        <v>0</v>
      </c>
      <c r="S679" s="3">
        <v>2</v>
      </c>
      <c r="T679" s="3">
        <v>43</v>
      </c>
      <c r="W679" s="5"/>
      <c r="Z679" s="7"/>
      <c r="AB679" s="19"/>
    </row>
    <row r="680" spans="1:28" hidden="1">
      <c r="A680" t="s">
        <v>458</v>
      </c>
      <c r="B680" t="s">
        <v>99</v>
      </c>
      <c r="C680" s="11" t="s">
        <v>68</v>
      </c>
      <c r="D680" s="11" t="s">
        <v>224</v>
      </c>
      <c r="E680" t="s">
        <v>75</v>
      </c>
      <c r="F680" t="s">
        <v>6</v>
      </c>
      <c r="G680" t="s">
        <v>73</v>
      </c>
      <c r="J680" s="31" t="s">
        <v>1011</v>
      </c>
      <c r="K680" t="s">
        <v>68</v>
      </c>
      <c r="O680" t="s">
        <v>13</v>
      </c>
      <c r="Q680" s="2" t="s">
        <v>1082</v>
      </c>
      <c r="R680" s="3">
        <f>VLOOKUP(Tabelle4[[#This Row],[Ort]],Hauptgruppen_Bezeichner!$B$1:$C$21,2,0)</f>
        <v>0</v>
      </c>
      <c r="S680" s="3">
        <v>2</v>
      </c>
      <c r="T680" s="3">
        <v>44</v>
      </c>
      <c r="W680" s="5"/>
      <c r="Z680" s="7"/>
      <c r="AB680" s="19"/>
    </row>
    <row r="681" spans="1:28" hidden="1">
      <c r="A681" t="s">
        <v>458</v>
      </c>
      <c r="B681" t="s">
        <v>99</v>
      </c>
      <c r="C681" s="11" t="s">
        <v>68</v>
      </c>
      <c r="D681" s="11" t="s">
        <v>224</v>
      </c>
      <c r="E681" t="s">
        <v>97</v>
      </c>
      <c r="F681" t="s">
        <v>6</v>
      </c>
      <c r="G681" t="s">
        <v>97</v>
      </c>
      <c r="J681" s="31" t="s">
        <v>1011</v>
      </c>
      <c r="K681" t="s">
        <v>68</v>
      </c>
      <c r="O681" t="s">
        <v>13</v>
      </c>
      <c r="Q681" s="2" t="s">
        <v>1082</v>
      </c>
      <c r="R681" s="3">
        <f>VLOOKUP(Tabelle4[[#This Row],[Ort]],Hauptgruppen_Bezeichner!$B$1:$C$21,2,0)</f>
        <v>0</v>
      </c>
      <c r="S681" s="3">
        <v>2</v>
      </c>
      <c r="T681" s="3">
        <v>45</v>
      </c>
      <c r="W681" s="5"/>
      <c r="Z681" s="7"/>
      <c r="AB681" s="19"/>
    </row>
    <row r="682" spans="1:28" hidden="1">
      <c r="A682" t="s">
        <v>458</v>
      </c>
      <c r="B682" t="s">
        <v>99</v>
      </c>
      <c r="C682" s="11" t="s">
        <v>68</v>
      </c>
      <c r="D682" s="11" t="s">
        <v>224</v>
      </c>
      <c r="E682" t="s">
        <v>98</v>
      </c>
      <c r="F682" t="s">
        <v>6</v>
      </c>
      <c r="G682" t="s">
        <v>98</v>
      </c>
      <c r="J682" s="31" t="s">
        <v>1011</v>
      </c>
      <c r="K682" t="s">
        <v>68</v>
      </c>
      <c r="O682" t="s">
        <v>13</v>
      </c>
      <c r="Q682" s="2" t="s">
        <v>1082</v>
      </c>
      <c r="R682" s="3">
        <f>VLOOKUP(Tabelle4[[#This Row],[Ort]],Hauptgruppen_Bezeichner!$B$1:$C$21,2,0)</f>
        <v>0</v>
      </c>
      <c r="S682" s="3">
        <v>2</v>
      </c>
      <c r="T682" s="3">
        <v>46</v>
      </c>
      <c r="W682" s="5"/>
      <c r="Z682" s="7"/>
      <c r="AB682" s="19"/>
    </row>
    <row r="683" spans="1:28" hidden="1">
      <c r="A683" t="s">
        <v>458</v>
      </c>
      <c r="B683" t="s">
        <v>67</v>
      </c>
      <c r="C683" s="11" t="s">
        <v>68</v>
      </c>
      <c r="D683" s="11" t="s">
        <v>224</v>
      </c>
      <c r="E683" t="s">
        <v>96</v>
      </c>
      <c r="F683" t="s">
        <v>6</v>
      </c>
      <c r="G683" t="s">
        <v>109</v>
      </c>
      <c r="J683" s="31" t="s">
        <v>1011</v>
      </c>
      <c r="K683" t="s">
        <v>68</v>
      </c>
      <c r="O683" t="s">
        <v>13</v>
      </c>
      <c r="Q683" s="2" t="s">
        <v>1082</v>
      </c>
      <c r="R683" s="3">
        <f>VLOOKUP(Tabelle4[[#This Row],[Ort]],Hauptgruppen_Bezeichner!$B$1:$C$21,2,0)</f>
        <v>0</v>
      </c>
      <c r="S683" s="3">
        <v>2</v>
      </c>
      <c r="T683" s="3">
        <v>47</v>
      </c>
      <c r="W683" s="5"/>
      <c r="Z683" s="7"/>
      <c r="AB683" s="19"/>
    </row>
    <row r="684" spans="1:28" hidden="1">
      <c r="A684" t="s">
        <v>458</v>
      </c>
      <c r="B684" t="s">
        <v>99</v>
      </c>
      <c r="C684" s="11" t="s">
        <v>68</v>
      </c>
      <c r="D684" s="11" t="s">
        <v>224</v>
      </c>
      <c r="E684" t="s">
        <v>100</v>
      </c>
      <c r="F684" t="s">
        <v>19</v>
      </c>
      <c r="G684" t="s">
        <v>100</v>
      </c>
      <c r="J684" s="31" t="s">
        <v>1011</v>
      </c>
      <c r="K684" t="s">
        <v>68</v>
      </c>
      <c r="O684" t="s">
        <v>13</v>
      </c>
      <c r="Q684" s="2" t="s">
        <v>1082</v>
      </c>
      <c r="R684" s="3">
        <f>VLOOKUP(Tabelle4[[#This Row],[Ort]],Hauptgruppen_Bezeichner!$B$1:$C$21,2,0)</f>
        <v>0</v>
      </c>
      <c r="S684" s="3">
        <v>2</v>
      </c>
      <c r="T684" s="3">
        <v>48</v>
      </c>
      <c r="W684" s="5"/>
      <c r="Z684" s="7"/>
      <c r="AB684" s="19"/>
    </row>
    <row r="685" spans="1:28" hidden="1">
      <c r="A685" t="s">
        <v>458</v>
      </c>
      <c r="B685" t="s">
        <v>67</v>
      </c>
      <c r="C685" s="11" t="s">
        <v>68</v>
      </c>
      <c r="D685" s="11" t="s">
        <v>228</v>
      </c>
      <c r="E685" t="s">
        <v>74</v>
      </c>
      <c r="F685" t="s">
        <v>18</v>
      </c>
      <c r="G685" t="s">
        <v>70</v>
      </c>
      <c r="J685" s="31" t="s">
        <v>1011</v>
      </c>
      <c r="K685" t="s">
        <v>68</v>
      </c>
      <c r="O685" t="s">
        <v>13</v>
      </c>
      <c r="Q685" s="2" t="s">
        <v>1083</v>
      </c>
      <c r="R685" s="3">
        <f>VLOOKUP(Tabelle4[[#This Row],[Ort]],Hauptgruppen_Bezeichner!$B$1:$C$21,2,0)</f>
        <v>0</v>
      </c>
      <c r="S685" s="3">
        <v>2</v>
      </c>
      <c r="T685" s="3">
        <v>60</v>
      </c>
      <c r="U685" s="3">
        <f>VLOOKUP(Tabelle4[[#This Row],[Ort]],Hauptgruppen_Bezeichner!$B$1:$C$21,2,0)</f>
        <v>0</v>
      </c>
      <c r="V685" s="3">
        <v>2</v>
      </c>
      <c r="W685" s="3">
        <v>61</v>
      </c>
      <c r="X685" s="3">
        <f>VLOOKUP(Tabelle4[[#This Row],[Ort]],Hauptgruppen_Bezeichner!$B$1:$C$21,2,0)</f>
        <v>0</v>
      </c>
      <c r="Y685" s="3">
        <v>2</v>
      </c>
      <c r="Z685" s="3">
        <v>64</v>
      </c>
      <c r="AB685" s="19"/>
    </row>
    <row r="686" spans="1:28" hidden="1">
      <c r="A686" t="s">
        <v>458</v>
      </c>
      <c r="B686" t="s">
        <v>67</v>
      </c>
      <c r="C686" s="11" t="s">
        <v>68</v>
      </c>
      <c r="D686" s="11" t="s">
        <v>228</v>
      </c>
      <c r="E686" t="s">
        <v>69</v>
      </c>
      <c r="F686" t="s">
        <v>6</v>
      </c>
      <c r="G686" t="s">
        <v>71</v>
      </c>
      <c r="J686" s="31" t="s">
        <v>1011</v>
      </c>
      <c r="K686" t="s">
        <v>68</v>
      </c>
      <c r="O686" t="s">
        <v>13</v>
      </c>
      <c r="Q686" s="2" t="s">
        <v>1083</v>
      </c>
      <c r="R686" s="3">
        <f>VLOOKUP(Tabelle4[[#This Row],[Ort]],Hauptgruppen_Bezeichner!$B$1:$C$21,2,0)</f>
        <v>0</v>
      </c>
      <c r="S686" s="3">
        <v>2</v>
      </c>
      <c r="T686" s="3">
        <v>61</v>
      </c>
      <c r="W686" s="5"/>
      <c r="Z686" s="7"/>
      <c r="AB686" s="19"/>
    </row>
    <row r="687" spans="1:28" hidden="1">
      <c r="A687" t="s">
        <v>458</v>
      </c>
      <c r="B687" t="s">
        <v>99</v>
      </c>
      <c r="C687" s="11" t="s">
        <v>68</v>
      </c>
      <c r="D687" s="11" t="s">
        <v>228</v>
      </c>
      <c r="E687" t="s">
        <v>94</v>
      </c>
      <c r="F687" t="s">
        <v>6</v>
      </c>
      <c r="G687" t="s">
        <v>95</v>
      </c>
      <c r="J687" s="31" t="s">
        <v>1011</v>
      </c>
      <c r="K687" t="s">
        <v>68</v>
      </c>
      <c r="O687" t="s">
        <v>13</v>
      </c>
      <c r="Q687" s="2" t="s">
        <v>1083</v>
      </c>
      <c r="R687" s="3">
        <f>VLOOKUP(Tabelle4[[#This Row],[Ort]],Hauptgruppen_Bezeichner!$B$1:$C$21,2,0)</f>
        <v>0</v>
      </c>
      <c r="S687" s="3">
        <v>2</v>
      </c>
      <c r="T687" s="3">
        <v>62</v>
      </c>
      <c r="W687" s="5"/>
      <c r="Z687" s="7"/>
      <c r="AB687" s="19"/>
    </row>
    <row r="688" spans="1:28" hidden="1">
      <c r="A688" t="s">
        <v>458</v>
      </c>
      <c r="B688" t="s">
        <v>67</v>
      </c>
      <c r="C688" s="11" t="s">
        <v>68</v>
      </c>
      <c r="D688" s="11" t="s">
        <v>228</v>
      </c>
      <c r="E688" t="s">
        <v>72</v>
      </c>
      <c r="F688" t="s">
        <v>17</v>
      </c>
      <c r="G688" t="s">
        <v>72</v>
      </c>
      <c r="J688" s="31" t="s">
        <v>1011</v>
      </c>
      <c r="K688" t="s">
        <v>68</v>
      </c>
      <c r="O688" t="s">
        <v>13</v>
      </c>
      <c r="Q688" s="2" t="s">
        <v>1083</v>
      </c>
      <c r="R688" s="3">
        <f>VLOOKUP(Tabelle4[[#This Row],[Ort]],Hauptgruppen_Bezeichner!$B$1:$C$21,2,0)</f>
        <v>0</v>
      </c>
      <c r="S688" s="3">
        <v>2</v>
      </c>
      <c r="T688" s="3">
        <v>63</v>
      </c>
      <c r="W688" s="5"/>
      <c r="Z688" s="7"/>
      <c r="AB688" s="19"/>
    </row>
    <row r="689" spans="1:28" hidden="1">
      <c r="A689" t="s">
        <v>458</v>
      </c>
      <c r="B689" t="s">
        <v>99</v>
      </c>
      <c r="C689" s="11" t="s">
        <v>68</v>
      </c>
      <c r="D689" s="11" t="s">
        <v>228</v>
      </c>
      <c r="E689" t="s">
        <v>75</v>
      </c>
      <c r="F689" t="s">
        <v>6</v>
      </c>
      <c r="G689" t="s">
        <v>73</v>
      </c>
      <c r="J689" s="31" t="s">
        <v>1011</v>
      </c>
      <c r="K689" t="s">
        <v>68</v>
      </c>
      <c r="O689" t="s">
        <v>13</v>
      </c>
      <c r="Q689" s="2" t="s">
        <v>1083</v>
      </c>
      <c r="R689" s="3">
        <f>VLOOKUP(Tabelle4[[#This Row],[Ort]],Hauptgruppen_Bezeichner!$B$1:$C$21,2,0)</f>
        <v>0</v>
      </c>
      <c r="S689" s="3">
        <v>2</v>
      </c>
      <c r="T689" s="3">
        <v>64</v>
      </c>
      <c r="W689" s="5"/>
      <c r="Z689" s="7"/>
      <c r="AB689" s="19"/>
    </row>
    <row r="690" spans="1:28" hidden="1">
      <c r="A690" t="s">
        <v>458</v>
      </c>
      <c r="B690" t="s">
        <v>99</v>
      </c>
      <c r="C690" s="11" t="s">
        <v>68</v>
      </c>
      <c r="D690" s="11" t="s">
        <v>228</v>
      </c>
      <c r="E690" t="s">
        <v>97</v>
      </c>
      <c r="F690" t="s">
        <v>6</v>
      </c>
      <c r="G690" t="s">
        <v>97</v>
      </c>
      <c r="J690" s="31" t="s">
        <v>1011</v>
      </c>
      <c r="K690" t="s">
        <v>68</v>
      </c>
      <c r="O690" t="s">
        <v>13</v>
      </c>
      <c r="Q690" s="2" t="s">
        <v>1083</v>
      </c>
      <c r="R690" s="3">
        <f>VLOOKUP(Tabelle4[[#This Row],[Ort]],Hauptgruppen_Bezeichner!$B$1:$C$21,2,0)</f>
        <v>0</v>
      </c>
      <c r="S690" s="3">
        <v>2</v>
      </c>
      <c r="T690" s="3">
        <v>65</v>
      </c>
      <c r="W690" s="5"/>
      <c r="Z690" s="7"/>
      <c r="AB690" s="19"/>
    </row>
    <row r="691" spans="1:28" hidden="1">
      <c r="A691" t="s">
        <v>458</v>
      </c>
      <c r="B691" t="s">
        <v>99</v>
      </c>
      <c r="C691" s="11" t="s">
        <v>68</v>
      </c>
      <c r="D691" s="11" t="s">
        <v>228</v>
      </c>
      <c r="E691" t="s">
        <v>98</v>
      </c>
      <c r="F691" t="s">
        <v>6</v>
      </c>
      <c r="G691" t="s">
        <v>98</v>
      </c>
      <c r="J691" s="31" t="s">
        <v>1011</v>
      </c>
      <c r="K691" t="s">
        <v>68</v>
      </c>
      <c r="O691" t="s">
        <v>13</v>
      </c>
      <c r="Q691" s="2" t="s">
        <v>1083</v>
      </c>
      <c r="R691" s="3">
        <f>VLOOKUP(Tabelle4[[#This Row],[Ort]],Hauptgruppen_Bezeichner!$B$1:$C$21,2,0)</f>
        <v>0</v>
      </c>
      <c r="S691" s="3">
        <v>2</v>
      </c>
      <c r="T691" s="3">
        <v>66</v>
      </c>
      <c r="W691" s="5"/>
      <c r="Z691" s="7"/>
      <c r="AB691" s="19"/>
    </row>
    <row r="692" spans="1:28" hidden="1">
      <c r="A692" t="s">
        <v>458</v>
      </c>
      <c r="B692" t="s">
        <v>67</v>
      </c>
      <c r="C692" s="11" t="s">
        <v>68</v>
      </c>
      <c r="D692" s="11" t="s">
        <v>228</v>
      </c>
      <c r="E692" t="s">
        <v>96</v>
      </c>
      <c r="F692" t="s">
        <v>6</v>
      </c>
      <c r="G692" t="s">
        <v>109</v>
      </c>
      <c r="J692" s="31" t="s">
        <v>1011</v>
      </c>
      <c r="K692" t="s">
        <v>68</v>
      </c>
      <c r="O692" t="s">
        <v>13</v>
      </c>
      <c r="Q692" s="2" t="s">
        <v>1083</v>
      </c>
      <c r="R692" s="3">
        <f>VLOOKUP(Tabelle4[[#This Row],[Ort]],Hauptgruppen_Bezeichner!$B$1:$C$21,2,0)</f>
        <v>0</v>
      </c>
      <c r="S692" s="3">
        <v>2</v>
      </c>
      <c r="T692" s="3">
        <v>67</v>
      </c>
      <c r="W692" s="5"/>
      <c r="Z692" s="7"/>
      <c r="AB692" s="19"/>
    </row>
    <row r="693" spans="1:28" hidden="1">
      <c r="A693" t="s">
        <v>458</v>
      </c>
      <c r="B693" t="s">
        <v>99</v>
      </c>
      <c r="C693" s="11" t="s">
        <v>68</v>
      </c>
      <c r="D693" s="11" t="s">
        <v>228</v>
      </c>
      <c r="E693" t="s">
        <v>100</v>
      </c>
      <c r="F693" t="s">
        <v>19</v>
      </c>
      <c r="G693" t="s">
        <v>100</v>
      </c>
      <c r="J693" s="31" t="s">
        <v>1011</v>
      </c>
      <c r="K693" t="s">
        <v>68</v>
      </c>
      <c r="O693" t="s">
        <v>13</v>
      </c>
      <c r="Q693" s="2" t="s">
        <v>1083</v>
      </c>
      <c r="R693" s="3">
        <f>VLOOKUP(Tabelle4[[#This Row],[Ort]],Hauptgruppen_Bezeichner!$B$1:$C$21,2,0)</f>
        <v>0</v>
      </c>
      <c r="S693" s="3">
        <v>2</v>
      </c>
      <c r="T693" s="3">
        <v>68</v>
      </c>
      <c r="W693" s="5"/>
      <c r="Z693" s="7"/>
      <c r="AB693" s="19"/>
    </row>
  </sheetData>
  <phoneticPr fontId="1" type="noConversion"/>
  <dataValidations count="5">
    <dataValidation type="list" allowBlank="1" showInputMessage="1" showErrorMessage="1" sqref="I1:I15 I621:I648 I19:I40 I42:I50 I52:I58 I60:I67 I69:I75 I77:I83 I85:I203 I205:I221 I223:I236 I673:I1048576 I328 I331 I333 I335 I337:I340 I342 I345 I347 I349 I351:I354 I356 I359 I361 I363 I365:I368 I370 I373 I375 I377 I379:I382 I384 I387 I389 I391 I393:I396 I398 I401 I403 I405 I407:I410 I412 I415 I417 I419 I421:I489 I491 I494 I496 I498 I500:I503 I505 I508 I510 I512 I514:I517 I519 I522 I524 I526 I528:I578 I580:I586 I588:I594 I596:I610 I613:I615 I618:I619 I654:I662 I664 I667 I669 I671 I238:I326" xr:uid="{88E92516-A88E-4BED-AE3F-B3A3BF95AB3E}">
      <formula1>rng_einheit</formula1>
    </dataValidation>
    <dataValidation type="list" allowBlank="1" showInputMessage="1" showErrorMessage="1" sqref="K1:K37 K40:K45 K50:K55 K67:K72 K75:K80 K442:K575 K578:K583 K58:K63 K586:K591 K594:K604 K266:K436 K644:N648 K83:K179 J170:J173 J175:J179 K649:K675 K694:N1048576 L1:N693" xr:uid="{CEE5236B-48B3-4A5C-872B-6DA572988F3D}">
      <formula1>rng_group</formula1>
    </dataValidation>
    <dataValidation type="list" allowBlank="1" showInputMessage="1" showErrorMessage="1" sqref="F325:F1048576 F1:F321" xr:uid="{6BDEBAFF-AB30-4B7E-BCCA-5A24D63F8E3D}">
      <formula1>rng_type</formula1>
    </dataValidation>
    <dataValidation type="list" allowBlank="1" showInputMessage="1" showErrorMessage="1" sqref="P615:P648 P654:P661 P676:P1048576" xr:uid="{CF782518-A4E3-463B-90E9-E6A221CBDD85}">
      <formula1>rng_equipment_name</formula1>
    </dataValidation>
    <dataValidation type="list" allowBlank="1" showInputMessage="1" showErrorMessage="1" sqref="O1:O1048576" xr:uid="{767ABAA9-FA01-47E0-A0BC-73A7CDD35375}">
      <formula1>rng_tag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4F8D63-485A-47B1-8429-68651AD267D7}">
          <x14:formula1>
            <xm:f>Equipment!$E$15:$E$35</xm:f>
          </x14:formula1>
          <xm:sqref>Q1 Q461:Q474 Q654:Q659 Q694:Q1048576</xm:sqref>
        </x14:dataValidation>
        <x14:dataValidation type="list" allowBlank="1" showInputMessage="1" showErrorMessage="1" xr:uid="{2BC7E813-2798-4088-8A2A-459EB7159962}">
          <x14:formula1>
            <xm:f>Equipment!$E$2:$E$36</xm:f>
          </x14:formula1>
          <xm:sqref>Q546:Q550 Q484:Q540 Q2:Q10 Q29:Q432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70F4-EF16-4068-A060-722CBDEC43C3}">
  <sheetPr filterMode="1"/>
  <dimension ref="A1:H32"/>
  <sheetViews>
    <sheetView workbookViewId="0">
      <selection activeCell="A10" sqref="A10"/>
    </sheetView>
  </sheetViews>
  <sheetFormatPr defaultRowHeight="14.25"/>
  <cols>
    <col min="4" max="4" width="19.6640625" bestFit="1" customWidth="1"/>
  </cols>
  <sheetData>
    <row r="1" spans="1:8">
      <c r="D1" t="s">
        <v>0</v>
      </c>
      <c r="E1" t="s">
        <v>968</v>
      </c>
      <c r="F1" t="s">
        <v>1</v>
      </c>
      <c r="G1" t="s">
        <v>969</v>
      </c>
      <c r="H1" t="s">
        <v>970</v>
      </c>
    </row>
    <row r="2" spans="1:8" hidden="1">
      <c r="A2" s="6" t="s">
        <v>971</v>
      </c>
      <c r="B2" s="6" t="s">
        <v>972</v>
      </c>
      <c r="C2" s="6" t="s">
        <v>973</v>
      </c>
      <c r="D2" s="6" t="s">
        <v>402</v>
      </c>
      <c r="E2" s="6" t="s">
        <v>99</v>
      </c>
      <c r="F2" s="6" t="s">
        <v>1071</v>
      </c>
      <c r="G2" s="6">
        <v>30073</v>
      </c>
      <c r="H2" s="6">
        <v>4</v>
      </c>
    </row>
    <row r="3" spans="1:8">
      <c r="A3" s="6" t="s">
        <v>971</v>
      </c>
      <c r="B3" s="6" t="s">
        <v>974</v>
      </c>
      <c r="C3" s="6" t="s">
        <v>973</v>
      </c>
      <c r="D3" s="6" t="s">
        <v>975</v>
      </c>
      <c r="E3" s="6" t="s">
        <v>99</v>
      </c>
      <c r="F3" s="6" t="s">
        <v>976</v>
      </c>
      <c r="G3" s="6">
        <v>30073</v>
      </c>
      <c r="H3" s="6">
        <v>2</v>
      </c>
    </row>
    <row r="4" spans="1:8">
      <c r="A4" s="6" t="s">
        <v>971</v>
      </c>
      <c r="B4" s="6" t="s">
        <v>974</v>
      </c>
      <c r="C4" s="6" t="s">
        <v>973</v>
      </c>
      <c r="D4" s="6" t="s">
        <v>977</v>
      </c>
      <c r="E4" s="6" t="s">
        <v>99</v>
      </c>
      <c r="F4" s="6" t="s">
        <v>976</v>
      </c>
      <c r="G4" s="6">
        <v>30075</v>
      </c>
      <c r="H4" s="6">
        <v>2</v>
      </c>
    </row>
    <row r="5" spans="1:8" hidden="1">
      <c r="A5" s="6" t="s">
        <v>971</v>
      </c>
      <c r="B5" s="6" t="s">
        <v>972</v>
      </c>
      <c r="C5" s="6" t="s">
        <v>973</v>
      </c>
      <c r="D5" s="6" t="s">
        <v>993</v>
      </c>
      <c r="E5" s="6" t="s">
        <v>99</v>
      </c>
      <c r="F5" s="6" t="s">
        <v>1071</v>
      </c>
      <c r="G5" s="6">
        <v>32064</v>
      </c>
      <c r="H5" s="6">
        <v>2</v>
      </c>
    </row>
    <row r="6" spans="1:8">
      <c r="A6" s="6" t="s">
        <v>971</v>
      </c>
      <c r="B6" s="6" t="s">
        <v>974</v>
      </c>
      <c r="C6" s="6" t="s">
        <v>973</v>
      </c>
      <c r="D6" s="6" t="s">
        <v>993</v>
      </c>
      <c r="E6" s="6" t="s">
        <v>99</v>
      </c>
      <c r="F6" s="6" t="s">
        <v>979</v>
      </c>
      <c r="G6" s="6">
        <v>32064</v>
      </c>
      <c r="H6" s="6">
        <v>2</v>
      </c>
    </row>
    <row r="7" spans="1:8" hidden="1">
      <c r="A7" s="6" t="s">
        <v>971</v>
      </c>
      <c r="B7" s="6" t="s">
        <v>972</v>
      </c>
      <c r="C7" s="6" t="s">
        <v>973</v>
      </c>
      <c r="D7" s="6" t="s">
        <v>978</v>
      </c>
      <c r="E7" s="6" t="s">
        <v>99</v>
      </c>
      <c r="F7" s="6" t="s">
        <v>1071</v>
      </c>
      <c r="G7" s="6">
        <v>32078</v>
      </c>
      <c r="H7" s="6">
        <v>2</v>
      </c>
    </row>
    <row r="8" spans="1:8">
      <c r="A8" s="6" t="s">
        <v>971</v>
      </c>
      <c r="B8" s="6" t="s">
        <v>974</v>
      </c>
      <c r="C8" s="6" t="s">
        <v>973</v>
      </c>
      <c r="D8" s="6" t="s">
        <v>978</v>
      </c>
      <c r="E8" s="6" t="s">
        <v>99</v>
      </c>
      <c r="F8" s="6" t="s">
        <v>979</v>
      </c>
      <c r="G8" s="6">
        <v>32078</v>
      </c>
      <c r="H8" s="6">
        <v>2</v>
      </c>
    </row>
    <row r="9" spans="1:8" hidden="1">
      <c r="A9" s="6" t="s">
        <v>971</v>
      </c>
      <c r="B9" s="6" t="s">
        <v>972</v>
      </c>
      <c r="C9" s="6" t="s">
        <v>973</v>
      </c>
      <c r="D9" s="6" t="s">
        <v>980</v>
      </c>
      <c r="E9" s="6" t="s">
        <v>99</v>
      </c>
      <c r="F9" s="6" t="s">
        <v>1071</v>
      </c>
      <c r="G9" s="6">
        <v>32080</v>
      </c>
      <c r="H9" s="6">
        <v>2</v>
      </c>
    </row>
    <row r="10" spans="1:8">
      <c r="A10" s="6" t="s">
        <v>971</v>
      </c>
      <c r="B10" s="6" t="s">
        <v>974</v>
      </c>
      <c r="C10" s="6" t="s">
        <v>973</v>
      </c>
      <c r="D10" s="6" t="s">
        <v>980</v>
      </c>
      <c r="E10" s="6" t="s">
        <v>99</v>
      </c>
      <c r="F10" s="6" t="s">
        <v>979</v>
      </c>
      <c r="G10" s="6">
        <v>32080</v>
      </c>
      <c r="H10" s="6">
        <v>2</v>
      </c>
    </row>
    <row r="11" spans="1:8" hidden="1">
      <c r="A11" s="6" t="s">
        <v>971</v>
      </c>
      <c r="B11" s="6" t="s">
        <v>972</v>
      </c>
      <c r="C11" s="6" t="s">
        <v>973</v>
      </c>
      <c r="D11" s="6" t="s">
        <v>981</v>
      </c>
      <c r="E11" s="6" t="s">
        <v>99</v>
      </c>
      <c r="F11" s="6" t="s">
        <v>1071</v>
      </c>
      <c r="G11" s="6">
        <v>32082</v>
      </c>
      <c r="H11" s="6">
        <v>2</v>
      </c>
    </row>
    <row r="12" spans="1:8">
      <c r="A12" s="6" t="s">
        <v>971</v>
      </c>
      <c r="B12" s="6" t="s">
        <v>974</v>
      </c>
      <c r="C12" s="6" t="s">
        <v>973</v>
      </c>
      <c r="D12" s="6" t="s">
        <v>981</v>
      </c>
      <c r="E12" s="6" t="s">
        <v>99</v>
      </c>
      <c r="F12" s="6" t="s">
        <v>979</v>
      </c>
      <c r="G12" s="6">
        <v>32082</v>
      </c>
      <c r="H12" s="6">
        <v>2</v>
      </c>
    </row>
    <row r="13" spans="1:8" hidden="1">
      <c r="A13" s="6" t="s">
        <v>971</v>
      </c>
      <c r="B13" s="6" t="s">
        <v>972</v>
      </c>
      <c r="C13" s="6" t="s">
        <v>973</v>
      </c>
      <c r="D13" s="6" t="s">
        <v>982</v>
      </c>
      <c r="E13" s="6" t="s">
        <v>99</v>
      </c>
      <c r="F13" s="6" t="s">
        <v>1071</v>
      </c>
      <c r="G13" s="6">
        <v>32089</v>
      </c>
      <c r="H13" s="6">
        <v>1</v>
      </c>
    </row>
    <row r="14" spans="1:8">
      <c r="A14" s="6" t="s">
        <v>971</v>
      </c>
      <c r="B14" s="6" t="s">
        <v>974</v>
      </c>
      <c r="C14" s="6" t="s">
        <v>973</v>
      </c>
      <c r="D14" s="6" t="s">
        <v>982</v>
      </c>
      <c r="E14" s="6" t="s">
        <v>99</v>
      </c>
      <c r="F14" s="6" t="s">
        <v>983</v>
      </c>
      <c r="G14" s="6">
        <v>32089</v>
      </c>
      <c r="H14" s="6">
        <v>1</v>
      </c>
    </row>
    <row r="15" spans="1:8" hidden="1">
      <c r="A15" s="6" t="s">
        <v>971</v>
      </c>
      <c r="B15" s="6" t="s">
        <v>972</v>
      </c>
      <c r="C15" s="6" t="s">
        <v>973</v>
      </c>
      <c r="D15" s="6" t="s">
        <v>984</v>
      </c>
      <c r="E15" s="6" t="s">
        <v>99</v>
      </c>
      <c r="F15" s="6" t="s">
        <v>1071</v>
      </c>
      <c r="G15" s="6">
        <v>32090</v>
      </c>
      <c r="H15" s="6">
        <v>1</v>
      </c>
    </row>
    <row r="16" spans="1:8">
      <c r="A16" s="6" t="s">
        <v>971</v>
      </c>
      <c r="B16" s="6" t="s">
        <v>974</v>
      </c>
      <c r="C16" s="6" t="s">
        <v>973</v>
      </c>
      <c r="D16" s="6" t="s">
        <v>984</v>
      </c>
      <c r="E16" s="6" t="s">
        <v>99</v>
      </c>
      <c r="F16" s="6" t="s">
        <v>983</v>
      </c>
      <c r="G16" s="6">
        <v>32090</v>
      </c>
      <c r="H16" s="6">
        <v>1</v>
      </c>
    </row>
    <row r="17" spans="1:8" hidden="1">
      <c r="A17" s="6" t="s">
        <v>971</v>
      </c>
      <c r="B17" s="6" t="s">
        <v>972</v>
      </c>
      <c r="C17" s="6" t="s">
        <v>973</v>
      </c>
      <c r="D17" s="6" t="s">
        <v>985</v>
      </c>
      <c r="E17" s="6" t="s">
        <v>99</v>
      </c>
      <c r="F17" s="6" t="s">
        <v>1071</v>
      </c>
      <c r="G17" s="6">
        <v>32091</v>
      </c>
      <c r="H17" s="6">
        <v>2</v>
      </c>
    </row>
    <row r="18" spans="1:8">
      <c r="A18" s="6" t="s">
        <v>971</v>
      </c>
      <c r="B18" s="6" t="s">
        <v>974</v>
      </c>
      <c r="C18" s="6" t="s">
        <v>973</v>
      </c>
      <c r="D18" s="6" t="s">
        <v>985</v>
      </c>
      <c r="E18" s="6" t="s">
        <v>99</v>
      </c>
      <c r="F18" s="6" t="s">
        <v>976</v>
      </c>
      <c r="G18" s="6">
        <v>32091</v>
      </c>
      <c r="H18" s="6">
        <v>2</v>
      </c>
    </row>
    <row r="19" spans="1:8" hidden="1">
      <c r="A19" s="6" t="s">
        <v>971</v>
      </c>
      <c r="B19" s="6" t="s">
        <v>972</v>
      </c>
      <c r="C19" s="6" t="s">
        <v>973</v>
      </c>
      <c r="D19" s="6" t="s">
        <v>909</v>
      </c>
      <c r="E19" s="6" t="s">
        <v>99</v>
      </c>
      <c r="F19" s="6" t="s">
        <v>1071</v>
      </c>
      <c r="G19" s="6">
        <v>32093</v>
      </c>
      <c r="H19" s="6">
        <v>2</v>
      </c>
    </row>
    <row r="20" spans="1:8">
      <c r="A20" s="6" t="s">
        <v>971</v>
      </c>
      <c r="B20" s="6" t="s">
        <v>974</v>
      </c>
      <c r="C20" s="6" t="s">
        <v>973</v>
      </c>
      <c r="D20" s="6" t="s">
        <v>909</v>
      </c>
      <c r="E20" s="6" t="s">
        <v>99</v>
      </c>
      <c r="F20" s="6" t="s">
        <v>976</v>
      </c>
      <c r="G20" s="6">
        <v>32093</v>
      </c>
      <c r="H20" s="6">
        <v>2</v>
      </c>
    </row>
    <row r="21" spans="1:8" hidden="1">
      <c r="A21" s="6" t="s">
        <v>971</v>
      </c>
      <c r="B21" s="6" t="s">
        <v>972</v>
      </c>
      <c r="C21" s="6" t="s">
        <v>973</v>
      </c>
      <c r="D21" s="6" t="s">
        <v>986</v>
      </c>
      <c r="E21" s="6" t="s">
        <v>99</v>
      </c>
      <c r="F21" s="6" t="s">
        <v>1071</v>
      </c>
      <c r="G21" s="6">
        <v>32106</v>
      </c>
      <c r="H21" s="6">
        <v>2</v>
      </c>
    </row>
    <row r="22" spans="1:8">
      <c r="A22" s="6" t="s">
        <v>971</v>
      </c>
      <c r="B22" s="6" t="s">
        <v>974</v>
      </c>
      <c r="C22" s="6" t="s">
        <v>973</v>
      </c>
      <c r="D22" s="6" t="s">
        <v>986</v>
      </c>
      <c r="E22" s="6" t="s">
        <v>99</v>
      </c>
      <c r="F22" s="6" t="s">
        <v>976</v>
      </c>
      <c r="G22" s="6">
        <v>32106</v>
      </c>
      <c r="H22" s="6">
        <v>2</v>
      </c>
    </row>
    <row r="23" spans="1:8" hidden="1">
      <c r="A23" s="6" t="s">
        <v>971</v>
      </c>
      <c r="B23" s="6" t="s">
        <v>972</v>
      </c>
      <c r="C23" s="6" t="s">
        <v>973</v>
      </c>
      <c r="D23" s="6" t="s">
        <v>987</v>
      </c>
      <c r="E23" s="6" t="s">
        <v>99</v>
      </c>
      <c r="F23" s="6" t="s">
        <v>1071</v>
      </c>
      <c r="G23" s="6">
        <v>32114</v>
      </c>
      <c r="H23" s="6">
        <v>2</v>
      </c>
    </row>
    <row r="24" spans="1:8">
      <c r="A24" s="6" t="s">
        <v>971</v>
      </c>
      <c r="B24" s="6" t="s">
        <v>974</v>
      </c>
      <c r="C24" s="6" t="s">
        <v>973</v>
      </c>
      <c r="D24" s="6" t="s">
        <v>987</v>
      </c>
      <c r="E24" s="6" t="s">
        <v>99</v>
      </c>
      <c r="F24" s="6" t="s">
        <v>976</v>
      </c>
      <c r="G24" s="6">
        <v>32114</v>
      </c>
      <c r="H24" s="6">
        <v>2</v>
      </c>
    </row>
    <row r="25" spans="1:8" hidden="1">
      <c r="A25" s="6" t="s">
        <v>971</v>
      </c>
      <c r="B25" s="6" t="s">
        <v>972</v>
      </c>
      <c r="C25" s="6" t="s">
        <v>973</v>
      </c>
      <c r="D25" s="6" t="s">
        <v>988</v>
      </c>
      <c r="E25" s="6" t="s">
        <v>99</v>
      </c>
      <c r="F25" s="6" t="s">
        <v>1071</v>
      </c>
      <c r="G25" s="6">
        <v>37113</v>
      </c>
      <c r="H25" s="6">
        <v>2</v>
      </c>
    </row>
    <row r="26" spans="1:8">
      <c r="A26" s="6" t="s">
        <v>971</v>
      </c>
      <c r="B26" s="6" t="s">
        <v>974</v>
      </c>
      <c r="C26" s="6" t="s">
        <v>973</v>
      </c>
      <c r="D26" s="6" t="s">
        <v>988</v>
      </c>
      <c r="E26" s="6" t="s">
        <v>99</v>
      </c>
      <c r="F26" s="6" t="s">
        <v>979</v>
      </c>
      <c r="G26" s="6">
        <v>37113</v>
      </c>
      <c r="H26" s="6">
        <v>2</v>
      </c>
    </row>
    <row r="27" spans="1:8" hidden="1">
      <c r="A27" t="s">
        <v>971</v>
      </c>
      <c r="B27" t="s">
        <v>972</v>
      </c>
      <c r="C27" t="s">
        <v>973</v>
      </c>
      <c r="D27" t="s">
        <v>989</v>
      </c>
      <c r="E27" t="s">
        <v>67</v>
      </c>
      <c r="F27" s="6" t="s">
        <v>1071</v>
      </c>
      <c r="G27">
        <v>40000</v>
      </c>
      <c r="H27">
        <v>2</v>
      </c>
    </row>
    <row r="28" spans="1:8">
      <c r="A28" t="s">
        <v>971</v>
      </c>
      <c r="B28" t="s">
        <v>974</v>
      </c>
      <c r="C28" t="s">
        <v>973</v>
      </c>
      <c r="D28" t="s">
        <v>989</v>
      </c>
      <c r="E28" t="s">
        <v>67</v>
      </c>
      <c r="F28" t="s">
        <v>976</v>
      </c>
      <c r="G28">
        <v>40000</v>
      </c>
      <c r="H28">
        <v>2</v>
      </c>
    </row>
    <row r="29" spans="1:8" hidden="1">
      <c r="A29" t="s">
        <v>971</v>
      </c>
      <c r="B29" t="s">
        <v>972</v>
      </c>
      <c r="C29" t="s">
        <v>973</v>
      </c>
      <c r="D29" t="s">
        <v>990</v>
      </c>
      <c r="E29" t="s">
        <v>992</v>
      </c>
      <c r="F29" s="6" t="s">
        <v>1071</v>
      </c>
      <c r="G29">
        <v>40200</v>
      </c>
      <c r="H29">
        <v>1</v>
      </c>
    </row>
    <row r="30" spans="1:8">
      <c r="A30" t="s">
        <v>971</v>
      </c>
      <c r="B30" t="s">
        <v>974</v>
      </c>
      <c r="C30" t="s">
        <v>973</v>
      </c>
      <c r="D30" t="s">
        <v>990</v>
      </c>
      <c r="E30" t="s">
        <v>992</v>
      </c>
      <c r="F30" t="s">
        <v>983</v>
      </c>
      <c r="G30">
        <v>40200</v>
      </c>
      <c r="H30">
        <v>1</v>
      </c>
    </row>
    <row r="31" spans="1:8" hidden="1">
      <c r="A31" t="s">
        <v>971</v>
      </c>
      <c r="B31" t="s">
        <v>972</v>
      </c>
      <c r="C31" t="s">
        <v>973</v>
      </c>
      <c r="D31" t="s">
        <v>991</v>
      </c>
      <c r="E31" t="s">
        <v>992</v>
      </c>
      <c r="F31" s="6" t="s">
        <v>1071</v>
      </c>
      <c r="G31">
        <v>40201</v>
      </c>
      <c r="H31">
        <v>1</v>
      </c>
    </row>
    <row r="32" spans="1:8">
      <c r="A32" t="s">
        <v>971</v>
      </c>
      <c r="B32" t="s">
        <v>974</v>
      </c>
      <c r="C32" t="s">
        <v>973</v>
      </c>
      <c r="D32" t="s">
        <v>991</v>
      </c>
      <c r="E32" t="s">
        <v>992</v>
      </c>
      <c r="F32" t="s">
        <v>983</v>
      </c>
      <c r="G32">
        <v>40201</v>
      </c>
      <c r="H32">
        <v>1</v>
      </c>
    </row>
  </sheetData>
  <autoFilter ref="A1:H32" xr:uid="{991CEB65-2F8F-46D2-A4B0-8A99AEDBCF3A}">
    <filterColumn colId="1">
      <filters>
        <filter val="dat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4767-F884-4962-A84A-13F0DEC696F7}">
  <sheetPr>
    <tabColor theme="5" tint="0.39997558519241921"/>
  </sheetPr>
  <dimension ref="A1:O2"/>
  <sheetViews>
    <sheetView topLeftCell="C1" workbookViewId="0">
      <selection sqref="A1:L2"/>
    </sheetView>
  </sheetViews>
  <sheetFormatPr defaultRowHeight="14.25"/>
  <cols>
    <col min="3" max="3" width="11.46484375" bestFit="1" customWidth="1"/>
    <col min="4" max="4" width="12.53125" customWidth="1"/>
    <col min="6" max="6" width="47.53125" bestFit="1" customWidth="1"/>
    <col min="8" max="11" width="9.59765625" customWidth="1"/>
    <col min="13" max="13" width="13.46484375" bestFit="1" customWidth="1"/>
    <col min="14" max="14" width="15.796875" bestFit="1" customWidth="1"/>
  </cols>
  <sheetData>
    <row r="1" spans="1:15">
      <c r="A1" s="35" t="s">
        <v>77</v>
      </c>
      <c r="B1" s="30" t="s">
        <v>78</v>
      </c>
      <c r="C1" s="29" t="s">
        <v>0</v>
      </c>
      <c r="D1" s="30" t="s">
        <v>79</v>
      </c>
      <c r="E1" s="30" t="s">
        <v>1</v>
      </c>
      <c r="F1" s="30" t="s">
        <v>2</v>
      </c>
      <c r="G1" s="30" t="s">
        <v>3</v>
      </c>
      <c r="H1" s="30" t="s">
        <v>46</v>
      </c>
      <c r="I1" s="30" t="s">
        <v>47</v>
      </c>
      <c r="J1" s="30" t="s">
        <v>48</v>
      </c>
      <c r="K1" s="30" t="s">
        <v>49</v>
      </c>
      <c r="L1" s="30" t="s">
        <v>4</v>
      </c>
      <c r="M1" s="30" t="s">
        <v>1019</v>
      </c>
      <c r="N1" s="30" t="s">
        <v>1046</v>
      </c>
      <c r="O1" s="36" t="s">
        <v>1021</v>
      </c>
    </row>
    <row r="2" spans="1:15">
      <c r="A2" t="s">
        <v>247</v>
      </c>
      <c r="B2" t="s">
        <v>99</v>
      </c>
      <c r="C2" s="11" t="s">
        <v>1044</v>
      </c>
      <c r="D2" s="11" t="s">
        <v>1045</v>
      </c>
      <c r="E2" t="s">
        <v>6</v>
      </c>
      <c r="F2" t="s">
        <v>1006</v>
      </c>
      <c r="G2" t="s">
        <v>1007</v>
      </c>
      <c r="H2" t="s">
        <v>397</v>
      </c>
      <c r="L2" t="s">
        <v>13</v>
      </c>
      <c r="M2" t="s">
        <v>1041</v>
      </c>
      <c r="N2">
        <v>8080</v>
      </c>
      <c r="O2" t="s">
        <v>904</v>
      </c>
    </row>
  </sheetData>
  <dataValidations count="3">
    <dataValidation type="list" allowBlank="1" showInputMessage="1" showErrorMessage="1" sqref="H1:K2" xr:uid="{C5077AA1-F130-4132-977E-FBD725E1B5AD}">
      <formula1>rng_group</formula1>
    </dataValidation>
    <dataValidation type="list" allowBlank="1" showInputMessage="1" showErrorMessage="1" sqref="E1:E2" xr:uid="{DA2BF8D5-1275-4C31-A192-D5FF54F17209}">
      <formula1>rng_type</formula1>
    </dataValidation>
    <dataValidation type="list" allowBlank="1" showInputMessage="1" showErrorMessage="1" sqref="L1:L2" xr:uid="{4E8827D4-5620-4884-A8FD-895C7FABD5EF}">
      <formula1>rng_tag</formula1>
    </dataValidation>
  </dataValidations>
  <hyperlinks>
    <hyperlink ref="M2" r:id="rId1" display="http://fritz.box/secure_link.lua?sid=09a3560ba1a406da&amp;lnk=http%3A%2F%2F192.168.178.42" xr:uid="{C3DF6D01-EA21-4309-903A-982FBB60F43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CF0A-633A-4F7F-920E-14BA32299805}">
  <sheetPr>
    <tabColor theme="5" tint="0.39997558519241921"/>
  </sheetPr>
  <dimension ref="A1:S355"/>
  <sheetViews>
    <sheetView workbookViewId="0">
      <selection activeCell="G15" sqref="G15"/>
    </sheetView>
  </sheetViews>
  <sheetFormatPr defaultRowHeight="14.25"/>
  <cols>
    <col min="4" max="4" width="26.265625" bestFit="1" customWidth="1"/>
    <col min="5" max="5" width="23.9296875" bestFit="1" customWidth="1"/>
    <col min="6" max="6" width="19" bestFit="1" customWidth="1"/>
    <col min="7" max="7" width="36.3984375" bestFit="1" customWidth="1"/>
  </cols>
  <sheetData>
    <row r="1" spans="1:19">
      <c r="A1" s="52" t="s">
        <v>77</v>
      </c>
      <c r="B1" s="53" t="s">
        <v>78</v>
      </c>
      <c r="C1" s="54" t="s">
        <v>0</v>
      </c>
      <c r="D1" s="53" t="s">
        <v>79</v>
      </c>
      <c r="E1" s="53" t="s">
        <v>80</v>
      </c>
      <c r="F1" s="53" t="s">
        <v>1</v>
      </c>
      <c r="G1" s="53" t="s">
        <v>2</v>
      </c>
      <c r="H1" s="53" t="s">
        <v>10</v>
      </c>
      <c r="I1" s="53" t="s">
        <v>9</v>
      </c>
      <c r="J1" s="53" t="s">
        <v>3</v>
      </c>
      <c r="K1" s="53" t="s">
        <v>46</v>
      </c>
      <c r="L1" s="53" t="s">
        <v>47</v>
      </c>
      <c r="M1" s="53" t="s">
        <v>48</v>
      </c>
      <c r="N1" s="53" t="s">
        <v>49</v>
      </c>
      <c r="O1" s="53" t="s">
        <v>4</v>
      </c>
      <c r="P1" s="53" t="s">
        <v>303</v>
      </c>
      <c r="Q1" s="53" t="s">
        <v>7</v>
      </c>
      <c r="R1" s="55" t="s">
        <v>1117</v>
      </c>
      <c r="S1" s="58" t="s">
        <v>902</v>
      </c>
    </row>
    <row r="2" spans="1:19">
      <c r="A2" s="17" t="s">
        <v>588</v>
      </c>
      <c r="B2" s="43" t="s">
        <v>99</v>
      </c>
      <c r="C2" s="42" t="s">
        <v>1110</v>
      </c>
      <c r="D2" s="42"/>
      <c r="E2" s="43" t="s">
        <v>1009</v>
      </c>
      <c r="F2" s="43" t="s">
        <v>15</v>
      </c>
      <c r="G2" s="43" t="s">
        <v>1113</v>
      </c>
      <c r="H2" s="43" t="s">
        <v>1116</v>
      </c>
      <c r="I2" s="17" t="s">
        <v>1136</v>
      </c>
      <c r="J2" s="56" t="s">
        <v>1169</v>
      </c>
      <c r="K2" s="43" t="s">
        <v>1110</v>
      </c>
      <c r="L2" s="43"/>
      <c r="M2" s="43"/>
      <c r="N2" s="43"/>
      <c r="O2" s="43" t="s">
        <v>13</v>
      </c>
      <c r="P2" s="43"/>
      <c r="Q2" s="43"/>
      <c r="R2" s="17" t="s">
        <v>1120</v>
      </c>
      <c r="S2" s="17"/>
    </row>
    <row r="3" spans="1:19">
      <c r="A3" s="17" t="s">
        <v>588</v>
      </c>
      <c r="B3" s="43" t="s">
        <v>99</v>
      </c>
      <c r="C3" s="42" t="s">
        <v>1110</v>
      </c>
      <c r="D3" s="17"/>
      <c r="E3" s="17" t="s">
        <v>1111</v>
      </c>
      <c r="F3" s="43" t="s">
        <v>15</v>
      </c>
      <c r="G3" s="17" t="s">
        <v>1114</v>
      </c>
      <c r="H3" s="17" t="s">
        <v>1116</v>
      </c>
      <c r="I3" s="17" t="s">
        <v>1136</v>
      </c>
      <c r="J3" s="56" t="s">
        <v>1169</v>
      </c>
      <c r="K3" s="43" t="s">
        <v>1110</v>
      </c>
      <c r="L3" s="17"/>
      <c r="M3" s="17"/>
      <c r="N3" s="17"/>
      <c r="O3" s="43" t="s">
        <v>13</v>
      </c>
      <c r="P3" s="17"/>
      <c r="Q3" s="17"/>
      <c r="R3" s="17" t="s">
        <v>1119</v>
      </c>
      <c r="S3" s="17"/>
    </row>
    <row r="4" spans="1:19">
      <c r="A4" s="17" t="s">
        <v>588</v>
      </c>
      <c r="B4" s="43" t="s">
        <v>99</v>
      </c>
      <c r="C4" s="42" t="s">
        <v>1110</v>
      </c>
      <c r="D4" s="17"/>
      <c r="E4" s="17" t="s">
        <v>1112</v>
      </c>
      <c r="F4" s="43" t="s">
        <v>15</v>
      </c>
      <c r="G4" s="17" t="s">
        <v>1115</v>
      </c>
      <c r="H4" s="17" t="s">
        <v>1116</v>
      </c>
      <c r="I4" s="17" t="s">
        <v>1136</v>
      </c>
      <c r="J4" s="56" t="s">
        <v>1169</v>
      </c>
      <c r="K4" s="43" t="s">
        <v>1110</v>
      </c>
      <c r="L4" s="17"/>
      <c r="M4" s="17"/>
      <c r="N4" s="17"/>
      <c r="O4" s="43" t="s">
        <v>13</v>
      </c>
      <c r="P4" s="17"/>
      <c r="Q4" s="17"/>
      <c r="R4" s="17" t="s">
        <v>1118</v>
      </c>
      <c r="S4" s="17"/>
    </row>
    <row r="5" spans="1:19">
      <c r="A5" s="17" t="s">
        <v>588</v>
      </c>
      <c r="B5" s="43" t="s">
        <v>99</v>
      </c>
      <c r="C5" s="42" t="s">
        <v>1110</v>
      </c>
      <c r="D5" s="17"/>
      <c r="E5" s="17" t="s">
        <v>1121</v>
      </c>
      <c r="F5" s="57" t="s">
        <v>19</v>
      </c>
      <c r="G5" s="17" t="s">
        <v>1123</v>
      </c>
      <c r="H5" s="17" t="s">
        <v>1122</v>
      </c>
      <c r="I5" s="17" t="s">
        <v>1136</v>
      </c>
      <c r="J5" s="56" t="s">
        <v>1169</v>
      </c>
      <c r="K5" s="43" t="s">
        <v>1110</v>
      </c>
      <c r="L5" s="17"/>
      <c r="M5" s="17"/>
      <c r="N5" s="17"/>
      <c r="O5" s="43" t="s">
        <v>13</v>
      </c>
      <c r="P5" s="17"/>
      <c r="Q5" s="17"/>
      <c r="R5" s="17" t="s">
        <v>1124</v>
      </c>
      <c r="S5" s="17"/>
    </row>
    <row r="6" spans="1:19">
      <c r="A6" s="17" t="s">
        <v>588</v>
      </c>
      <c r="B6" s="43" t="s">
        <v>99</v>
      </c>
      <c r="C6" s="42" t="s">
        <v>1110</v>
      </c>
      <c r="D6" s="17"/>
      <c r="E6" s="17" t="s">
        <v>1126</v>
      </c>
      <c r="F6" s="57" t="s">
        <v>19</v>
      </c>
      <c r="G6" s="17" t="s">
        <v>1127</v>
      </c>
      <c r="H6" s="17"/>
      <c r="I6" s="17" t="s">
        <v>1136</v>
      </c>
      <c r="J6" s="56" t="s">
        <v>1169</v>
      </c>
      <c r="K6" s="43" t="s">
        <v>1110</v>
      </c>
      <c r="L6" s="17"/>
      <c r="M6" s="17"/>
      <c r="N6" s="17"/>
      <c r="O6" s="43" t="s">
        <v>13</v>
      </c>
      <c r="P6" s="17"/>
      <c r="Q6" s="17"/>
      <c r="R6" s="17" t="s">
        <v>1125</v>
      </c>
      <c r="S6" s="17"/>
    </row>
    <row r="7" spans="1:19">
      <c r="A7" s="17" t="s">
        <v>588</v>
      </c>
      <c r="B7" s="43" t="s">
        <v>99</v>
      </c>
      <c r="C7" s="42" t="s">
        <v>1110</v>
      </c>
      <c r="D7" s="17"/>
      <c r="E7" s="17" t="s">
        <v>52</v>
      </c>
      <c r="F7" s="17" t="s">
        <v>17</v>
      </c>
      <c r="G7" s="17" t="s">
        <v>1170</v>
      </c>
      <c r="H7" s="17" t="s">
        <v>223</v>
      </c>
      <c r="I7" s="17" t="s">
        <v>1136</v>
      </c>
      <c r="J7" s="56" t="s">
        <v>1169</v>
      </c>
      <c r="K7" s="43" t="s">
        <v>1110</v>
      </c>
      <c r="L7" s="17"/>
      <c r="M7" s="17"/>
      <c r="N7" s="17"/>
      <c r="O7" s="43" t="s">
        <v>13</v>
      </c>
      <c r="P7" s="17"/>
      <c r="Q7" s="17"/>
      <c r="R7" s="17" t="s">
        <v>1140</v>
      </c>
      <c r="S7" s="17"/>
    </row>
    <row r="8" spans="1:19">
      <c r="A8" s="17" t="s">
        <v>588</v>
      </c>
      <c r="B8" s="43" t="s">
        <v>99</v>
      </c>
      <c r="C8" s="42" t="s">
        <v>1110</v>
      </c>
      <c r="D8" s="17"/>
      <c r="E8" s="17" t="s">
        <v>1128</v>
      </c>
      <c r="F8" s="17" t="s">
        <v>17</v>
      </c>
      <c r="G8" s="17" t="s">
        <v>1171</v>
      </c>
      <c r="H8" s="17" t="s">
        <v>223</v>
      </c>
      <c r="I8" s="17" t="s">
        <v>1136</v>
      </c>
      <c r="J8" s="56" t="s">
        <v>1169</v>
      </c>
      <c r="K8" s="43" t="s">
        <v>1110</v>
      </c>
      <c r="L8" s="17"/>
      <c r="M8" s="17"/>
      <c r="N8" s="17"/>
      <c r="O8" s="43" t="s">
        <v>13</v>
      </c>
      <c r="P8" s="17"/>
      <c r="Q8" s="17"/>
      <c r="R8" s="17" t="s">
        <v>1141</v>
      </c>
      <c r="S8" s="17"/>
    </row>
    <row r="9" spans="1:19">
      <c r="A9" s="17" t="s">
        <v>588</v>
      </c>
      <c r="B9" s="43" t="s">
        <v>99</v>
      </c>
      <c r="C9" s="42" t="s">
        <v>1110</v>
      </c>
      <c r="D9" s="17"/>
      <c r="E9" s="17" t="s">
        <v>117</v>
      </c>
      <c r="F9" s="17" t="s">
        <v>17</v>
      </c>
      <c r="G9" s="17" t="s">
        <v>1172</v>
      </c>
      <c r="H9" s="17" t="s">
        <v>223</v>
      </c>
      <c r="I9" s="17" t="s">
        <v>1543</v>
      </c>
      <c r="J9" s="56" t="s">
        <v>1169</v>
      </c>
      <c r="K9" s="43" t="s">
        <v>1110</v>
      </c>
      <c r="L9" s="17"/>
      <c r="M9" s="17"/>
      <c r="N9" s="17"/>
      <c r="O9" s="43" t="s">
        <v>13</v>
      </c>
      <c r="P9" s="17"/>
      <c r="Q9" s="17"/>
      <c r="R9" s="17" t="s">
        <v>1142</v>
      </c>
      <c r="S9" s="17"/>
    </row>
    <row r="10" spans="1:19">
      <c r="A10" s="17" t="s">
        <v>588</v>
      </c>
      <c r="B10" s="43" t="s">
        <v>99</v>
      </c>
      <c r="C10" s="42" t="s">
        <v>1110</v>
      </c>
      <c r="D10" s="17"/>
      <c r="E10" s="17" t="s">
        <v>55</v>
      </c>
      <c r="F10" s="17" t="s">
        <v>1137</v>
      </c>
      <c r="G10" s="17" t="s">
        <v>1173</v>
      </c>
      <c r="H10" s="17" t="s">
        <v>223</v>
      </c>
      <c r="I10" s="17" t="s">
        <v>45</v>
      </c>
      <c r="J10" s="56" t="s">
        <v>1169</v>
      </c>
      <c r="K10" s="43" t="s">
        <v>1110</v>
      </c>
      <c r="L10" s="17"/>
      <c r="M10" s="17"/>
      <c r="N10" s="17"/>
      <c r="O10" s="43" t="s">
        <v>13</v>
      </c>
      <c r="P10" s="17"/>
      <c r="Q10" s="17"/>
      <c r="R10" s="17" t="s">
        <v>1143</v>
      </c>
      <c r="S10" s="17"/>
    </row>
    <row r="11" spans="1:19">
      <c r="A11" s="17" t="s">
        <v>588</v>
      </c>
      <c r="B11" s="43" t="s">
        <v>99</v>
      </c>
      <c r="C11" s="42" t="s">
        <v>1110</v>
      </c>
      <c r="D11" s="17"/>
      <c r="E11" s="17" t="s">
        <v>1129</v>
      </c>
      <c r="F11" s="17" t="s">
        <v>17</v>
      </c>
      <c r="G11" s="17" t="s">
        <v>1174</v>
      </c>
      <c r="H11" s="17" t="s">
        <v>223</v>
      </c>
      <c r="I11" s="17" t="s">
        <v>1136</v>
      </c>
      <c r="J11" s="56" t="s">
        <v>1169</v>
      </c>
      <c r="K11" s="43" t="s">
        <v>1110</v>
      </c>
      <c r="L11" s="17"/>
      <c r="M11" s="17"/>
      <c r="N11" s="17"/>
      <c r="O11" s="43" t="s">
        <v>13</v>
      </c>
      <c r="P11" s="17"/>
      <c r="Q11" s="17"/>
      <c r="R11" s="17" t="s">
        <v>1201</v>
      </c>
      <c r="S11" s="17"/>
    </row>
    <row r="12" spans="1:19">
      <c r="A12" s="17" t="s">
        <v>588</v>
      </c>
      <c r="B12" s="43" t="s">
        <v>99</v>
      </c>
      <c r="C12" s="42" t="s">
        <v>1110</v>
      </c>
      <c r="D12" s="17"/>
      <c r="E12" s="17" t="s">
        <v>233</v>
      </c>
      <c r="F12" s="17" t="s">
        <v>17</v>
      </c>
      <c r="G12" s="17" t="s">
        <v>1175</v>
      </c>
      <c r="H12" s="17" t="s">
        <v>223</v>
      </c>
      <c r="I12" s="17" t="s">
        <v>1139</v>
      </c>
      <c r="J12" s="56" t="s">
        <v>1169</v>
      </c>
      <c r="K12" s="43" t="s">
        <v>1110</v>
      </c>
      <c r="L12" s="17"/>
      <c r="M12" s="17"/>
      <c r="N12" s="17"/>
      <c r="O12" s="43" t="s">
        <v>13</v>
      </c>
      <c r="P12" s="17"/>
      <c r="Q12" s="17"/>
      <c r="R12" s="17" t="s">
        <v>1144</v>
      </c>
      <c r="S12" s="17"/>
    </row>
    <row r="13" spans="1:19">
      <c r="A13" s="17" t="s">
        <v>588</v>
      </c>
      <c r="B13" s="43" t="s">
        <v>99</v>
      </c>
      <c r="C13" s="42" t="s">
        <v>1110</v>
      </c>
      <c r="D13" s="17"/>
      <c r="E13" s="17" t="s">
        <v>1130</v>
      </c>
      <c r="F13" s="17" t="s">
        <v>17</v>
      </c>
      <c r="G13" s="17" t="s">
        <v>1176</v>
      </c>
      <c r="H13" s="17" t="s">
        <v>223</v>
      </c>
      <c r="I13" s="17" t="s">
        <v>1540</v>
      </c>
      <c r="J13" s="56" t="s">
        <v>1169</v>
      </c>
      <c r="K13" s="43" t="s">
        <v>1110</v>
      </c>
      <c r="L13" s="17"/>
      <c r="M13" s="17"/>
      <c r="N13" s="17"/>
      <c r="O13" s="43" t="s">
        <v>13</v>
      </c>
      <c r="P13" s="17"/>
      <c r="Q13" s="17"/>
      <c r="R13" s="17" t="s">
        <v>1145</v>
      </c>
      <c r="S13" s="17"/>
    </row>
    <row r="14" spans="1:19">
      <c r="A14" s="17" t="s">
        <v>588</v>
      </c>
      <c r="B14" s="43" t="s">
        <v>99</v>
      </c>
      <c r="C14" s="42" t="s">
        <v>1110</v>
      </c>
      <c r="D14" s="17"/>
      <c r="E14" s="17" t="s">
        <v>1138</v>
      </c>
      <c r="F14" s="17" t="s">
        <v>17</v>
      </c>
      <c r="G14" s="17" t="s">
        <v>1177</v>
      </c>
      <c r="H14" s="17" t="s">
        <v>223</v>
      </c>
      <c r="I14" s="17" t="s">
        <v>1139</v>
      </c>
      <c r="J14" s="56" t="s">
        <v>1169</v>
      </c>
      <c r="K14" s="43" t="s">
        <v>1110</v>
      </c>
      <c r="L14" s="17"/>
      <c r="M14" s="17"/>
      <c r="N14" s="17"/>
      <c r="O14" s="43" t="s">
        <v>13</v>
      </c>
      <c r="P14" s="17"/>
      <c r="Q14" s="17"/>
      <c r="R14" s="17" t="s">
        <v>1146</v>
      </c>
      <c r="S14" s="17"/>
    </row>
    <row r="15" spans="1:19">
      <c r="A15" s="17" t="s">
        <v>588</v>
      </c>
      <c r="B15" s="43" t="s">
        <v>99</v>
      </c>
      <c r="C15" s="42" t="s">
        <v>1110</v>
      </c>
      <c r="D15" s="17"/>
      <c r="E15" s="17" t="s">
        <v>1131</v>
      </c>
      <c r="F15" s="17" t="s">
        <v>1137</v>
      </c>
      <c r="G15" s="17" t="s">
        <v>1178</v>
      </c>
      <c r="H15" s="17" t="s">
        <v>223</v>
      </c>
      <c r="I15" s="17" t="s">
        <v>1136</v>
      </c>
      <c r="J15" s="56" t="s">
        <v>1169</v>
      </c>
      <c r="K15" s="43" t="s">
        <v>1110</v>
      </c>
      <c r="L15" s="17"/>
      <c r="M15" s="17"/>
      <c r="N15" s="17"/>
      <c r="O15" s="43" t="s">
        <v>13</v>
      </c>
      <c r="P15" s="17"/>
      <c r="Q15" s="17"/>
      <c r="R15" s="17" t="s">
        <v>1147</v>
      </c>
      <c r="S15" s="17"/>
    </row>
    <row r="16" spans="1:19">
      <c r="A16" s="17" t="s">
        <v>588</v>
      </c>
      <c r="B16" s="43" t="s">
        <v>99</v>
      </c>
      <c r="C16" s="42" t="s">
        <v>1110</v>
      </c>
      <c r="D16" s="17"/>
      <c r="E16" s="17" t="s">
        <v>1132</v>
      </c>
      <c r="F16" s="17" t="s">
        <v>1137</v>
      </c>
      <c r="G16" s="17" t="s">
        <v>1179</v>
      </c>
      <c r="H16" s="17" t="s">
        <v>223</v>
      </c>
      <c r="I16" s="17" t="s">
        <v>1136</v>
      </c>
      <c r="J16" s="56" t="s">
        <v>1169</v>
      </c>
      <c r="K16" s="43" t="s">
        <v>1110</v>
      </c>
      <c r="L16" s="17"/>
      <c r="M16" s="17"/>
      <c r="N16" s="17"/>
      <c r="O16" s="43" t="s">
        <v>13</v>
      </c>
      <c r="P16" s="17"/>
      <c r="Q16" s="17"/>
      <c r="R16" s="17" t="s">
        <v>1148</v>
      </c>
      <c r="S16" s="17"/>
    </row>
    <row r="17" spans="1:19">
      <c r="A17" s="17" t="s">
        <v>588</v>
      </c>
      <c r="B17" s="43" t="s">
        <v>99</v>
      </c>
      <c r="C17" s="42" t="s">
        <v>1110</v>
      </c>
      <c r="D17" s="17"/>
      <c r="E17" s="17" t="s">
        <v>1133</v>
      </c>
      <c r="F17" s="17" t="s">
        <v>17</v>
      </c>
      <c r="G17" s="17" t="s">
        <v>1432</v>
      </c>
      <c r="H17" s="17" t="s">
        <v>223</v>
      </c>
      <c r="I17" s="17" t="s">
        <v>1541</v>
      </c>
      <c r="J17" s="56" t="s">
        <v>1169</v>
      </c>
      <c r="K17" s="43" t="s">
        <v>1110</v>
      </c>
      <c r="L17" s="17"/>
      <c r="M17" s="17"/>
      <c r="N17" s="17"/>
      <c r="O17" s="43" t="s">
        <v>13</v>
      </c>
      <c r="P17" s="17"/>
      <c r="Q17" s="17"/>
      <c r="R17" s="17" t="s">
        <v>1149</v>
      </c>
      <c r="S17" s="17"/>
    </row>
    <row r="18" spans="1:19">
      <c r="A18" s="17" t="s">
        <v>588</v>
      </c>
      <c r="B18" s="43" t="s">
        <v>99</v>
      </c>
      <c r="C18" s="42" t="s">
        <v>1110</v>
      </c>
      <c r="D18" s="17"/>
      <c r="E18" s="17" t="s">
        <v>1134</v>
      </c>
      <c r="F18" s="17" t="s">
        <v>17</v>
      </c>
      <c r="G18" s="17" t="s">
        <v>1180</v>
      </c>
      <c r="H18" s="17" t="s">
        <v>223</v>
      </c>
      <c r="I18" s="17" t="s">
        <v>1541</v>
      </c>
      <c r="J18" s="56" t="s">
        <v>1169</v>
      </c>
      <c r="K18" s="43" t="s">
        <v>1110</v>
      </c>
      <c r="L18" s="17"/>
      <c r="M18" s="17"/>
      <c r="N18" s="17"/>
      <c r="O18" s="43" t="s">
        <v>13</v>
      </c>
      <c r="P18" s="17"/>
      <c r="Q18" s="17"/>
      <c r="R18" s="17" t="s">
        <v>1150</v>
      </c>
      <c r="S18" s="17"/>
    </row>
    <row r="19" spans="1:19">
      <c r="A19" s="17" t="s">
        <v>588</v>
      </c>
      <c r="B19" s="43" t="s">
        <v>99</v>
      </c>
      <c r="C19" s="42" t="s">
        <v>1110</v>
      </c>
      <c r="D19" s="17"/>
      <c r="E19" s="17" t="s">
        <v>1135</v>
      </c>
      <c r="F19" s="17" t="s">
        <v>17</v>
      </c>
      <c r="G19" s="17" t="s">
        <v>1181</v>
      </c>
      <c r="H19" s="17" t="s">
        <v>223</v>
      </c>
      <c r="I19" s="17" t="s">
        <v>1542</v>
      </c>
      <c r="J19" s="56" t="s">
        <v>1169</v>
      </c>
      <c r="K19" s="43" t="s">
        <v>1110</v>
      </c>
      <c r="L19" s="17"/>
      <c r="M19" s="17"/>
      <c r="N19" s="17"/>
      <c r="O19" s="43" t="s">
        <v>13</v>
      </c>
      <c r="P19" s="17"/>
      <c r="Q19" s="17"/>
      <c r="R19" s="17" t="s">
        <v>1151</v>
      </c>
      <c r="S19" s="17"/>
    </row>
    <row r="20" spans="1:19">
      <c r="A20" s="17" t="s">
        <v>588</v>
      </c>
      <c r="B20" s="43" t="s">
        <v>99</v>
      </c>
      <c r="C20" s="42" t="s">
        <v>1110</v>
      </c>
      <c r="D20" s="42" t="s">
        <v>1382</v>
      </c>
      <c r="E20" s="43" t="s">
        <v>1009</v>
      </c>
      <c r="F20" s="43" t="s">
        <v>15</v>
      </c>
      <c r="G20" s="43" t="s">
        <v>1113</v>
      </c>
      <c r="H20" s="43" t="s">
        <v>1116</v>
      </c>
      <c r="I20" s="17" t="s">
        <v>1136</v>
      </c>
      <c r="J20" s="56" t="s">
        <v>1169</v>
      </c>
      <c r="K20" s="43" t="s">
        <v>1110</v>
      </c>
      <c r="L20" s="17"/>
      <c r="M20" s="17"/>
      <c r="N20" s="17"/>
      <c r="O20" s="43" t="s">
        <v>13</v>
      </c>
      <c r="P20" s="17"/>
      <c r="Q20" s="17"/>
      <c r="R20" s="17" t="s">
        <v>1152</v>
      </c>
      <c r="S20" s="17"/>
    </row>
    <row r="21" spans="1:19">
      <c r="A21" s="17" t="s">
        <v>588</v>
      </c>
      <c r="B21" s="43" t="s">
        <v>99</v>
      </c>
      <c r="C21" s="42" t="s">
        <v>1110</v>
      </c>
      <c r="D21" s="42" t="s">
        <v>1382</v>
      </c>
      <c r="E21" s="17" t="s">
        <v>1111</v>
      </c>
      <c r="F21" s="43" t="s">
        <v>15</v>
      </c>
      <c r="G21" s="17" t="s">
        <v>1114</v>
      </c>
      <c r="H21" s="17" t="s">
        <v>1116</v>
      </c>
      <c r="I21" s="17" t="s">
        <v>1136</v>
      </c>
      <c r="J21" s="56" t="s">
        <v>1169</v>
      </c>
      <c r="K21" s="43" t="s">
        <v>1110</v>
      </c>
      <c r="L21" s="17"/>
      <c r="M21" s="17"/>
      <c r="N21" s="17"/>
      <c r="O21" s="43" t="s">
        <v>13</v>
      </c>
      <c r="P21" s="17"/>
      <c r="Q21" s="17"/>
      <c r="R21" s="17" t="s">
        <v>1153</v>
      </c>
      <c r="S21" s="17"/>
    </row>
    <row r="22" spans="1:19">
      <c r="A22" s="17" t="s">
        <v>588</v>
      </c>
      <c r="B22" s="43" t="s">
        <v>99</v>
      </c>
      <c r="C22" s="42" t="s">
        <v>1110</v>
      </c>
      <c r="D22" s="42" t="s">
        <v>1382</v>
      </c>
      <c r="E22" s="17" t="s">
        <v>1112</v>
      </c>
      <c r="F22" s="43" t="s">
        <v>15</v>
      </c>
      <c r="G22" s="17" t="s">
        <v>1115</v>
      </c>
      <c r="H22" s="17" t="s">
        <v>1116</v>
      </c>
      <c r="I22" s="17" t="s">
        <v>1136</v>
      </c>
      <c r="J22" s="56" t="s">
        <v>1169</v>
      </c>
      <c r="K22" s="43" t="s">
        <v>1110</v>
      </c>
      <c r="L22" s="17"/>
      <c r="M22" s="17"/>
      <c r="N22" s="17"/>
      <c r="O22" s="43" t="s">
        <v>13</v>
      </c>
      <c r="P22" s="17"/>
      <c r="Q22" s="17"/>
      <c r="R22" s="17" t="s">
        <v>1154</v>
      </c>
      <c r="S22" s="17"/>
    </row>
    <row r="23" spans="1:19">
      <c r="A23" s="17" t="s">
        <v>588</v>
      </c>
      <c r="B23" s="43" t="s">
        <v>99</v>
      </c>
      <c r="C23" s="42" t="s">
        <v>1110</v>
      </c>
      <c r="D23" s="42" t="s">
        <v>1382</v>
      </c>
      <c r="E23" s="17" t="s">
        <v>1121</v>
      </c>
      <c r="F23" s="57" t="s">
        <v>19</v>
      </c>
      <c r="G23" s="17" t="s">
        <v>1123</v>
      </c>
      <c r="H23" s="17" t="s">
        <v>1122</v>
      </c>
      <c r="I23" s="17"/>
      <c r="J23" s="56" t="s">
        <v>1169</v>
      </c>
      <c r="K23" s="43" t="s">
        <v>1110</v>
      </c>
      <c r="L23" s="17"/>
      <c r="M23" s="17"/>
      <c r="N23" s="17"/>
      <c r="O23" s="43" t="s">
        <v>13</v>
      </c>
      <c r="P23" s="17"/>
      <c r="Q23" s="17"/>
      <c r="R23" s="17" t="s">
        <v>1155</v>
      </c>
      <c r="S23" s="17"/>
    </row>
    <row r="24" spans="1:19">
      <c r="A24" s="17" t="s">
        <v>588</v>
      </c>
      <c r="B24" s="43" t="s">
        <v>99</v>
      </c>
      <c r="C24" s="42" t="s">
        <v>1110</v>
      </c>
      <c r="D24" s="42" t="s">
        <v>1382</v>
      </c>
      <c r="E24" s="17" t="s">
        <v>1126</v>
      </c>
      <c r="F24" s="57" t="s">
        <v>19</v>
      </c>
      <c r="G24" s="17" t="s">
        <v>1127</v>
      </c>
      <c r="H24" s="17"/>
      <c r="I24" s="17"/>
      <c r="J24" s="56" t="s">
        <v>1169</v>
      </c>
      <c r="K24" s="43" t="s">
        <v>1110</v>
      </c>
      <c r="L24" s="17"/>
      <c r="M24" s="17"/>
      <c r="N24" s="17"/>
      <c r="O24" s="43" t="s">
        <v>13</v>
      </c>
      <c r="P24" s="17"/>
      <c r="Q24" s="17"/>
      <c r="R24" s="17" t="s">
        <v>1156</v>
      </c>
      <c r="S24" s="17"/>
    </row>
    <row r="25" spans="1:19">
      <c r="A25" s="17" t="s">
        <v>588</v>
      </c>
      <c r="B25" s="43" t="s">
        <v>99</v>
      </c>
      <c r="C25" s="42" t="s">
        <v>1110</v>
      </c>
      <c r="D25" s="42" t="s">
        <v>1382</v>
      </c>
      <c r="E25" s="17" t="s">
        <v>52</v>
      </c>
      <c r="F25" s="17" t="s">
        <v>17</v>
      </c>
      <c r="G25" s="17" t="s">
        <v>1170</v>
      </c>
      <c r="H25" s="17" t="s">
        <v>223</v>
      </c>
      <c r="I25" s="17" t="s">
        <v>1136</v>
      </c>
      <c r="J25" s="56" t="s">
        <v>1169</v>
      </c>
      <c r="K25" s="43" t="s">
        <v>1110</v>
      </c>
      <c r="L25" s="17"/>
      <c r="M25" s="17"/>
      <c r="N25" s="17"/>
      <c r="O25" s="43" t="s">
        <v>13</v>
      </c>
      <c r="P25" s="17"/>
      <c r="Q25" s="17"/>
      <c r="R25" s="17" t="s">
        <v>1157</v>
      </c>
      <c r="S25" s="17"/>
    </row>
    <row r="26" spans="1:19">
      <c r="A26" s="17" t="s">
        <v>588</v>
      </c>
      <c r="B26" s="43" t="s">
        <v>99</v>
      </c>
      <c r="C26" s="42" t="s">
        <v>1110</v>
      </c>
      <c r="D26" s="42" t="s">
        <v>1382</v>
      </c>
      <c r="E26" s="17" t="s">
        <v>1128</v>
      </c>
      <c r="F26" s="17" t="s">
        <v>17</v>
      </c>
      <c r="G26" s="17" t="s">
        <v>1171</v>
      </c>
      <c r="H26" s="17" t="s">
        <v>223</v>
      </c>
      <c r="I26" s="17" t="s">
        <v>1136</v>
      </c>
      <c r="J26" s="56" t="s">
        <v>1169</v>
      </c>
      <c r="K26" s="43" t="s">
        <v>1110</v>
      </c>
      <c r="L26" s="17"/>
      <c r="M26" s="17"/>
      <c r="N26" s="17"/>
      <c r="O26" s="43" t="s">
        <v>13</v>
      </c>
      <c r="P26" s="17"/>
      <c r="Q26" s="17"/>
      <c r="R26" s="17" t="s">
        <v>1158</v>
      </c>
      <c r="S26" s="17"/>
    </row>
    <row r="27" spans="1:19">
      <c r="A27" s="17" t="s">
        <v>588</v>
      </c>
      <c r="B27" s="43" t="s">
        <v>99</v>
      </c>
      <c r="C27" s="42" t="s">
        <v>1110</v>
      </c>
      <c r="D27" s="42" t="s">
        <v>1382</v>
      </c>
      <c r="E27" s="17" t="s">
        <v>117</v>
      </c>
      <c r="F27" s="17" t="s">
        <v>17</v>
      </c>
      <c r="G27" s="17" t="s">
        <v>1172</v>
      </c>
      <c r="H27" s="17" t="s">
        <v>223</v>
      </c>
      <c r="I27" s="17" t="s">
        <v>1543</v>
      </c>
      <c r="J27" s="56" t="s">
        <v>1169</v>
      </c>
      <c r="K27" s="43" t="s">
        <v>1110</v>
      </c>
      <c r="L27" s="17"/>
      <c r="M27" s="17"/>
      <c r="N27" s="17"/>
      <c r="O27" s="43" t="s">
        <v>13</v>
      </c>
      <c r="P27" s="17"/>
      <c r="Q27" s="17"/>
      <c r="R27" s="17" t="s">
        <v>1159</v>
      </c>
      <c r="S27" s="17"/>
    </row>
    <row r="28" spans="1:19">
      <c r="A28" s="17" t="s">
        <v>588</v>
      </c>
      <c r="B28" s="43" t="s">
        <v>99</v>
      </c>
      <c r="C28" s="42" t="s">
        <v>1110</v>
      </c>
      <c r="D28" s="42" t="s">
        <v>1382</v>
      </c>
      <c r="E28" s="17" t="s">
        <v>55</v>
      </c>
      <c r="F28" s="17" t="s">
        <v>1137</v>
      </c>
      <c r="G28" s="17" t="s">
        <v>1173</v>
      </c>
      <c r="H28" s="17" t="s">
        <v>223</v>
      </c>
      <c r="I28" s="17" t="s">
        <v>45</v>
      </c>
      <c r="J28" s="56" t="s">
        <v>1169</v>
      </c>
      <c r="K28" s="43" t="s">
        <v>1110</v>
      </c>
      <c r="L28" s="17"/>
      <c r="M28" s="17"/>
      <c r="N28" s="17"/>
      <c r="O28" s="43" t="s">
        <v>13</v>
      </c>
      <c r="P28" s="17"/>
      <c r="Q28" s="17"/>
      <c r="R28" s="17" t="s">
        <v>1160</v>
      </c>
      <c r="S28" s="17"/>
    </row>
    <row r="29" spans="1:19">
      <c r="A29" s="17" t="s">
        <v>588</v>
      </c>
      <c r="B29" s="43" t="s">
        <v>99</v>
      </c>
      <c r="C29" s="42" t="s">
        <v>1110</v>
      </c>
      <c r="D29" s="42" t="s">
        <v>1382</v>
      </c>
      <c r="E29" s="17" t="s">
        <v>1129</v>
      </c>
      <c r="F29" s="17" t="s">
        <v>17</v>
      </c>
      <c r="G29" s="17" t="s">
        <v>1174</v>
      </c>
      <c r="H29" s="17" t="s">
        <v>223</v>
      </c>
      <c r="I29" s="17" t="s">
        <v>1136</v>
      </c>
      <c r="J29" s="56" t="s">
        <v>1169</v>
      </c>
      <c r="K29" s="43" t="s">
        <v>1110</v>
      </c>
      <c r="L29" s="17"/>
      <c r="M29" s="17"/>
      <c r="N29" s="17"/>
      <c r="O29" s="43" t="s">
        <v>13</v>
      </c>
      <c r="P29" s="17"/>
      <c r="Q29" s="17"/>
      <c r="R29" s="17" t="s">
        <v>1200</v>
      </c>
      <c r="S29" s="17"/>
    </row>
    <row r="30" spans="1:19">
      <c r="A30" s="17" t="s">
        <v>588</v>
      </c>
      <c r="B30" s="43" t="s">
        <v>99</v>
      </c>
      <c r="C30" s="42" t="s">
        <v>1110</v>
      </c>
      <c r="D30" s="42" t="s">
        <v>1382</v>
      </c>
      <c r="E30" s="17" t="s">
        <v>233</v>
      </c>
      <c r="F30" s="17" t="s">
        <v>17</v>
      </c>
      <c r="G30" s="17" t="s">
        <v>1175</v>
      </c>
      <c r="H30" s="17" t="s">
        <v>223</v>
      </c>
      <c r="I30" s="17" t="s">
        <v>1139</v>
      </c>
      <c r="J30" s="56" t="s">
        <v>1169</v>
      </c>
      <c r="K30" s="43" t="s">
        <v>1110</v>
      </c>
      <c r="L30" s="17"/>
      <c r="M30" s="17"/>
      <c r="N30" s="17"/>
      <c r="O30" s="43" t="s">
        <v>13</v>
      </c>
      <c r="P30" s="17"/>
      <c r="Q30" s="17"/>
      <c r="R30" s="17" t="s">
        <v>1161</v>
      </c>
      <c r="S30" s="17"/>
    </row>
    <row r="31" spans="1:19">
      <c r="A31" s="17" t="s">
        <v>588</v>
      </c>
      <c r="B31" s="43" t="s">
        <v>99</v>
      </c>
      <c r="C31" s="42" t="s">
        <v>1110</v>
      </c>
      <c r="D31" s="42" t="s">
        <v>1382</v>
      </c>
      <c r="E31" s="17" t="s">
        <v>1130</v>
      </c>
      <c r="F31" s="17" t="s">
        <v>17</v>
      </c>
      <c r="G31" s="17" t="s">
        <v>1176</v>
      </c>
      <c r="H31" s="17" t="s">
        <v>223</v>
      </c>
      <c r="I31" s="17" t="s">
        <v>1540</v>
      </c>
      <c r="J31" s="56" t="s">
        <v>1169</v>
      </c>
      <c r="K31" s="43" t="s">
        <v>1110</v>
      </c>
      <c r="L31" s="17"/>
      <c r="M31" s="17"/>
      <c r="N31" s="17"/>
      <c r="O31" s="43" t="s">
        <v>13</v>
      </c>
      <c r="P31" s="17"/>
      <c r="Q31" s="17"/>
      <c r="R31" s="17" t="s">
        <v>1162</v>
      </c>
      <c r="S31" s="17"/>
    </row>
    <row r="32" spans="1:19">
      <c r="A32" s="17" t="s">
        <v>588</v>
      </c>
      <c r="B32" s="43" t="s">
        <v>99</v>
      </c>
      <c r="C32" s="42" t="s">
        <v>1110</v>
      </c>
      <c r="D32" s="42" t="s">
        <v>1382</v>
      </c>
      <c r="E32" s="17" t="s">
        <v>1138</v>
      </c>
      <c r="F32" s="17" t="s">
        <v>17</v>
      </c>
      <c r="G32" s="17" t="s">
        <v>1177</v>
      </c>
      <c r="H32" s="17" t="s">
        <v>223</v>
      </c>
      <c r="I32" s="17" t="s">
        <v>1139</v>
      </c>
      <c r="J32" s="56" t="s">
        <v>1169</v>
      </c>
      <c r="K32" s="43" t="s">
        <v>1110</v>
      </c>
      <c r="L32" s="17"/>
      <c r="M32" s="17"/>
      <c r="N32" s="17"/>
      <c r="O32" s="43" t="s">
        <v>13</v>
      </c>
      <c r="P32" s="17"/>
      <c r="Q32" s="17"/>
      <c r="R32" s="17" t="s">
        <v>1163</v>
      </c>
      <c r="S32" s="17"/>
    </row>
    <row r="33" spans="1:19">
      <c r="A33" s="17" t="s">
        <v>588</v>
      </c>
      <c r="B33" s="43" t="s">
        <v>99</v>
      </c>
      <c r="C33" s="42" t="s">
        <v>1110</v>
      </c>
      <c r="D33" s="42" t="s">
        <v>1382</v>
      </c>
      <c r="E33" s="17" t="s">
        <v>1131</v>
      </c>
      <c r="F33" s="17" t="s">
        <v>1137</v>
      </c>
      <c r="G33" s="17" t="s">
        <v>1178</v>
      </c>
      <c r="H33" s="17" t="s">
        <v>223</v>
      </c>
      <c r="I33" s="17" t="s">
        <v>1136</v>
      </c>
      <c r="J33" s="56" t="s">
        <v>1169</v>
      </c>
      <c r="K33" s="43" t="s">
        <v>1110</v>
      </c>
      <c r="L33" s="17"/>
      <c r="M33" s="17"/>
      <c r="N33" s="17"/>
      <c r="O33" s="43" t="s">
        <v>13</v>
      </c>
      <c r="P33" s="17"/>
      <c r="Q33" s="17"/>
      <c r="R33" s="17" t="s">
        <v>1164</v>
      </c>
      <c r="S33" s="17"/>
    </row>
    <row r="34" spans="1:19">
      <c r="A34" s="17" t="s">
        <v>588</v>
      </c>
      <c r="B34" s="43" t="s">
        <v>99</v>
      </c>
      <c r="C34" s="42" t="s">
        <v>1110</v>
      </c>
      <c r="D34" s="42" t="s">
        <v>1382</v>
      </c>
      <c r="E34" s="17" t="s">
        <v>1132</v>
      </c>
      <c r="F34" s="17" t="s">
        <v>1137</v>
      </c>
      <c r="G34" s="17" t="s">
        <v>1179</v>
      </c>
      <c r="H34" s="17" t="s">
        <v>223</v>
      </c>
      <c r="I34" s="17" t="s">
        <v>1136</v>
      </c>
      <c r="J34" s="56" t="s">
        <v>1169</v>
      </c>
      <c r="K34" s="43" t="s">
        <v>1110</v>
      </c>
      <c r="L34" s="17"/>
      <c r="M34" s="17"/>
      <c r="N34" s="17"/>
      <c r="O34" s="43" t="s">
        <v>13</v>
      </c>
      <c r="P34" s="17"/>
      <c r="Q34" s="17"/>
      <c r="R34" s="17" t="s">
        <v>1165</v>
      </c>
      <c r="S34" s="17"/>
    </row>
    <row r="35" spans="1:19">
      <c r="A35" s="17" t="s">
        <v>588</v>
      </c>
      <c r="B35" s="43" t="s">
        <v>99</v>
      </c>
      <c r="C35" s="42" t="s">
        <v>1110</v>
      </c>
      <c r="D35" s="42" t="s">
        <v>1382</v>
      </c>
      <c r="E35" s="17" t="s">
        <v>1133</v>
      </c>
      <c r="F35" s="17" t="s">
        <v>17</v>
      </c>
      <c r="G35" s="17" t="s">
        <v>1432</v>
      </c>
      <c r="H35" s="17" t="s">
        <v>223</v>
      </c>
      <c r="I35" s="17" t="s">
        <v>1541</v>
      </c>
      <c r="J35" s="56" t="s">
        <v>1169</v>
      </c>
      <c r="K35" s="43" t="s">
        <v>1110</v>
      </c>
      <c r="L35" s="17"/>
      <c r="M35" s="17"/>
      <c r="N35" s="17"/>
      <c r="O35" s="43" t="s">
        <v>13</v>
      </c>
      <c r="P35" s="17"/>
      <c r="Q35" s="17"/>
      <c r="R35" s="17" t="s">
        <v>1166</v>
      </c>
      <c r="S35" s="17"/>
    </row>
    <row r="36" spans="1:19">
      <c r="A36" s="17" t="s">
        <v>588</v>
      </c>
      <c r="B36" s="43" t="s">
        <v>99</v>
      </c>
      <c r="C36" s="42" t="s">
        <v>1110</v>
      </c>
      <c r="D36" s="42" t="s">
        <v>1382</v>
      </c>
      <c r="E36" s="17" t="s">
        <v>1134</v>
      </c>
      <c r="F36" s="17" t="s">
        <v>17</v>
      </c>
      <c r="G36" s="17" t="s">
        <v>1180</v>
      </c>
      <c r="H36" s="17" t="s">
        <v>223</v>
      </c>
      <c r="I36" s="17" t="s">
        <v>1541</v>
      </c>
      <c r="J36" s="56" t="s">
        <v>1169</v>
      </c>
      <c r="K36" s="43" t="s">
        <v>1110</v>
      </c>
      <c r="L36" s="17"/>
      <c r="M36" s="17"/>
      <c r="N36" s="17"/>
      <c r="O36" s="43" t="s">
        <v>13</v>
      </c>
      <c r="P36" s="17"/>
      <c r="Q36" s="17"/>
      <c r="R36" s="17" t="s">
        <v>1167</v>
      </c>
      <c r="S36" s="17"/>
    </row>
    <row r="37" spans="1:19">
      <c r="A37" s="17" t="s">
        <v>588</v>
      </c>
      <c r="B37" s="43" t="s">
        <v>99</v>
      </c>
      <c r="C37" s="42" t="s">
        <v>1110</v>
      </c>
      <c r="D37" s="42" t="s">
        <v>1382</v>
      </c>
      <c r="E37" s="17" t="s">
        <v>1135</v>
      </c>
      <c r="F37" s="17" t="s">
        <v>17</v>
      </c>
      <c r="G37" s="17" t="s">
        <v>1181</v>
      </c>
      <c r="H37" s="17" t="s">
        <v>223</v>
      </c>
      <c r="I37" s="17" t="s">
        <v>1542</v>
      </c>
      <c r="J37" s="56" t="s">
        <v>1169</v>
      </c>
      <c r="K37" s="43" t="s">
        <v>1110</v>
      </c>
      <c r="L37" s="17"/>
      <c r="M37" s="17"/>
      <c r="N37" s="17"/>
      <c r="O37" s="43" t="s">
        <v>13</v>
      </c>
      <c r="P37" s="17"/>
      <c r="Q37" s="17"/>
      <c r="R37" s="17" t="s">
        <v>1168</v>
      </c>
      <c r="S37" s="17"/>
    </row>
    <row r="38" spans="1:19">
      <c r="A38" s="17" t="s">
        <v>588</v>
      </c>
      <c r="B38" s="43" t="s">
        <v>99</v>
      </c>
      <c r="C38" s="42" t="s">
        <v>1110</v>
      </c>
      <c r="D38" s="42" t="s">
        <v>1383</v>
      </c>
      <c r="E38" s="43" t="s">
        <v>1009</v>
      </c>
      <c r="F38" s="43" t="s">
        <v>15</v>
      </c>
      <c r="G38" s="43" t="s">
        <v>1113</v>
      </c>
      <c r="H38" s="43" t="s">
        <v>1116</v>
      </c>
      <c r="I38" s="17" t="s">
        <v>1136</v>
      </c>
      <c r="J38" s="56" t="s">
        <v>1169</v>
      </c>
      <c r="K38" s="43" t="s">
        <v>1110</v>
      </c>
      <c r="L38" s="17"/>
      <c r="M38" s="17"/>
      <c r="N38" s="17"/>
      <c r="O38" s="43" t="s">
        <v>13</v>
      </c>
      <c r="P38" s="17"/>
      <c r="Q38" s="17"/>
      <c r="R38" s="17" t="s">
        <v>1182</v>
      </c>
      <c r="S38" s="17"/>
    </row>
    <row r="39" spans="1:19">
      <c r="A39" s="17" t="s">
        <v>588</v>
      </c>
      <c r="B39" s="43" t="s">
        <v>99</v>
      </c>
      <c r="C39" s="42" t="s">
        <v>1110</v>
      </c>
      <c r="D39" s="42" t="s">
        <v>1383</v>
      </c>
      <c r="E39" s="17" t="s">
        <v>1111</v>
      </c>
      <c r="F39" s="43" t="s">
        <v>15</v>
      </c>
      <c r="G39" s="17" t="s">
        <v>1114</v>
      </c>
      <c r="H39" s="17" t="s">
        <v>1116</v>
      </c>
      <c r="I39" s="17" t="s">
        <v>1136</v>
      </c>
      <c r="J39" s="56" t="s">
        <v>1169</v>
      </c>
      <c r="K39" s="43" t="s">
        <v>1110</v>
      </c>
      <c r="L39" s="17"/>
      <c r="M39" s="17"/>
      <c r="N39" s="17"/>
      <c r="O39" s="43" t="s">
        <v>13</v>
      </c>
      <c r="P39" s="17"/>
      <c r="Q39" s="17"/>
      <c r="R39" s="17" t="s">
        <v>1183</v>
      </c>
      <c r="S39" s="17"/>
    </row>
    <row r="40" spans="1:19">
      <c r="A40" s="17" t="s">
        <v>588</v>
      </c>
      <c r="B40" s="43" t="s">
        <v>99</v>
      </c>
      <c r="C40" s="42" t="s">
        <v>1110</v>
      </c>
      <c r="D40" s="42" t="s">
        <v>1383</v>
      </c>
      <c r="E40" s="17" t="s">
        <v>1112</v>
      </c>
      <c r="F40" s="43" t="s">
        <v>15</v>
      </c>
      <c r="G40" s="17" t="s">
        <v>1115</v>
      </c>
      <c r="H40" s="17" t="s">
        <v>1116</v>
      </c>
      <c r="I40" s="17" t="s">
        <v>1136</v>
      </c>
      <c r="J40" s="56" t="s">
        <v>1169</v>
      </c>
      <c r="K40" s="43" t="s">
        <v>1110</v>
      </c>
      <c r="L40" s="17"/>
      <c r="M40" s="17"/>
      <c r="N40" s="17"/>
      <c r="O40" s="43" t="s">
        <v>13</v>
      </c>
      <c r="P40" s="17"/>
      <c r="Q40" s="17"/>
      <c r="R40" s="17" t="s">
        <v>1184</v>
      </c>
      <c r="S40" s="17"/>
    </row>
    <row r="41" spans="1:19">
      <c r="A41" s="17" t="s">
        <v>588</v>
      </c>
      <c r="B41" s="43" t="s">
        <v>99</v>
      </c>
      <c r="C41" s="42" t="s">
        <v>1110</v>
      </c>
      <c r="D41" s="42" t="s">
        <v>1383</v>
      </c>
      <c r="E41" s="17" t="s">
        <v>1121</v>
      </c>
      <c r="F41" s="57" t="s">
        <v>19</v>
      </c>
      <c r="G41" s="17" t="s">
        <v>1123</v>
      </c>
      <c r="H41" s="17" t="s">
        <v>1122</v>
      </c>
      <c r="I41" s="17" t="s">
        <v>1136</v>
      </c>
      <c r="J41" s="56" t="s">
        <v>1169</v>
      </c>
      <c r="K41" s="43" t="s">
        <v>1110</v>
      </c>
      <c r="L41" s="17"/>
      <c r="M41" s="17"/>
      <c r="N41" s="17"/>
      <c r="O41" s="43" t="s">
        <v>13</v>
      </c>
      <c r="P41" s="17"/>
      <c r="Q41" s="17"/>
      <c r="R41" s="17" t="s">
        <v>1185</v>
      </c>
      <c r="S41" s="17"/>
    </row>
    <row r="42" spans="1:19">
      <c r="A42" s="17" t="s">
        <v>588</v>
      </c>
      <c r="B42" s="43" t="s">
        <v>99</v>
      </c>
      <c r="C42" s="42" t="s">
        <v>1110</v>
      </c>
      <c r="D42" s="42" t="s">
        <v>1383</v>
      </c>
      <c r="E42" s="17" t="s">
        <v>1126</v>
      </c>
      <c r="F42" s="57" t="s">
        <v>19</v>
      </c>
      <c r="G42" s="17" t="s">
        <v>1127</v>
      </c>
      <c r="H42" s="17"/>
      <c r="I42" s="17"/>
      <c r="J42" s="56" t="s">
        <v>1169</v>
      </c>
      <c r="K42" s="43" t="s">
        <v>1110</v>
      </c>
      <c r="L42" s="17"/>
      <c r="M42" s="17"/>
      <c r="N42" s="17"/>
      <c r="O42" s="43" t="s">
        <v>13</v>
      </c>
      <c r="P42" s="17"/>
      <c r="Q42" s="17"/>
      <c r="R42" s="17" t="s">
        <v>1186</v>
      </c>
      <c r="S42" s="17"/>
    </row>
    <row r="43" spans="1:19">
      <c r="A43" s="17" t="s">
        <v>588</v>
      </c>
      <c r="B43" s="43" t="s">
        <v>99</v>
      </c>
      <c r="C43" s="42" t="s">
        <v>1110</v>
      </c>
      <c r="D43" s="42" t="s">
        <v>1383</v>
      </c>
      <c r="E43" s="17" t="s">
        <v>52</v>
      </c>
      <c r="F43" s="17" t="s">
        <v>17</v>
      </c>
      <c r="G43" s="17" t="s">
        <v>1170</v>
      </c>
      <c r="H43" s="17" t="s">
        <v>223</v>
      </c>
      <c r="I43" s="17" t="s">
        <v>1136</v>
      </c>
      <c r="J43" s="56" t="s">
        <v>1169</v>
      </c>
      <c r="K43" s="43" t="s">
        <v>1110</v>
      </c>
      <c r="L43" s="17"/>
      <c r="M43" s="17"/>
      <c r="N43" s="17"/>
      <c r="O43" s="43" t="s">
        <v>13</v>
      </c>
      <c r="P43" s="17"/>
      <c r="Q43" s="17"/>
      <c r="R43" s="17" t="s">
        <v>1187</v>
      </c>
      <c r="S43" s="17"/>
    </row>
    <row r="44" spans="1:19">
      <c r="A44" s="17" t="s">
        <v>588</v>
      </c>
      <c r="B44" s="43" t="s">
        <v>99</v>
      </c>
      <c r="C44" s="42" t="s">
        <v>1110</v>
      </c>
      <c r="D44" s="42" t="s">
        <v>1383</v>
      </c>
      <c r="E44" s="17" t="s">
        <v>1128</v>
      </c>
      <c r="F44" s="17" t="s">
        <v>17</v>
      </c>
      <c r="G44" s="17" t="s">
        <v>1171</v>
      </c>
      <c r="H44" s="17" t="s">
        <v>223</v>
      </c>
      <c r="I44" s="17" t="s">
        <v>1136</v>
      </c>
      <c r="J44" s="56" t="s">
        <v>1169</v>
      </c>
      <c r="K44" s="43" t="s">
        <v>1110</v>
      </c>
      <c r="L44" s="17"/>
      <c r="M44" s="17"/>
      <c r="N44" s="17"/>
      <c r="O44" s="43" t="s">
        <v>13</v>
      </c>
      <c r="P44" s="17"/>
      <c r="Q44" s="17"/>
      <c r="R44" s="17" t="s">
        <v>1188</v>
      </c>
      <c r="S44" s="17"/>
    </row>
    <row r="45" spans="1:19">
      <c r="A45" s="17" t="s">
        <v>588</v>
      </c>
      <c r="B45" s="43" t="s">
        <v>99</v>
      </c>
      <c r="C45" s="42" t="s">
        <v>1110</v>
      </c>
      <c r="D45" s="42" t="s">
        <v>1383</v>
      </c>
      <c r="E45" s="17" t="s">
        <v>117</v>
      </c>
      <c r="F45" s="17" t="s">
        <v>17</v>
      </c>
      <c r="G45" s="17" t="s">
        <v>1172</v>
      </c>
      <c r="H45" s="17" t="s">
        <v>223</v>
      </c>
      <c r="I45" s="17" t="s">
        <v>1543</v>
      </c>
      <c r="J45" s="56" t="s">
        <v>1169</v>
      </c>
      <c r="K45" s="43" t="s">
        <v>1110</v>
      </c>
      <c r="L45" s="17"/>
      <c r="M45" s="17"/>
      <c r="N45" s="17"/>
      <c r="O45" s="43" t="s">
        <v>13</v>
      </c>
      <c r="P45" s="17"/>
      <c r="Q45" s="17"/>
      <c r="R45" s="17" t="s">
        <v>1189</v>
      </c>
      <c r="S45" s="17"/>
    </row>
    <row r="46" spans="1:19">
      <c r="A46" s="17" t="s">
        <v>588</v>
      </c>
      <c r="B46" s="43" t="s">
        <v>99</v>
      </c>
      <c r="C46" s="42" t="s">
        <v>1110</v>
      </c>
      <c r="D46" s="42" t="s">
        <v>1383</v>
      </c>
      <c r="E46" s="17" t="s">
        <v>55</v>
      </c>
      <c r="F46" s="17" t="s">
        <v>1137</v>
      </c>
      <c r="G46" s="17" t="s">
        <v>1173</v>
      </c>
      <c r="H46" s="17" t="s">
        <v>223</v>
      </c>
      <c r="I46" s="17" t="s">
        <v>45</v>
      </c>
      <c r="J46" s="56" t="s">
        <v>1169</v>
      </c>
      <c r="K46" s="43" t="s">
        <v>1110</v>
      </c>
      <c r="L46" s="17"/>
      <c r="M46" s="17"/>
      <c r="N46" s="17"/>
      <c r="O46" s="43" t="s">
        <v>13</v>
      </c>
      <c r="P46" s="17"/>
      <c r="Q46" s="17"/>
      <c r="R46" s="17" t="s">
        <v>1190</v>
      </c>
      <c r="S46" s="17"/>
    </row>
    <row r="47" spans="1:19">
      <c r="A47" s="17" t="s">
        <v>588</v>
      </c>
      <c r="B47" s="43" t="s">
        <v>99</v>
      </c>
      <c r="C47" s="42" t="s">
        <v>1110</v>
      </c>
      <c r="D47" s="42" t="s">
        <v>1383</v>
      </c>
      <c r="E47" s="17" t="s">
        <v>1129</v>
      </c>
      <c r="F47" s="17" t="s">
        <v>17</v>
      </c>
      <c r="G47" s="17" t="s">
        <v>1174</v>
      </c>
      <c r="H47" s="17" t="s">
        <v>223</v>
      </c>
      <c r="I47" s="17" t="s">
        <v>1136</v>
      </c>
      <c r="J47" s="56" t="s">
        <v>1169</v>
      </c>
      <c r="K47" s="43" t="s">
        <v>1110</v>
      </c>
      <c r="L47" s="17"/>
      <c r="M47" s="17"/>
      <c r="N47" s="17"/>
      <c r="O47" s="43" t="s">
        <v>13</v>
      </c>
      <c r="P47" s="17"/>
      <c r="Q47" s="17"/>
      <c r="R47" s="17" t="s">
        <v>1191</v>
      </c>
      <c r="S47" s="17"/>
    </row>
    <row r="48" spans="1:19">
      <c r="A48" s="17" t="s">
        <v>588</v>
      </c>
      <c r="B48" s="43" t="s">
        <v>99</v>
      </c>
      <c r="C48" s="42" t="s">
        <v>1110</v>
      </c>
      <c r="D48" s="42" t="s">
        <v>1383</v>
      </c>
      <c r="E48" s="17" t="s">
        <v>233</v>
      </c>
      <c r="F48" s="17" t="s">
        <v>17</v>
      </c>
      <c r="G48" s="17" t="s">
        <v>1175</v>
      </c>
      <c r="H48" s="17" t="s">
        <v>223</v>
      </c>
      <c r="I48" s="17" t="s">
        <v>1139</v>
      </c>
      <c r="J48" s="56" t="s">
        <v>1169</v>
      </c>
      <c r="K48" s="43" t="s">
        <v>1110</v>
      </c>
      <c r="L48" s="17"/>
      <c r="M48" s="17"/>
      <c r="N48" s="17"/>
      <c r="O48" s="43" t="s">
        <v>13</v>
      </c>
      <c r="P48" s="17"/>
      <c r="Q48" s="17"/>
      <c r="R48" s="17" t="s">
        <v>1192</v>
      </c>
      <c r="S48" s="17"/>
    </row>
    <row r="49" spans="1:19">
      <c r="A49" s="17" t="s">
        <v>588</v>
      </c>
      <c r="B49" s="43" t="s">
        <v>99</v>
      </c>
      <c r="C49" s="42" t="s">
        <v>1110</v>
      </c>
      <c r="D49" s="42" t="s">
        <v>1383</v>
      </c>
      <c r="E49" s="17" t="s">
        <v>1130</v>
      </c>
      <c r="F49" s="17" t="s">
        <v>17</v>
      </c>
      <c r="G49" s="17" t="s">
        <v>1176</v>
      </c>
      <c r="H49" s="17" t="s">
        <v>223</v>
      </c>
      <c r="I49" s="17" t="s">
        <v>1540</v>
      </c>
      <c r="J49" s="56" t="s">
        <v>1169</v>
      </c>
      <c r="K49" s="43" t="s">
        <v>1110</v>
      </c>
      <c r="L49" s="17"/>
      <c r="M49" s="17"/>
      <c r="N49" s="17"/>
      <c r="O49" s="43" t="s">
        <v>13</v>
      </c>
      <c r="P49" s="17"/>
      <c r="Q49" s="17"/>
      <c r="R49" s="17" t="s">
        <v>1193</v>
      </c>
      <c r="S49" s="17"/>
    </row>
    <row r="50" spans="1:19">
      <c r="A50" s="17" t="s">
        <v>588</v>
      </c>
      <c r="B50" s="43" t="s">
        <v>99</v>
      </c>
      <c r="C50" s="42" t="s">
        <v>1110</v>
      </c>
      <c r="D50" s="42" t="s">
        <v>1383</v>
      </c>
      <c r="E50" s="17" t="s">
        <v>1138</v>
      </c>
      <c r="F50" s="17" t="s">
        <v>17</v>
      </c>
      <c r="G50" s="17" t="s">
        <v>1177</v>
      </c>
      <c r="H50" s="17" t="s">
        <v>223</v>
      </c>
      <c r="I50" s="17" t="s">
        <v>1139</v>
      </c>
      <c r="J50" s="56" t="s">
        <v>1169</v>
      </c>
      <c r="K50" s="43" t="s">
        <v>1110</v>
      </c>
      <c r="L50" s="17"/>
      <c r="M50" s="17"/>
      <c r="N50" s="17"/>
      <c r="O50" s="43" t="s">
        <v>13</v>
      </c>
      <c r="P50" s="17"/>
      <c r="Q50" s="17"/>
      <c r="R50" s="17" t="s">
        <v>1194</v>
      </c>
      <c r="S50" s="17"/>
    </row>
    <row r="51" spans="1:19">
      <c r="A51" s="17" t="s">
        <v>588</v>
      </c>
      <c r="B51" s="43" t="s">
        <v>99</v>
      </c>
      <c r="C51" s="42" t="s">
        <v>1110</v>
      </c>
      <c r="D51" s="42" t="s">
        <v>1383</v>
      </c>
      <c r="E51" s="17" t="s">
        <v>1131</v>
      </c>
      <c r="F51" s="17" t="s">
        <v>1137</v>
      </c>
      <c r="G51" s="17" t="s">
        <v>1178</v>
      </c>
      <c r="H51" s="17" t="s">
        <v>223</v>
      </c>
      <c r="I51" s="17" t="s">
        <v>1136</v>
      </c>
      <c r="J51" s="56" t="s">
        <v>1169</v>
      </c>
      <c r="K51" s="43" t="s">
        <v>1110</v>
      </c>
      <c r="L51" s="17"/>
      <c r="M51" s="17"/>
      <c r="N51" s="17"/>
      <c r="O51" s="43" t="s">
        <v>13</v>
      </c>
      <c r="P51" s="17"/>
      <c r="Q51" s="17"/>
      <c r="R51" s="17" t="s">
        <v>1195</v>
      </c>
      <c r="S51" s="17"/>
    </row>
    <row r="52" spans="1:19">
      <c r="A52" s="17" t="s">
        <v>588</v>
      </c>
      <c r="B52" s="43" t="s">
        <v>99</v>
      </c>
      <c r="C52" s="42" t="s">
        <v>1110</v>
      </c>
      <c r="D52" s="42" t="s">
        <v>1383</v>
      </c>
      <c r="E52" s="17" t="s">
        <v>1132</v>
      </c>
      <c r="F52" s="17" t="s">
        <v>1137</v>
      </c>
      <c r="G52" s="17" t="s">
        <v>1179</v>
      </c>
      <c r="H52" s="17" t="s">
        <v>223</v>
      </c>
      <c r="I52" s="17" t="s">
        <v>1136</v>
      </c>
      <c r="J52" s="56" t="s">
        <v>1169</v>
      </c>
      <c r="K52" s="43" t="s">
        <v>1110</v>
      </c>
      <c r="L52" s="17"/>
      <c r="M52" s="17"/>
      <c r="N52" s="17"/>
      <c r="O52" s="43" t="s">
        <v>13</v>
      </c>
      <c r="P52" s="17"/>
      <c r="Q52" s="17"/>
      <c r="R52" s="17" t="s">
        <v>1196</v>
      </c>
      <c r="S52" s="17"/>
    </row>
    <row r="53" spans="1:19">
      <c r="A53" s="17" t="s">
        <v>588</v>
      </c>
      <c r="B53" s="43" t="s">
        <v>99</v>
      </c>
      <c r="C53" s="42" t="s">
        <v>1110</v>
      </c>
      <c r="D53" s="42" t="s">
        <v>1383</v>
      </c>
      <c r="E53" s="17" t="s">
        <v>1133</v>
      </c>
      <c r="F53" s="17" t="s">
        <v>17</v>
      </c>
      <c r="G53" s="17" t="s">
        <v>1432</v>
      </c>
      <c r="H53" s="17" t="s">
        <v>223</v>
      </c>
      <c r="I53" s="17" t="s">
        <v>1541</v>
      </c>
      <c r="J53" s="56" t="s">
        <v>1169</v>
      </c>
      <c r="K53" s="43" t="s">
        <v>1110</v>
      </c>
      <c r="L53" s="17"/>
      <c r="M53" s="17"/>
      <c r="N53" s="17"/>
      <c r="O53" s="43" t="s">
        <v>13</v>
      </c>
      <c r="P53" s="17"/>
      <c r="Q53" s="17"/>
      <c r="R53" s="17" t="s">
        <v>1197</v>
      </c>
      <c r="S53" s="17"/>
    </row>
    <row r="54" spans="1:19">
      <c r="A54" s="17" t="s">
        <v>588</v>
      </c>
      <c r="B54" s="43" t="s">
        <v>99</v>
      </c>
      <c r="C54" s="42" t="s">
        <v>1110</v>
      </c>
      <c r="D54" s="42" t="s">
        <v>1383</v>
      </c>
      <c r="E54" s="17" t="s">
        <v>1134</v>
      </c>
      <c r="F54" s="17" t="s">
        <v>17</v>
      </c>
      <c r="G54" s="17" t="s">
        <v>1180</v>
      </c>
      <c r="H54" s="17" t="s">
        <v>223</v>
      </c>
      <c r="I54" s="17" t="s">
        <v>1541</v>
      </c>
      <c r="J54" s="56" t="s">
        <v>1169</v>
      </c>
      <c r="K54" s="43" t="s">
        <v>1110</v>
      </c>
      <c r="L54" s="17"/>
      <c r="M54" s="17"/>
      <c r="N54" s="17"/>
      <c r="O54" s="43" t="s">
        <v>13</v>
      </c>
      <c r="P54" s="17"/>
      <c r="Q54" s="17"/>
      <c r="R54" s="17" t="s">
        <v>1198</v>
      </c>
      <c r="S54" s="17"/>
    </row>
    <row r="55" spans="1:19">
      <c r="A55" s="59" t="s">
        <v>588</v>
      </c>
      <c r="B55" s="50" t="s">
        <v>99</v>
      </c>
      <c r="C55" s="60" t="s">
        <v>1110</v>
      </c>
      <c r="D55" s="42" t="s">
        <v>1383</v>
      </c>
      <c r="E55" s="59" t="s">
        <v>1135</v>
      </c>
      <c r="F55" s="17" t="s">
        <v>17</v>
      </c>
      <c r="G55" s="59" t="s">
        <v>1181</v>
      </c>
      <c r="H55" s="59" t="s">
        <v>223</v>
      </c>
      <c r="I55" s="17" t="s">
        <v>1542</v>
      </c>
      <c r="J55" s="61" t="s">
        <v>1169</v>
      </c>
      <c r="K55" s="50" t="s">
        <v>1110</v>
      </c>
      <c r="L55" s="59"/>
      <c r="M55" s="59"/>
      <c r="N55" s="59"/>
      <c r="O55" s="50" t="s">
        <v>13</v>
      </c>
      <c r="P55" s="59"/>
      <c r="Q55" s="59"/>
      <c r="R55" s="59" t="s">
        <v>1199</v>
      </c>
      <c r="S55" s="59"/>
    </row>
    <row r="56" spans="1:19">
      <c r="A56" s="17" t="s">
        <v>588</v>
      </c>
      <c r="B56" s="43" t="s">
        <v>99</v>
      </c>
      <c r="C56" s="42" t="s">
        <v>1110</v>
      </c>
      <c r="D56" s="42" t="s">
        <v>1384</v>
      </c>
      <c r="E56" s="43" t="s">
        <v>1009</v>
      </c>
      <c r="F56" s="43" t="s">
        <v>15</v>
      </c>
      <c r="G56" s="43" t="s">
        <v>1113</v>
      </c>
      <c r="H56" s="43" t="s">
        <v>1116</v>
      </c>
      <c r="I56" s="17" t="s">
        <v>1136</v>
      </c>
      <c r="J56" s="56" t="s">
        <v>1169</v>
      </c>
      <c r="K56" s="43" t="s">
        <v>1110</v>
      </c>
      <c r="L56" s="17"/>
      <c r="M56" s="17"/>
      <c r="N56" s="17"/>
      <c r="O56" s="43" t="s">
        <v>13</v>
      </c>
      <c r="P56" s="17"/>
      <c r="Q56" s="17"/>
      <c r="R56" s="17" t="s">
        <v>1202</v>
      </c>
      <c r="S56" s="17"/>
    </row>
    <row r="57" spans="1:19">
      <c r="A57" s="17" t="s">
        <v>588</v>
      </c>
      <c r="B57" s="43" t="s">
        <v>99</v>
      </c>
      <c r="C57" s="42" t="s">
        <v>1110</v>
      </c>
      <c r="D57" s="42" t="s">
        <v>1384</v>
      </c>
      <c r="E57" s="17" t="s">
        <v>1111</v>
      </c>
      <c r="F57" s="43" t="s">
        <v>15</v>
      </c>
      <c r="G57" s="17" t="s">
        <v>1114</v>
      </c>
      <c r="H57" s="17" t="s">
        <v>1116</v>
      </c>
      <c r="I57" s="17" t="s">
        <v>1136</v>
      </c>
      <c r="J57" s="56" t="s">
        <v>1169</v>
      </c>
      <c r="K57" s="43" t="s">
        <v>1110</v>
      </c>
      <c r="L57" s="17"/>
      <c r="M57" s="17"/>
      <c r="N57" s="17"/>
      <c r="O57" s="43" t="s">
        <v>13</v>
      </c>
      <c r="P57" s="17"/>
      <c r="Q57" s="17"/>
      <c r="R57" s="17" t="s">
        <v>1203</v>
      </c>
      <c r="S57" s="17"/>
    </row>
    <row r="58" spans="1:19">
      <c r="A58" s="17" t="s">
        <v>588</v>
      </c>
      <c r="B58" s="43" t="s">
        <v>99</v>
      </c>
      <c r="C58" s="42" t="s">
        <v>1110</v>
      </c>
      <c r="D58" s="42" t="s">
        <v>1384</v>
      </c>
      <c r="E58" s="17" t="s">
        <v>1112</v>
      </c>
      <c r="F58" s="43" t="s">
        <v>15</v>
      </c>
      <c r="G58" s="17" t="s">
        <v>1115</v>
      </c>
      <c r="H58" s="17" t="s">
        <v>1116</v>
      </c>
      <c r="I58" s="17" t="s">
        <v>1136</v>
      </c>
      <c r="J58" s="56" t="s">
        <v>1169</v>
      </c>
      <c r="K58" s="43" t="s">
        <v>1110</v>
      </c>
      <c r="L58" s="17"/>
      <c r="M58" s="17"/>
      <c r="N58" s="17"/>
      <c r="O58" s="43" t="s">
        <v>13</v>
      </c>
      <c r="P58" s="17"/>
      <c r="Q58" s="17"/>
      <c r="R58" s="17" t="s">
        <v>1204</v>
      </c>
      <c r="S58" s="17"/>
    </row>
    <row r="59" spans="1:19">
      <c r="A59" s="17" t="s">
        <v>588</v>
      </c>
      <c r="B59" s="43" t="s">
        <v>99</v>
      </c>
      <c r="C59" s="42" t="s">
        <v>1110</v>
      </c>
      <c r="D59" s="42" t="s">
        <v>1384</v>
      </c>
      <c r="E59" s="17" t="s">
        <v>1121</v>
      </c>
      <c r="F59" s="57" t="s">
        <v>19</v>
      </c>
      <c r="G59" s="17" t="s">
        <v>1123</v>
      </c>
      <c r="H59" s="17" t="s">
        <v>1122</v>
      </c>
      <c r="I59" s="17" t="s">
        <v>1136</v>
      </c>
      <c r="J59" s="56" t="s">
        <v>1169</v>
      </c>
      <c r="K59" s="43" t="s">
        <v>1110</v>
      </c>
      <c r="L59" s="17"/>
      <c r="M59" s="17"/>
      <c r="N59" s="17"/>
      <c r="O59" s="43" t="s">
        <v>13</v>
      </c>
      <c r="P59" s="17"/>
      <c r="Q59" s="17"/>
      <c r="R59" s="17" t="s">
        <v>1205</v>
      </c>
      <c r="S59" s="17"/>
    </row>
    <row r="60" spans="1:19">
      <c r="A60" s="17" t="s">
        <v>588</v>
      </c>
      <c r="B60" s="43" t="s">
        <v>99</v>
      </c>
      <c r="C60" s="42" t="s">
        <v>1110</v>
      </c>
      <c r="D60" s="42" t="s">
        <v>1384</v>
      </c>
      <c r="E60" s="17" t="s">
        <v>1126</v>
      </c>
      <c r="F60" s="57" t="s">
        <v>19</v>
      </c>
      <c r="G60" s="17" t="s">
        <v>1127</v>
      </c>
      <c r="H60" s="17"/>
      <c r="I60" s="17"/>
      <c r="J60" s="56" t="s">
        <v>1169</v>
      </c>
      <c r="K60" s="43" t="s">
        <v>1110</v>
      </c>
      <c r="L60" s="17"/>
      <c r="M60" s="17"/>
      <c r="N60" s="17"/>
      <c r="O60" s="43" t="s">
        <v>13</v>
      </c>
      <c r="P60" s="17"/>
      <c r="Q60" s="17"/>
      <c r="R60" s="17" t="s">
        <v>1206</v>
      </c>
      <c r="S60" s="17"/>
    </row>
    <row r="61" spans="1:19">
      <c r="A61" s="17" t="s">
        <v>588</v>
      </c>
      <c r="B61" s="43" t="s">
        <v>99</v>
      </c>
      <c r="C61" s="42" t="s">
        <v>1110</v>
      </c>
      <c r="D61" s="42" t="s">
        <v>1384</v>
      </c>
      <c r="E61" s="17" t="s">
        <v>52</v>
      </c>
      <c r="F61" s="17" t="s">
        <v>17</v>
      </c>
      <c r="G61" s="17" t="s">
        <v>1170</v>
      </c>
      <c r="H61" s="17" t="s">
        <v>223</v>
      </c>
      <c r="I61" s="17" t="s">
        <v>1136</v>
      </c>
      <c r="J61" s="56" t="s">
        <v>1169</v>
      </c>
      <c r="K61" s="43" t="s">
        <v>1110</v>
      </c>
      <c r="L61" s="17"/>
      <c r="M61" s="17"/>
      <c r="N61" s="17"/>
      <c r="O61" s="43" t="s">
        <v>13</v>
      </c>
      <c r="P61" s="17"/>
      <c r="Q61" s="17"/>
      <c r="R61" s="17" t="s">
        <v>1207</v>
      </c>
      <c r="S61" s="17"/>
    </row>
    <row r="62" spans="1:19">
      <c r="A62" s="17" t="s">
        <v>588</v>
      </c>
      <c r="B62" s="43" t="s">
        <v>99</v>
      </c>
      <c r="C62" s="42" t="s">
        <v>1110</v>
      </c>
      <c r="D62" s="42" t="s">
        <v>1384</v>
      </c>
      <c r="E62" s="17" t="s">
        <v>1128</v>
      </c>
      <c r="F62" s="17" t="s">
        <v>17</v>
      </c>
      <c r="G62" s="17" t="s">
        <v>1171</v>
      </c>
      <c r="H62" s="17" t="s">
        <v>223</v>
      </c>
      <c r="I62" s="17" t="s">
        <v>1136</v>
      </c>
      <c r="J62" s="56" t="s">
        <v>1169</v>
      </c>
      <c r="K62" s="43" t="s">
        <v>1110</v>
      </c>
      <c r="L62" s="17"/>
      <c r="M62" s="17"/>
      <c r="N62" s="17"/>
      <c r="O62" s="43" t="s">
        <v>13</v>
      </c>
      <c r="P62" s="17"/>
      <c r="Q62" s="17"/>
      <c r="R62" s="17" t="s">
        <v>1208</v>
      </c>
      <c r="S62" s="17"/>
    </row>
    <row r="63" spans="1:19">
      <c r="A63" s="17" t="s">
        <v>588</v>
      </c>
      <c r="B63" s="43" t="s">
        <v>99</v>
      </c>
      <c r="C63" s="42" t="s">
        <v>1110</v>
      </c>
      <c r="D63" s="42" t="s">
        <v>1384</v>
      </c>
      <c r="E63" s="17" t="s">
        <v>117</v>
      </c>
      <c r="F63" s="17" t="s">
        <v>17</v>
      </c>
      <c r="G63" s="17" t="s">
        <v>1172</v>
      </c>
      <c r="H63" s="17" t="s">
        <v>223</v>
      </c>
      <c r="I63" s="17" t="s">
        <v>1543</v>
      </c>
      <c r="J63" s="56" t="s">
        <v>1169</v>
      </c>
      <c r="K63" s="43" t="s">
        <v>1110</v>
      </c>
      <c r="L63" s="17"/>
      <c r="M63" s="17"/>
      <c r="N63" s="17"/>
      <c r="O63" s="43" t="s">
        <v>13</v>
      </c>
      <c r="P63" s="17"/>
      <c r="Q63" s="17"/>
      <c r="R63" s="17" t="s">
        <v>1209</v>
      </c>
      <c r="S63" s="17"/>
    </row>
    <row r="64" spans="1:19">
      <c r="A64" s="17" t="s">
        <v>588</v>
      </c>
      <c r="B64" s="43" t="s">
        <v>99</v>
      </c>
      <c r="C64" s="42" t="s">
        <v>1110</v>
      </c>
      <c r="D64" s="42" t="s">
        <v>1384</v>
      </c>
      <c r="E64" s="17" t="s">
        <v>55</v>
      </c>
      <c r="F64" s="17" t="s">
        <v>1137</v>
      </c>
      <c r="G64" s="17" t="s">
        <v>1173</v>
      </c>
      <c r="H64" s="17" t="s">
        <v>223</v>
      </c>
      <c r="I64" s="17" t="s">
        <v>45</v>
      </c>
      <c r="J64" s="56" t="s">
        <v>1169</v>
      </c>
      <c r="K64" s="43" t="s">
        <v>1110</v>
      </c>
      <c r="L64" s="17"/>
      <c r="M64" s="17"/>
      <c r="N64" s="17"/>
      <c r="O64" s="43" t="s">
        <v>13</v>
      </c>
      <c r="P64" s="17"/>
      <c r="Q64" s="17"/>
      <c r="R64" s="17" t="s">
        <v>1210</v>
      </c>
      <c r="S64" s="17"/>
    </row>
    <row r="65" spans="1:19">
      <c r="A65" s="17" t="s">
        <v>588</v>
      </c>
      <c r="B65" s="43" t="s">
        <v>99</v>
      </c>
      <c r="C65" s="42" t="s">
        <v>1110</v>
      </c>
      <c r="D65" s="42" t="s">
        <v>1384</v>
      </c>
      <c r="E65" s="17" t="s">
        <v>1129</v>
      </c>
      <c r="F65" s="17" t="s">
        <v>17</v>
      </c>
      <c r="G65" s="17" t="s">
        <v>1174</v>
      </c>
      <c r="H65" s="17" t="s">
        <v>223</v>
      </c>
      <c r="I65" s="17" t="s">
        <v>1136</v>
      </c>
      <c r="J65" s="56" t="s">
        <v>1169</v>
      </c>
      <c r="K65" s="43" t="s">
        <v>1110</v>
      </c>
      <c r="L65" s="17"/>
      <c r="M65" s="17"/>
      <c r="N65" s="17"/>
      <c r="O65" s="43" t="s">
        <v>13</v>
      </c>
      <c r="P65" s="17"/>
      <c r="Q65" s="17"/>
      <c r="R65" s="17" t="s">
        <v>1211</v>
      </c>
      <c r="S65" s="17"/>
    </row>
    <row r="66" spans="1:19">
      <c r="A66" s="17" t="s">
        <v>588</v>
      </c>
      <c r="B66" s="43" t="s">
        <v>99</v>
      </c>
      <c r="C66" s="42" t="s">
        <v>1110</v>
      </c>
      <c r="D66" s="42" t="s">
        <v>1384</v>
      </c>
      <c r="E66" s="17" t="s">
        <v>233</v>
      </c>
      <c r="F66" s="17" t="s">
        <v>17</v>
      </c>
      <c r="G66" s="17" t="s">
        <v>1175</v>
      </c>
      <c r="H66" s="17" t="s">
        <v>223</v>
      </c>
      <c r="I66" s="17" t="s">
        <v>1139</v>
      </c>
      <c r="J66" s="56" t="s">
        <v>1169</v>
      </c>
      <c r="K66" s="43" t="s">
        <v>1110</v>
      </c>
      <c r="L66" s="17"/>
      <c r="M66" s="17"/>
      <c r="N66" s="17"/>
      <c r="O66" s="43" t="s">
        <v>13</v>
      </c>
      <c r="P66" s="17"/>
      <c r="Q66" s="17"/>
      <c r="R66" s="17" t="s">
        <v>1212</v>
      </c>
      <c r="S66" s="17"/>
    </row>
    <row r="67" spans="1:19">
      <c r="A67" s="17" t="s">
        <v>588</v>
      </c>
      <c r="B67" s="43" t="s">
        <v>99</v>
      </c>
      <c r="C67" s="42" t="s">
        <v>1110</v>
      </c>
      <c r="D67" s="42" t="s">
        <v>1384</v>
      </c>
      <c r="E67" s="17" t="s">
        <v>1130</v>
      </c>
      <c r="F67" s="17" t="s">
        <v>17</v>
      </c>
      <c r="G67" s="17" t="s">
        <v>1176</v>
      </c>
      <c r="H67" s="17" t="s">
        <v>223</v>
      </c>
      <c r="I67" s="17" t="s">
        <v>1540</v>
      </c>
      <c r="J67" s="56" t="s">
        <v>1169</v>
      </c>
      <c r="K67" s="43" t="s">
        <v>1110</v>
      </c>
      <c r="L67" s="17"/>
      <c r="M67" s="17"/>
      <c r="N67" s="17"/>
      <c r="O67" s="43" t="s">
        <v>13</v>
      </c>
      <c r="P67" s="17"/>
      <c r="Q67" s="17"/>
      <c r="R67" s="17" t="s">
        <v>1213</v>
      </c>
      <c r="S67" s="17"/>
    </row>
    <row r="68" spans="1:19">
      <c r="A68" s="17" t="s">
        <v>588</v>
      </c>
      <c r="B68" s="43" t="s">
        <v>99</v>
      </c>
      <c r="C68" s="42" t="s">
        <v>1110</v>
      </c>
      <c r="D68" s="42" t="s">
        <v>1384</v>
      </c>
      <c r="E68" s="17" t="s">
        <v>1138</v>
      </c>
      <c r="F68" s="17" t="s">
        <v>17</v>
      </c>
      <c r="G68" s="17" t="s">
        <v>1177</v>
      </c>
      <c r="H68" s="17" t="s">
        <v>223</v>
      </c>
      <c r="I68" s="17" t="s">
        <v>1139</v>
      </c>
      <c r="J68" s="56" t="s">
        <v>1169</v>
      </c>
      <c r="K68" s="43" t="s">
        <v>1110</v>
      </c>
      <c r="L68" s="17"/>
      <c r="M68" s="17"/>
      <c r="N68" s="17"/>
      <c r="O68" s="43" t="s">
        <v>13</v>
      </c>
      <c r="P68" s="17"/>
      <c r="Q68" s="17"/>
      <c r="R68" s="17" t="s">
        <v>1214</v>
      </c>
      <c r="S68" s="17"/>
    </row>
    <row r="69" spans="1:19">
      <c r="A69" s="17" t="s">
        <v>588</v>
      </c>
      <c r="B69" s="43" t="s">
        <v>99</v>
      </c>
      <c r="C69" s="42" t="s">
        <v>1110</v>
      </c>
      <c r="D69" s="42" t="s">
        <v>1384</v>
      </c>
      <c r="E69" s="17" t="s">
        <v>1131</v>
      </c>
      <c r="F69" s="17" t="s">
        <v>1137</v>
      </c>
      <c r="G69" s="17" t="s">
        <v>1178</v>
      </c>
      <c r="H69" s="17" t="s">
        <v>223</v>
      </c>
      <c r="I69" s="17" t="s">
        <v>1136</v>
      </c>
      <c r="J69" s="56" t="s">
        <v>1169</v>
      </c>
      <c r="K69" s="43" t="s">
        <v>1110</v>
      </c>
      <c r="L69" s="17"/>
      <c r="M69" s="17"/>
      <c r="N69" s="17"/>
      <c r="O69" s="43" t="s">
        <v>13</v>
      </c>
      <c r="P69" s="17"/>
      <c r="Q69" s="17"/>
      <c r="R69" s="17" t="s">
        <v>1215</v>
      </c>
      <c r="S69" s="17"/>
    </row>
    <row r="70" spans="1:19">
      <c r="A70" s="17" t="s">
        <v>588</v>
      </c>
      <c r="B70" s="43" t="s">
        <v>99</v>
      </c>
      <c r="C70" s="42" t="s">
        <v>1110</v>
      </c>
      <c r="D70" s="42" t="s">
        <v>1384</v>
      </c>
      <c r="E70" s="17" t="s">
        <v>1132</v>
      </c>
      <c r="F70" s="17" t="s">
        <v>1137</v>
      </c>
      <c r="G70" s="17" t="s">
        <v>1179</v>
      </c>
      <c r="H70" s="17" t="s">
        <v>223</v>
      </c>
      <c r="I70" s="17" t="s">
        <v>1136</v>
      </c>
      <c r="J70" s="56" t="s">
        <v>1169</v>
      </c>
      <c r="K70" s="43" t="s">
        <v>1110</v>
      </c>
      <c r="L70" s="17"/>
      <c r="M70" s="17"/>
      <c r="N70" s="17"/>
      <c r="O70" s="43" t="s">
        <v>13</v>
      </c>
      <c r="P70" s="17"/>
      <c r="Q70" s="17"/>
      <c r="R70" s="17" t="s">
        <v>1216</v>
      </c>
      <c r="S70" s="17"/>
    </row>
    <row r="71" spans="1:19">
      <c r="A71" s="17" t="s">
        <v>588</v>
      </c>
      <c r="B71" s="43" t="s">
        <v>99</v>
      </c>
      <c r="C71" s="42" t="s">
        <v>1110</v>
      </c>
      <c r="D71" s="42" t="s">
        <v>1384</v>
      </c>
      <c r="E71" s="17" t="s">
        <v>1133</v>
      </c>
      <c r="F71" s="17" t="s">
        <v>17</v>
      </c>
      <c r="G71" s="17" t="s">
        <v>1432</v>
      </c>
      <c r="H71" s="17" t="s">
        <v>223</v>
      </c>
      <c r="I71" s="17" t="s">
        <v>1541</v>
      </c>
      <c r="J71" s="56" t="s">
        <v>1169</v>
      </c>
      <c r="K71" s="43" t="s">
        <v>1110</v>
      </c>
      <c r="L71" s="17"/>
      <c r="M71" s="17"/>
      <c r="N71" s="17"/>
      <c r="O71" s="43" t="s">
        <v>13</v>
      </c>
      <c r="P71" s="17"/>
      <c r="Q71" s="17"/>
      <c r="R71" s="17" t="s">
        <v>1217</v>
      </c>
      <c r="S71" s="17"/>
    </row>
    <row r="72" spans="1:19">
      <c r="A72" s="17" t="s">
        <v>588</v>
      </c>
      <c r="B72" s="43" t="s">
        <v>99</v>
      </c>
      <c r="C72" s="42" t="s">
        <v>1110</v>
      </c>
      <c r="D72" s="42" t="s">
        <v>1384</v>
      </c>
      <c r="E72" s="17" t="s">
        <v>1134</v>
      </c>
      <c r="F72" s="17" t="s">
        <v>17</v>
      </c>
      <c r="G72" s="17" t="s">
        <v>1180</v>
      </c>
      <c r="H72" s="17" t="s">
        <v>223</v>
      </c>
      <c r="I72" s="17" t="s">
        <v>1541</v>
      </c>
      <c r="J72" s="56" t="s">
        <v>1169</v>
      </c>
      <c r="K72" s="43" t="s">
        <v>1110</v>
      </c>
      <c r="L72" s="17"/>
      <c r="M72" s="17"/>
      <c r="N72" s="17"/>
      <c r="O72" s="43" t="s">
        <v>13</v>
      </c>
      <c r="P72" s="17"/>
      <c r="Q72" s="17"/>
      <c r="R72" s="17" t="s">
        <v>1218</v>
      </c>
      <c r="S72" s="17"/>
    </row>
    <row r="73" spans="1:19">
      <c r="A73" s="59" t="s">
        <v>588</v>
      </c>
      <c r="B73" s="50" t="s">
        <v>99</v>
      </c>
      <c r="C73" s="60" t="s">
        <v>1110</v>
      </c>
      <c r="D73" s="42" t="s">
        <v>1384</v>
      </c>
      <c r="E73" s="59" t="s">
        <v>1135</v>
      </c>
      <c r="F73" s="17" t="s">
        <v>17</v>
      </c>
      <c r="G73" s="59" t="s">
        <v>1181</v>
      </c>
      <c r="H73" s="59" t="s">
        <v>223</v>
      </c>
      <c r="I73" s="17" t="s">
        <v>1542</v>
      </c>
      <c r="J73" s="61" t="s">
        <v>1169</v>
      </c>
      <c r="K73" s="50" t="s">
        <v>1110</v>
      </c>
      <c r="L73" s="59"/>
      <c r="M73" s="59"/>
      <c r="N73" s="59"/>
      <c r="O73" s="50" t="s">
        <v>13</v>
      </c>
      <c r="P73" s="59"/>
      <c r="Q73" s="59"/>
      <c r="R73" s="59" t="s">
        <v>1219</v>
      </c>
      <c r="S73" s="59"/>
    </row>
    <row r="74" spans="1:19">
      <c r="A74" s="17" t="s">
        <v>588</v>
      </c>
      <c r="B74" s="43" t="s">
        <v>99</v>
      </c>
      <c r="C74" s="42" t="s">
        <v>1110</v>
      </c>
      <c r="D74" s="42" t="s">
        <v>1385</v>
      </c>
      <c r="E74" s="43" t="s">
        <v>1009</v>
      </c>
      <c r="F74" s="43" t="s">
        <v>15</v>
      </c>
      <c r="G74" s="43" t="s">
        <v>1113</v>
      </c>
      <c r="H74" s="43" t="s">
        <v>1116</v>
      </c>
      <c r="I74" s="17" t="s">
        <v>1136</v>
      </c>
      <c r="J74" s="56" t="s">
        <v>1169</v>
      </c>
      <c r="K74" s="43" t="s">
        <v>1110</v>
      </c>
      <c r="L74" s="17"/>
      <c r="M74" s="17"/>
      <c r="N74" s="17"/>
      <c r="O74" s="43" t="s">
        <v>13</v>
      </c>
      <c r="P74" s="17"/>
      <c r="Q74" s="17"/>
      <c r="R74" s="17" t="s">
        <v>1220</v>
      </c>
      <c r="S74" s="17"/>
    </row>
    <row r="75" spans="1:19">
      <c r="A75" s="17" t="s">
        <v>588</v>
      </c>
      <c r="B75" s="43" t="s">
        <v>99</v>
      </c>
      <c r="C75" s="42" t="s">
        <v>1110</v>
      </c>
      <c r="D75" s="42" t="s">
        <v>1385</v>
      </c>
      <c r="E75" s="17" t="s">
        <v>1111</v>
      </c>
      <c r="F75" s="43" t="s">
        <v>15</v>
      </c>
      <c r="G75" s="17" t="s">
        <v>1114</v>
      </c>
      <c r="H75" s="17" t="s">
        <v>1116</v>
      </c>
      <c r="I75" s="17" t="s">
        <v>1136</v>
      </c>
      <c r="J75" s="56" t="s">
        <v>1169</v>
      </c>
      <c r="K75" s="43" t="s">
        <v>1110</v>
      </c>
      <c r="L75" s="17"/>
      <c r="M75" s="17"/>
      <c r="N75" s="17"/>
      <c r="O75" s="43" t="s">
        <v>13</v>
      </c>
      <c r="P75" s="17"/>
      <c r="Q75" s="17"/>
      <c r="R75" s="17" t="s">
        <v>1221</v>
      </c>
      <c r="S75" s="17"/>
    </row>
    <row r="76" spans="1:19">
      <c r="A76" s="17" t="s">
        <v>588</v>
      </c>
      <c r="B76" s="43" t="s">
        <v>99</v>
      </c>
      <c r="C76" s="42" t="s">
        <v>1110</v>
      </c>
      <c r="D76" s="42" t="s">
        <v>1385</v>
      </c>
      <c r="E76" s="17" t="s">
        <v>1112</v>
      </c>
      <c r="F76" s="43" t="s">
        <v>15</v>
      </c>
      <c r="G76" s="17" t="s">
        <v>1115</v>
      </c>
      <c r="H76" s="17" t="s">
        <v>1116</v>
      </c>
      <c r="I76" s="17" t="s">
        <v>1136</v>
      </c>
      <c r="J76" s="56" t="s">
        <v>1169</v>
      </c>
      <c r="K76" s="43" t="s">
        <v>1110</v>
      </c>
      <c r="L76" s="17"/>
      <c r="M76" s="17"/>
      <c r="N76" s="17"/>
      <c r="O76" s="43" t="s">
        <v>13</v>
      </c>
      <c r="P76" s="17"/>
      <c r="Q76" s="17"/>
      <c r="R76" s="17" t="s">
        <v>1222</v>
      </c>
      <c r="S76" s="17"/>
    </row>
    <row r="77" spans="1:19">
      <c r="A77" s="17" t="s">
        <v>588</v>
      </c>
      <c r="B77" s="43" t="s">
        <v>99</v>
      </c>
      <c r="C77" s="42" t="s">
        <v>1110</v>
      </c>
      <c r="D77" s="42" t="s">
        <v>1385</v>
      </c>
      <c r="E77" s="17" t="s">
        <v>1121</v>
      </c>
      <c r="F77" s="57" t="s">
        <v>19</v>
      </c>
      <c r="G77" s="17" t="s">
        <v>1123</v>
      </c>
      <c r="H77" s="17" t="s">
        <v>1122</v>
      </c>
      <c r="I77" s="17" t="s">
        <v>1136</v>
      </c>
      <c r="J77" s="56" t="s">
        <v>1169</v>
      </c>
      <c r="K77" s="43" t="s">
        <v>1110</v>
      </c>
      <c r="L77" s="17"/>
      <c r="M77" s="17"/>
      <c r="N77" s="17"/>
      <c r="O77" s="43" t="s">
        <v>13</v>
      </c>
      <c r="P77" s="17"/>
      <c r="Q77" s="17"/>
      <c r="R77" s="17" t="s">
        <v>1223</v>
      </c>
      <c r="S77" s="17"/>
    </row>
    <row r="78" spans="1:19">
      <c r="A78" s="17" t="s">
        <v>588</v>
      </c>
      <c r="B78" s="43" t="s">
        <v>99</v>
      </c>
      <c r="C78" s="42" t="s">
        <v>1110</v>
      </c>
      <c r="D78" s="42" t="s">
        <v>1385</v>
      </c>
      <c r="E78" s="17" t="s">
        <v>1126</v>
      </c>
      <c r="F78" s="57" t="s">
        <v>19</v>
      </c>
      <c r="G78" s="17" t="s">
        <v>1127</v>
      </c>
      <c r="H78" s="17"/>
      <c r="I78" s="17"/>
      <c r="J78" s="56" t="s">
        <v>1169</v>
      </c>
      <c r="K78" s="43" t="s">
        <v>1110</v>
      </c>
      <c r="L78" s="17"/>
      <c r="M78" s="17"/>
      <c r="N78" s="17"/>
      <c r="O78" s="43" t="s">
        <v>13</v>
      </c>
      <c r="P78" s="17"/>
      <c r="Q78" s="17"/>
      <c r="R78" s="17" t="s">
        <v>1224</v>
      </c>
      <c r="S78" s="17"/>
    </row>
    <row r="79" spans="1:19">
      <c r="A79" s="17" t="s">
        <v>588</v>
      </c>
      <c r="B79" s="43" t="s">
        <v>99</v>
      </c>
      <c r="C79" s="42" t="s">
        <v>1110</v>
      </c>
      <c r="D79" s="42" t="s">
        <v>1385</v>
      </c>
      <c r="E79" s="17" t="s">
        <v>52</v>
      </c>
      <c r="F79" s="17" t="s">
        <v>17</v>
      </c>
      <c r="G79" s="17" t="s">
        <v>1170</v>
      </c>
      <c r="H79" s="17" t="s">
        <v>223</v>
      </c>
      <c r="I79" s="17" t="s">
        <v>1136</v>
      </c>
      <c r="J79" s="56" t="s">
        <v>1169</v>
      </c>
      <c r="K79" s="43" t="s">
        <v>1110</v>
      </c>
      <c r="L79" s="17"/>
      <c r="M79" s="17"/>
      <c r="N79" s="17"/>
      <c r="O79" s="43" t="s">
        <v>13</v>
      </c>
      <c r="P79" s="17"/>
      <c r="Q79" s="17"/>
      <c r="R79" s="17" t="s">
        <v>1225</v>
      </c>
      <c r="S79" s="17"/>
    </row>
    <row r="80" spans="1:19">
      <c r="A80" s="17" t="s">
        <v>588</v>
      </c>
      <c r="B80" s="43" t="s">
        <v>99</v>
      </c>
      <c r="C80" s="42" t="s">
        <v>1110</v>
      </c>
      <c r="D80" s="42" t="s">
        <v>1385</v>
      </c>
      <c r="E80" s="17" t="s">
        <v>1128</v>
      </c>
      <c r="F80" s="17" t="s">
        <v>17</v>
      </c>
      <c r="G80" s="17" t="s">
        <v>1171</v>
      </c>
      <c r="H80" s="17" t="s">
        <v>223</v>
      </c>
      <c r="I80" s="17" t="s">
        <v>1136</v>
      </c>
      <c r="J80" s="56" t="s">
        <v>1169</v>
      </c>
      <c r="K80" s="43" t="s">
        <v>1110</v>
      </c>
      <c r="L80" s="17"/>
      <c r="M80" s="17"/>
      <c r="N80" s="17"/>
      <c r="O80" s="43" t="s">
        <v>13</v>
      </c>
      <c r="P80" s="17"/>
      <c r="Q80" s="17"/>
      <c r="R80" s="17" t="s">
        <v>1226</v>
      </c>
      <c r="S80" s="17"/>
    </row>
    <row r="81" spans="1:19">
      <c r="A81" s="17" t="s">
        <v>588</v>
      </c>
      <c r="B81" s="43" t="s">
        <v>99</v>
      </c>
      <c r="C81" s="42" t="s">
        <v>1110</v>
      </c>
      <c r="D81" s="42" t="s">
        <v>1385</v>
      </c>
      <c r="E81" s="17" t="s">
        <v>117</v>
      </c>
      <c r="F81" s="17" t="s">
        <v>17</v>
      </c>
      <c r="G81" s="17" t="s">
        <v>1172</v>
      </c>
      <c r="H81" s="17" t="s">
        <v>223</v>
      </c>
      <c r="I81" s="17" t="s">
        <v>1543</v>
      </c>
      <c r="J81" s="56" t="s">
        <v>1169</v>
      </c>
      <c r="K81" s="43" t="s">
        <v>1110</v>
      </c>
      <c r="L81" s="17"/>
      <c r="M81" s="17"/>
      <c r="N81" s="17"/>
      <c r="O81" s="43" t="s">
        <v>13</v>
      </c>
      <c r="P81" s="17"/>
      <c r="Q81" s="17"/>
      <c r="R81" s="17" t="s">
        <v>1227</v>
      </c>
      <c r="S81" s="17"/>
    </row>
    <row r="82" spans="1:19">
      <c r="A82" s="17" t="s">
        <v>588</v>
      </c>
      <c r="B82" s="43" t="s">
        <v>99</v>
      </c>
      <c r="C82" s="42" t="s">
        <v>1110</v>
      </c>
      <c r="D82" s="42" t="s">
        <v>1385</v>
      </c>
      <c r="E82" s="17" t="s">
        <v>55</v>
      </c>
      <c r="F82" s="17" t="s">
        <v>1137</v>
      </c>
      <c r="G82" s="17" t="s">
        <v>1173</v>
      </c>
      <c r="H82" s="17" t="s">
        <v>223</v>
      </c>
      <c r="I82" s="17" t="s">
        <v>45</v>
      </c>
      <c r="J82" s="56" t="s">
        <v>1169</v>
      </c>
      <c r="K82" s="43" t="s">
        <v>1110</v>
      </c>
      <c r="L82" s="17"/>
      <c r="M82" s="17"/>
      <c r="N82" s="17"/>
      <c r="O82" s="43" t="s">
        <v>13</v>
      </c>
      <c r="P82" s="17"/>
      <c r="Q82" s="17"/>
      <c r="R82" s="17" t="s">
        <v>1228</v>
      </c>
      <c r="S82" s="17"/>
    </row>
    <row r="83" spans="1:19">
      <c r="A83" s="17" t="s">
        <v>588</v>
      </c>
      <c r="B83" s="43" t="s">
        <v>99</v>
      </c>
      <c r="C83" s="42" t="s">
        <v>1110</v>
      </c>
      <c r="D83" s="42" t="s">
        <v>1385</v>
      </c>
      <c r="E83" s="17" t="s">
        <v>1129</v>
      </c>
      <c r="F83" s="17" t="s">
        <v>17</v>
      </c>
      <c r="G83" s="17" t="s">
        <v>1174</v>
      </c>
      <c r="H83" s="17" t="s">
        <v>223</v>
      </c>
      <c r="I83" s="17" t="s">
        <v>1136</v>
      </c>
      <c r="J83" s="56" t="s">
        <v>1169</v>
      </c>
      <c r="K83" s="43" t="s">
        <v>1110</v>
      </c>
      <c r="L83" s="17"/>
      <c r="M83" s="17"/>
      <c r="N83" s="17"/>
      <c r="O83" s="43" t="s">
        <v>13</v>
      </c>
      <c r="P83" s="17"/>
      <c r="Q83" s="17"/>
      <c r="R83" s="17" t="s">
        <v>1229</v>
      </c>
      <c r="S83" s="17"/>
    </row>
    <row r="84" spans="1:19">
      <c r="A84" s="17" t="s">
        <v>588</v>
      </c>
      <c r="B84" s="43" t="s">
        <v>99</v>
      </c>
      <c r="C84" s="42" t="s">
        <v>1110</v>
      </c>
      <c r="D84" s="42" t="s">
        <v>1385</v>
      </c>
      <c r="E84" s="17" t="s">
        <v>233</v>
      </c>
      <c r="F84" s="17" t="s">
        <v>17</v>
      </c>
      <c r="G84" s="17" t="s">
        <v>1175</v>
      </c>
      <c r="H84" s="17" t="s">
        <v>223</v>
      </c>
      <c r="I84" s="17" t="s">
        <v>1139</v>
      </c>
      <c r="J84" s="56" t="s">
        <v>1169</v>
      </c>
      <c r="K84" s="43" t="s">
        <v>1110</v>
      </c>
      <c r="L84" s="17"/>
      <c r="M84" s="17"/>
      <c r="N84" s="17"/>
      <c r="O84" s="43" t="s">
        <v>13</v>
      </c>
      <c r="P84" s="17"/>
      <c r="Q84" s="17"/>
      <c r="R84" s="17" t="s">
        <v>1230</v>
      </c>
      <c r="S84" s="17"/>
    </row>
    <row r="85" spans="1:19">
      <c r="A85" s="17" t="s">
        <v>588</v>
      </c>
      <c r="B85" s="43" t="s">
        <v>99</v>
      </c>
      <c r="C85" s="42" t="s">
        <v>1110</v>
      </c>
      <c r="D85" s="42" t="s">
        <v>1385</v>
      </c>
      <c r="E85" s="17" t="s">
        <v>1130</v>
      </c>
      <c r="F85" s="17" t="s">
        <v>17</v>
      </c>
      <c r="G85" s="17" t="s">
        <v>1176</v>
      </c>
      <c r="H85" s="17" t="s">
        <v>223</v>
      </c>
      <c r="I85" s="17" t="s">
        <v>1540</v>
      </c>
      <c r="J85" s="56" t="s">
        <v>1169</v>
      </c>
      <c r="K85" s="43" t="s">
        <v>1110</v>
      </c>
      <c r="L85" s="17"/>
      <c r="M85" s="17"/>
      <c r="N85" s="17"/>
      <c r="O85" s="43" t="s">
        <v>13</v>
      </c>
      <c r="P85" s="17"/>
      <c r="Q85" s="17"/>
      <c r="R85" s="17" t="s">
        <v>1231</v>
      </c>
      <c r="S85" s="17"/>
    </row>
    <row r="86" spans="1:19">
      <c r="A86" s="17" t="s">
        <v>588</v>
      </c>
      <c r="B86" s="43" t="s">
        <v>99</v>
      </c>
      <c r="C86" s="42" t="s">
        <v>1110</v>
      </c>
      <c r="D86" s="42" t="s">
        <v>1385</v>
      </c>
      <c r="E86" s="17" t="s">
        <v>1138</v>
      </c>
      <c r="F86" s="17" t="s">
        <v>17</v>
      </c>
      <c r="G86" s="17" t="s">
        <v>1177</v>
      </c>
      <c r="H86" s="17" t="s">
        <v>223</v>
      </c>
      <c r="I86" s="17" t="s">
        <v>1139</v>
      </c>
      <c r="J86" s="56" t="s">
        <v>1169</v>
      </c>
      <c r="K86" s="43" t="s">
        <v>1110</v>
      </c>
      <c r="L86" s="17"/>
      <c r="M86" s="17"/>
      <c r="N86" s="17"/>
      <c r="O86" s="43" t="s">
        <v>13</v>
      </c>
      <c r="P86" s="17"/>
      <c r="Q86" s="17"/>
      <c r="R86" s="17" t="s">
        <v>1232</v>
      </c>
      <c r="S86" s="17"/>
    </row>
    <row r="87" spans="1:19">
      <c r="A87" s="17" t="s">
        <v>588</v>
      </c>
      <c r="B87" s="43" t="s">
        <v>99</v>
      </c>
      <c r="C87" s="42" t="s">
        <v>1110</v>
      </c>
      <c r="D87" s="42" t="s">
        <v>1385</v>
      </c>
      <c r="E87" s="17" t="s">
        <v>1131</v>
      </c>
      <c r="F87" s="17" t="s">
        <v>1137</v>
      </c>
      <c r="G87" s="17" t="s">
        <v>1178</v>
      </c>
      <c r="H87" s="17" t="s">
        <v>223</v>
      </c>
      <c r="I87" s="17" t="s">
        <v>1136</v>
      </c>
      <c r="J87" s="56" t="s">
        <v>1169</v>
      </c>
      <c r="K87" s="43" t="s">
        <v>1110</v>
      </c>
      <c r="L87" s="17"/>
      <c r="M87" s="17"/>
      <c r="N87" s="17"/>
      <c r="O87" s="43" t="s">
        <v>13</v>
      </c>
      <c r="P87" s="17"/>
      <c r="Q87" s="17"/>
      <c r="R87" s="17" t="s">
        <v>1233</v>
      </c>
      <c r="S87" s="17"/>
    </row>
    <row r="88" spans="1:19">
      <c r="A88" s="17" t="s">
        <v>588</v>
      </c>
      <c r="B88" s="43" t="s">
        <v>99</v>
      </c>
      <c r="C88" s="42" t="s">
        <v>1110</v>
      </c>
      <c r="D88" s="42" t="s">
        <v>1385</v>
      </c>
      <c r="E88" s="17" t="s">
        <v>1132</v>
      </c>
      <c r="F88" s="17" t="s">
        <v>1137</v>
      </c>
      <c r="G88" s="17" t="s">
        <v>1179</v>
      </c>
      <c r="H88" s="17" t="s">
        <v>223</v>
      </c>
      <c r="I88" s="17" t="s">
        <v>1136</v>
      </c>
      <c r="J88" s="56" t="s">
        <v>1169</v>
      </c>
      <c r="K88" s="43" t="s">
        <v>1110</v>
      </c>
      <c r="L88" s="17"/>
      <c r="M88" s="17"/>
      <c r="N88" s="17"/>
      <c r="O88" s="43" t="s">
        <v>13</v>
      </c>
      <c r="P88" s="17"/>
      <c r="Q88" s="17"/>
      <c r="R88" s="17" t="s">
        <v>1234</v>
      </c>
      <c r="S88" s="17"/>
    </row>
    <row r="89" spans="1:19">
      <c r="A89" s="17" t="s">
        <v>588</v>
      </c>
      <c r="B89" s="43" t="s">
        <v>99</v>
      </c>
      <c r="C89" s="42" t="s">
        <v>1110</v>
      </c>
      <c r="D89" s="42" t="s">
        <v>1385</v>
      </c>
      <c r="E89" s="17" t="s">
        <v>1133</v>
      </c>
      <c r="F89" s="17" t="s">
        <v>17</v>
      </c>
      <c r="G89" s="17" t="s">
        <v>1432</v>
      </c>
      <c r="H89" s="17" t="s">
        <v>223</v>
      </c>
      <c r="I89" s="17" t="s">
        <v>1541</v>
      </c>
      <c r="J89" s="56" t="s">
        <v>1169</v>
      </c>
      <c r="K89" s="43" t="s">
        <v>1110</v>
      </c>
      <c r="L89" s="17"/>
      <c r="M89" s="17"/>
      <c r="N89" s="17"/>
      <c r="O89" s="43" t="s">
        <v>13</v>
      </c>
      <c r="P89" s="17"/>
      <c r="Q89" s="17"/>
      <c r="R89" s="17" t="s">
        <v>1235</v>
      </c>
      <c r="S89" s="17"/>
    </row>
    <row r="90" spans="1:19">
      <c r="A90" s="17" t="s">
        <v>588</v>
      </c>
      <c r="B90" s="43" t="s">
        <v>99</v>
      </c>
      <c r="C90" s="42" t="s">
        <v>1110</v>
      </c>
      <c r="D90" s="42" t="s">
        <v>1385</v>
      </c>
      <c r="E90" s="17" t="s">
        <v>1134</v>
      </c>
      <c r="F90" s="17" t="s">
        <v>17</v>
      </c>
      <c r="G90" s="17" t="s">
        <v>1180</v>
      </c>
      <c r="H90" s="17" t="s">
        <v>223</v>
      </c>
      <c r="I90" s="17" t="s">
        <v>1541</v>
      </c>
      <c r="J90" s="56" t="s">
        <v>1169</v>
      </c>
      <c r="K90" s="43" t="s">
        <v>1110</v>
      </c>
      <c r="L90" s="17"/>
      <c r="M90" s="17"/>
      <c r="N90" s="17"/>
      <c r="O90" s="43" t="s">
        <v>13</v>
      </c>
      <c r="P90" s="17"/>
      <c r="Q90" s="17"/>
      <c r="R90" s="17" t="s">
        <v>1236</v>
      </c>
      <c r="S90" s="17"/>
    </row>
    <row r="91" spans="1:19">
      <c r="A91" s="59" t="s">
        <v>588</v>
      </c>
      <c r="B91" s="50" t="s">
        <v>99</v>
      </c>
      <c r="C91" s="60" t="s">
        <v>1110</v>
      </c>
      <c r="D91" s="42" t="s">
        <v>1385</v>
      </c>
      <c r="E91" s="59" t="s">
        <v>1135</v>
      </c>
      <c r="F91" s="17" t="s">
        <v>17</v>
      </c>
      <c r="G91" s="59" t="s">
        <v>1181</v>
      </c>
      <c r="H91" s="59" t="s">
        <v>223</v>
      </c>
      <c r="I91" s="17" t="s">
        <v>1542</v>
      </c>
      <c r="J91" s="61" t="s">
        <v>1169</v>
      </c>
      <c r="K91" s="50" t="s">
        <v>1110</v>
      </c>
      <c r="L91" s="59"/>
      <c r="M91" s="59"/>
      <c r="N91" s="59"/>
      <c r="O91" s="50" t="s">
        <v>13</v>
      </c>
      <c r="P91" s="59"/>
      <c r="Q91" s="59"/>
      <c r="R91" s="59" t="s">
        <v>1237</v>
      </c>
      <c r="S91" s="59"/>
    </row>
    <row r="92" spans="1:19">
      <c r="A92" s="17" t="s">
        <v>588</v>
      </c>
      <c r="B92" s="43" t="s">
        <v>99</v>
      </c>
      <c r="C92" s="42" t="s">
        <v>1110</v>
      </c>
      <c r="D92" s="42" t="s">
        <v>1386</v>
      </c>
      <c r="E92" s="43" t="s">
        <v>1009</v>
      </c>
      <c r="F92" s="43" t="s">
        <v>15</v>
      </c>
      <c r="G92" s="43" t="s">
        <v>1113</v>
      </c>
      <c r="H92" s="43" t="s">
        <v>1116</v>
      </c>
      <c r="I92" s="17" t="s">
        <v>1136</v>
      </c>
      <c r="J92" s="56" t="s">
        <v>1169</v>
      </c>
      <c r="K92" s="43" t="s">
        <v>1110</v>
      </c>
      <c r="L92" s="17"/>
      <c r="M92" s="17"/>
      <c r="N92" s="17"/>
      <c r="O92" s="43" t="s">
        <v>13</v>
      </c>
      <c r="P92" s="17"/>
      <c r="Q92" s="17"/>
      <c r="R92" s="17" t="s">
        <v>1238</v>
      </c>
      <c r="S92" s="17"/>
    </row>
    <row r="93" spans="1:19">
      <c r="A93" s="17" t="s">
        <v>588</v>
      </c>
      <c r="B93" s="43" t="s">
        <v>99</v>
      </c>
      <c r="C93" s="42" t="s">
        <v>1110</v>
      </c>
      <c r="D93" s="42" t="s">
        <v>1386</v>
      </c>
      <c r="E93" s="17" t="s">
        <v>1111</v>
      </c>
      <c r="F93" s="43" t="s">
        <v>15</v>
      </c>
      <c r="G93" s="17" t="s">
        <v>1114</v>
      </c>
      <c r="H93" s="17" t="s">
        <v>1116</v>
      </c>
      <c r="I93" s="17" t="s">
        <v>1136</v>
      </c>
      <c r="J93" s="56" t="s">
        <v>1169</v>
      </c>
      <c r="K93" s="43" t="s">
        <v>1110</v>
      </c>
      <c r="L93" s="17"/>
      <c r="M93" s="17"/>
      <c r="N93" s="17"/>
      <c r="O93" s="43" t="s">
        <v>13</v>
      </c>
      <c r="P93" s="17"/>
      <c r="Q93" s="17"/>
      <c r="R93" s="17" t="s">
        <v>1239</v>
      </c>
      <c r="S93" s="17"/>
    </row>
    <row r="94" spans="1:19">
      <c r="A94" s="17" t="s">
        <v>588</v>
      </c>
      <c r="B94" s="43" t="s">
        <v>99</v>
      </c>
      <c r="C94" s="42" t="s">
        <v>1110</v>
      </c>
      <c r="D94" s="42" t="s">
        <v>1386</v>
      </c>
      <c r="E94" s="17" t="s">
        <v>1112</v>
      </c>
      <c r="F94" s="43" t="s">
        <v>15</v>
      </c>
      <c r="G94" s="17" t="s">
        <v>1115</v>
      </c>
      <c r="H94" s="17" t="s">
        <v>1116</v>
      </c>
      <c r="I94" s="17" t="s">
        <v>1136</v>
      </c>
      <c r="J94" s="56" t="s">
        <v>1169</v>
      </c>
      <c r="K94" s="43" t="s">
        <v>1110</v>
      </c>
      <c r="L94" s="17"/>
      <c r="M94" s="17"/>
      <c r="N94" s="17"/>
      <c r="O94" s="43" t="s">
        <v>13</v>
      </c>
      <c r="P94" s="17"/>
      <c r="Q94" s="17"/>
      <c r="R94" s="17" t="s">
        <v>1240</v>
      </c>
      <c r="S94" s="17"/>
    </row>
    <row r="95" spans="1:19">
      <c r="A95" s="17" t="s">
        <v>588</v>
      </c>
      <c r="B95" s="43" t="s">
        <v>99</v>
      </c>
      <c r="C95" s="42" t="s">
        <v>1110</v>
      </c>
      <c r="D95" s="42" t="s">
        <v>1386</v>
      </c>
      <c r="E95" s="17" t="s">
        <v>1121</v>
      </c>
      <c r="F95" s="57" t="s">
        <v>19</v>
      </c>
      <c r="G95" s="17" t="s">
        <v>1123</v>
      </c>
      <c r="H95" s="17" t="s">
        <v>1122</v>
      </c>
      <c r="I95" s="17" t="s">
        <v>1136</v>
      </c>
      <c r="J95" s="56" t="s">
        <v>1169</v>
      </c>
      <c r="K95" s="43" t="s">
        <v>1110</v>
      </c>
      <c r="L95" s="17"/>
      <c r="M95" s="17"/>
      <c r="N95" s="17"/>
      <c r="O95" s="43" t="s">
        <v>13</v>
      </c>
      <c r="P95" s="17"/>
      <c r="Q95" s="17"/>
      <c r="R95" s="17" t="s">
        <v>1241</v>
      </c>
      <c r="S95" s="17"/>
    </row>
    <row r="96" spans="1:19">
      <c r="A96" s="17" t="s">
        <v>588</v>
      </c>
      <c r="B96" s="43" t="s">
        <v>99</v>
      </c>
      <c r="C96" s="42" t="s">
        <v>1110</v>
      </c>
      <c r="D96" s="42" t="s">
        <v>1386</v>
      </c>
      <c r="E96" s="17" t="s">
        <v>1126</v>
      </c>
      <c r="F96" s="57" t="s">
        <v>19</v>
      </c>
      <c r="G96" s="17" t="s">
        <v>1127</v>
      </c>
      <c r="H96" s="17"/>
      <c r="I96" s="17"/>
      <c r="J96" s="56" t="s">
        <v>1169</v>
      </c>
      <c r="K96" s="43" t="s">
        <v>1110</v>
      </c>
      <c r="L96" s="17"/>
      <c r="M96" s="17"/>
      <c r="N96" s="17"/>
      <c r="O96" s="43" t="s">
        <v>13</v>
      </c>
      <c r="P96" s="17"/>
      <c r="Q96" s="17"/>
      <c r="R96" s="17" t="s">
        <v>1242</v>
      </c>
      <c r="S96" s="17"/>
    </row>
    <row r="97" spans="1:19">
      <c r="A97" s="17" t="s">
        <v>588</v>
      </c>
      <c r="B97" s="43" t="s">
        <v>99</v>
      </c>
      <c r="C97" s="42" t="s">
        <v>1110</v>
      </c>
      <c r="D97" s="42" t="s">
        <v>1386</v>
      </c>
      <c r="E97" s="17" t="s">
        <v>52</v>
      </c>
      <c r="F97" s="17" t="s">
        <v>17</v>
      </c>
      <c r="G97" s="17" t="s">
        <v>1170</v>
      </c>
      <c r="H97" s="17" t="s">
        <v>223</v>
      </c>
      <c r="I97" s="17" t="s">
        <v>1136</v>
      </c>
      <c r="J97" s="56" t="s">
        <v>1169</v>
      </c>
      <c r="K97" s="43" t="s">
        <v>1110</v>
      </c>
      <c r="L97" s="17"/>
      <c r="M97" s="17"/>
      <c r="N97" s="17"/>
      <c r="O97" s="43" t="s">
        <v>13</v>
      </c>
      <c r="P97" s="17"/>
      <c r="Q97" s="17"/>
      <c r="R97" s="17" t="s">
        <v>1243</v>
      </c>
      <c r="S97" s="17"/>
    </row>
    <row r="98" spans="1:19">
      <c r="A98" s="17" t="s">
        <v>588</v>
      </c>
      <c r="B98" s="43" t="s">
        <v>99</v>
      </c>
      <c r="C98" s="42" t="s">
        <v>1110</v>
      </c>
      <c r="D98" s="42" t="s">
        <v>1386</v>
      </c>
      <c r="E98" s="17" t="s">
        <v>1128</v>
      </c>
      <c r="F98" s="17" t="s">
        <v>17</v>
      </c>
      <c r="G98" s="17" t="s">
        <v>1171</v>
      </c>
      <c r="H98" s="17" t="s">
        <v>223</v>
      </c>
      <c r="I98" s="17" t="s">
        <v>1136</v>
      </c>
      <c r="J98" s="56" t="s">
        <v>1169</v>
      </c>
      <c r="K98" s="43" t="s">
        <v>1110</v>
      </c>
      <c r="L98" s="17"/>
      <c r="M98" s="17"/>
      <c r="N98" s="17"/>
      <c r="O98" s="43" t="s">
        <v>13</v>
      </c>
      <c r="P98" s="17"/>
      <c r="Q98" s="17"/>
      <c r="R98" s="17" t="s">
        <v>1244</v>
      </c>
      <c r="S98" s="17"/>
    </row>
    <row r="99" spans="1:19">
      <c r="A99" s="17" t="s">
        <v>588</v>
      </c>
      <c r="B99" s="43" t="s">
        <v>99</v>
      </c>
      <c r="C99" s="42" t="s">
        <v>1110</v>
      </c>
      <c r="D99" s="42" t="s">
        <v>1386</v>
      </c>
      <c r="E99" s="17" t="s">
        <v>117</v>
      </c>
      <c r="F99" s="17" t="s">
        <v>17</v>
      </c>
      <c r="G99" s="17" t="s">
        <v>1172</v>
      </c>
      <c r="H99" s="17" t="s">
        <v>223</v>
      </c>
      <c r="I99" s="17" t="s">
        <v>1543</v>
      </c>
      <c r="J99" s="56" t="s">
        <v>1169</v>
      </c>
      <c r="K99" s="43" t="s">
        <v>1110</v>
      </c>
      <c r="L99" s="17"/>
      <c r="M99" s="17"/>
      <c r="N99" s="17"/>
      <c r="O99" s="43" t="s">
        <v>13</v>
      </c>
      <c r="P99" s="17"/>
      <c r="Q99" s="17"/>
      <c r="R99" s="17" t="s">
        <v>1245</v>
      </c>
      <c r="S99" s="17"/>
    </row>
    <row r="100" spans="1:19">
      <c r="A100" s="17" t="s">
        <v>588</v>
      </c>
      <c r="B100" s="43" t="s">
        <v>99</v>
      </c>
      <c r="C100" s="42" t="s">
        <v>1110</v>
      </c>
      <c r="D100" s="42" t="s">
        <v>1386</v>
      </c>
      <c r="E100" s="17" t="s">
        <v>55</v>
      </c>
      <c r="F100" s="17" t="s">
        <v>1137</v>
      </c>
      <c r="G100" s="17" t="s">
        <v>1173</v>
      </c>
      <c r="H100" s="17" t="s">
        <v>223</v>
      </c>
      <c r="I100" s="17" t="s">
        <v>45</v>
      </c>
      <c r="J100" s="56" t="s">
        <v>1169</v>
      </c>
      <c r="K100" s="43" t="s">
        <v>1110</v>
      </c>
      <c r="L100" s="17"/>
      <c r="M100" s="17"/>
      <c r="N100" s="17"/>
      <c r="O100" s="43" t="s">
        <v>13</v>
      </c>
      <c r="P100" s="17"/>
      <c r="Q100" s="17"/>
      <c r="R100" s="17" t="s">
        <v>1246</v>
      </c>
      <c r="S100" s="17"/>
    </row>
    <row r="101" spans="1:19">
      <c r="A101" s="17" t="s">
        <v>588</v>
      </c>
      <c r="B101" s="43" t="s">
        <v>99</v>
      </c>
      <c r="C101" s="42" t="s">
        <v>1110</v>
      </c>
      <c r="D101" s="42" t="s">
        <v>1386</v>
      </c>
      <c r="E101" s="17" t="s">
        <v>1129</v>
      </c>
      <c r="F101" s="17" t="s">
        <v>17</v>
      </c>
      <c r="G101" s="17" t="s">
        <v>1174</v>
      </c>
      <c r="H101" s="17" t="s">
        <v>223</v>
      </c>
      <c r="I101" s="17" t="s">
        <v>1136</v>
      </c>
      <c r="J101" s="56" t="s">
        <v>1169</v>
      </c>
      <c r="K101" s="43" t="s">
        <v>1110</v>
      </c>
      <c r="L101" s="17"/>
      <c r="M101" s="17"/>
      <c r="N101" s="17"/>
      <c r="O101" s="43" t="s">
        <v>13</v>
      </c>
      <c r="P101" s="17"/>
      <c r="Q101" s="17"/>
      <c r="R101" s="17" t="s">
        <v>1247</v>
      </c>
      <c r="S101" s="17"/>
    </row>
    <row r="102" spans="1:19">
      <c r="A102" s="17" t="s">
        <v>588</v>
      </c>
      <c r="B102" s="43" t="s">
        <v>99</v>
      </c>
      <c r="C102" s="42" t="s">
        <v>1110</v>
      </c>
      <c r="D102" s="42" t="s">
        <v>1386</v>
      </c>
      <c r="E102" s="17" t="s">
        <v>233</v>
      </c>
      <c r="F102" s="17" t="s">
        <v>17</v>
      </c>
      <c r="G102" s="17" t="s">
        <v>1175</v>
      </c>
      <c r="H102" s="17" t="s">
        <v>223</v>
      </c>
      <c r="I102" s="17" t="s">
        <v>1139</v>
      </c>
      <c r="J102" s="56" t="s">
        <v>1169</v>
      </c>
      <c r="K102" s="43" t="s">
        <v>1110</v>
      </c>
      <c r="L102" s="17"/>
      <c r="M102" s="17"/>
      <c r="N102" s="17"/>
      <c r="O102" s="43" t="s">
        <v>13</v>
      </c>
      <c r="P102" s="17"/>
      <c r="Q102" s="17"/>
      <c r="R102" s="17" t="s">
        <v>1248</v>
      </c>
      <c r="S102" s="17"/>
    </row>
    <row r="103" spans="1:19">
      <c r="A103" s="17" t="s">
        <v>588</v>
      </c>
      <c r="B103" s="43" t="s">
        <v>99</v>
      </c>
      <c r="C103" s="42" t="s">
        <v>1110</v>
      </c>
      <c r="D103" s="42" t="s">
        <v>1386</v>
      </c>
      <c r="E103" s="17" t="s">
        <v>1130</v>
      </c>
      <c r="F103" s="17" t="s">
        <v>17</v>
      </c>
      <c r="G103" s="17" t="s">
        <v>1176</v>
      </c>
      <c r="H103" s="17" t="s">
        <v>223</v>
      </c>
      <c r="I103" s="17" t="s">
        <v>1540</v>
      </c>
      <c r="J103" s="56" t="s">
        <v>1169</v>
      </c>
      <c r="K103" s="43" t="s">
        <v>1110</v>
      </c>
      <c r="L103" s="17"/>
      <c r="M103" s="17"/>
      <c r="N103" s="17"/>
      <c r="O103" s="43" t="s">
        <v>13</v>
      </c>
      <c r="P103" s="17"/>
      <c r="Q103" s="17"/>
      <c r="R103" s="17" t="s">
        <v>1249</v>
      </c>
      <c r="S103" s="17"/>
    </row>
    <row r="104" spans="1:19">
      <c r="A104" s="17" t="s">
        <v>588</v>
      </c>
      <c r="B104" s="43" t="s">
        <v>99</v>
      </c>
      <c r="C104" s="42" t="s">
        <v>1110</v>
      </c>
      <c r="D104" s="42" t="s">
        <v>1386</v>
      </c>
      <c r="E104" s="17" t="s">
        <v>1138</v>
      </c>
      <c r="F104" s="17" t="s">
        <v>17</v>
      </c>
      <c r="G104" s="17" t="s">
        <v>1177</v>
      </c>
      <c r="H104" s="17" t="s">
        <v>223</v>
      </c>
      <c r="I104" s="17" t="s">
        <v>1139</v>
      </c>
      <c r="J104" s="56" t="s">
        <v>1169</v>
      </c>
      <c r="K104" s="43" t="s">
        <v>1110</v>
      </c>
      <c r="L104" s="17"/>
      <c r="M104" s="17"/>
      <c r="N104" s="17"/>
      <c r="O104" s="43" t="s">
        <v>13</v>
      </c>
      <c r="P104" s="17"/>
      <c r="Q104" s="17"/>
      <c r="R104" s="17" t="s">
        <v>1250</v>
      </c>
      <c r="S104" s="17"/>
    </row>
    <row r="105" spans="1:19">
      <c r="A105" s="17" t="s">
        <v>588</v>
      </c>
      <c r="B105" s="43" t="s">
        <v>99</v>
      </c>
      <c r="C105" s="42" t="s">
        <v>1110</v>
      </c>
      <c r="D105" s="42" t="s">
        <v>1386</v>
      </c>
      <c r="E105" s="17" t="s">
        <v>1131</v>
      </c>
      <c r="F105" s="17" t="s">
        <v>1137</v>
      </c>
      <c r="G105" s="17" t="s">
        <v>1178</v>
      </c>
      <c r="H105" s="17" t="s">
        <v>223</v>
      </c>
      <c r="I105" s="17" t="s">
        <v>1136</v>
      </c>
      <c r="J105" s="56" t="s">
        <v>1169</v>
      </c>
      <c r="K105" s="43" t="s">
        <v>1110</v>
      </c>
      <c r="L105" s="17"/>
      <c r="M105" s="17"/>
      <c r="N105" s="17"/>
      <c r="O105" s="43" t="s">
        <v>13</v>
      </c>
      <c r="P105" s="17"/>
      <c r="Q105" s="17"/>
      <c r="R105" s="17" t="s">
        <v>1251</v>
      </c>
      <c r="S105" s="17"/>
    </row>
    <row r="106" spans="1:19">
      <c r="A106" s="17" t="s">
        <v>588</v>
      </c>
      <c r="B106" s="43" t="s">
        <v>99</v>
      </c>
      <c r="C106" s="42" t="s">
        <v>1110</v>
      </c>
      <c r="D106" s="42" t="s">
        <v>1386</v>
      </c>
      <c r="E106" s="17" t="s">
        <v>1132</v>
      </c>
      <c r="F106" s="17" t="s">
        <v>1137</v>
      </c>
      <c r="G106" s="17" t="s">
        <v>1179</v>
      </c>
      <c r="H106" s="17" t="s">
        <v>223</v>
      </c>
      <c r="I106" s="17" t="s">
        <v>1136</v>
      </c>
      <c r="J106" s="56" t="s">
        <v>1169</v>
      </c>
      <c r="K106" s="43" t="s">
        <v>1110</v>
      </c>
      <c r="L106" s="17"/>
      <c r="M106" s="17"/>
      <c r="N106" s="17"/>
      <c r="O106" s="43" t="s">
        <v>13</v>
      </c>
      <c r="P106" s="17"/>
      <c r="Q106" s="17"/>
      <c r="R106" s="17" t="s">
        <v>1252</v>
      </c>
      <c r="S106" s="17"/>
    </row>
    <row r="107" spans="1:19">
      <c r="A107" s="17" t="s">
        <v>588</v>
      </c>
      <c r="B107" s="43" t="s">
        <v>99</v>
      </c>
      <c r="C107" s="42" t="s">
        <v>1110</v>
      </c>
      <c r="D107" s="42" t="s">
        <v>1386</v>
      </c>
      <c r="E107" s="17" t="s">
        <v>1133</v>
      </c>
      <c r="F107" s="17" t="s">
        <v>17</v>
      </c>
      <c r="G107" s="17" t="s">
        <v>1432</v>
      </c>
      <c r="H107" s="17" t="s">
        <v>223</v>
      </c>
      <c r="I107" s="17" t="s">
        <v>1541</v>
      </c>
      <c r="J107" s="56" t="s">
        <v>1169</v>
      </c>
      <c r="K107" s="43" t="s">
        <v>1110</v>
      </c>
      <c r="L107" s="17"/>
      <c r="M107" s="17"/>
      <c r="N107" s="17"/>
      <c r="O107" s="43" t="s">
        <v>13</v>
      </c>
      <c r="P107" s="17"/>
      <c r="Q107" s="17"/>
      <c r="R107" s="17" t="s">
        <v>1253</v>
      </c>
      <c r="S107" s="17"/>
    </row>
    <row r="108" spans="1:19">
      <c r="A108" s="17" t="s">
        <v>588</v>
      </c>
      <c r="B108" s="43" t="s">
        <v>99</v>
      </c>
      <c r="C108" s="42" t="s">
        <v>1110</v>
      </c>
      <c r="D108" s="42" t="s">
        <v>1386</v>
      </c>
      <c r="E108" s="17" t="s">
        <v>1134</v>
      </c>
      <c r="F108" s="17" t="s">
        <v>17</v>
      </c>
      <c r="G108" s="17" t="s">
        <v>1180</v>
      </c>
      <c r="H108" s="17" t="s">
        <v>223</v>
      </c>
      <c r="I108" s="17" t="s">
        <v>1541</v>
      </c>
      <c r="J108" s="56" t="s">
        <v>1169</v>
      </c>
      <c r="K108" s="43" t="s">
        <v>1110</v>
      </c>
      <c r="L108" s="17"/>
      <c r="M108" s="17"/>
      <c r="N108" s="17"/>
      <c r="O108" s="43" t="s">
        <v>13</v>
      </c>
      <c r="P108" s="17"/>
      <c r="Q108" s="17"/>
      <c r="R108" s="17" t="s">
        <v>1254</v>
      </c>
      <c r="S108" s="17"/>
    </row>
    <row r="109" spans="1:19">
      <c r="A109" s="59" t="s">
        <v>588</v>
      </c>
      <c r="B109" s="50" t="s">
        <v>99</v>
      </c>
      <c r="C109" s="60" t="s">
        <v>1110</v>
      </c>
      <c r="D109" s="42" t="s">
        <v>1386</v>
      </c>
      <c r="E109" s="59" t="s">
        <v>1135</v>
      </c>
      <c r="F109" s="17" t="s">
        <v>17</v>
      </c>
      <c r="G109" s="59" t="s">
        <v>1181</v>
      </c>
      <c r="H109" s="59" t="s">
        <v>223</v>
      </c>
      <c r="I109" s="17" t="s">
        <v>1542</v>
      </c>
      <c r="J109" s="61" t="s">
        <v>1169</v>
      </c>
      <c r="K109" s="50" t="s">
        <v>1110</v>
      </c>
      <c r="L109" s="59"/>
      <c r="M109" s="59"/>
      <c r="N109" s="59"/>
      <c r="O109" s="50" t="s">
        <v>13</v>
      </c>
      <c r="P109" s="59"/>
      <c r="Q109" s="59"/>
      <c r="R109" s="59" t="s">
        <v>1255</v>
      </c>
      <c r="S109" s="59"/>
    </row>
    <row r="110" spans="1:19">
      <c r="A110" s="17" t="s">
        <v>588</v>
      </c>
      <c r="B110" s="43" t="s">
        <v>99</v>
      </c>
      <c r="C110" s="42" t="s">
        <v>1110</v>
      </c>
      <c r="D110" s="42" t="s">
        <v>1387</v>
      </c>
      <c r="E110" s="43" t="s">
        <v>1009</v>
      </c>
      <c r="F110" s="43" t="s">
        <v>15</v>
      </c>
      <c r="G110" s="43" t="s">
        <v>1113</v>
      </c>
      <c r="H110" s="43" t="s">
        <v>1116</v>
      </c>
      <c r="I110" s="17" t="s">
        <v>1136</v>
      </c>
      <c r="J110" s="56" t="s">
        <v>1169</v>
      </c>
      <c r="K110" s="43" t="s">
        <v>1110</v>
      </c>
      <c r="L110" s="17"/>
      <c r="M110" s="17"/>
      <c r="N110" s="17"/>
      <c r="O110" s="43" t="s">
        <v>13</v>
      </c>
      <c r="P110" s="17"/>
      <c r="Q110" s="17"/>
      <c r="R110" s="17" t="s">
        <v>1256</v>
      </c>
      <c r="S110" s="17"/>
    </row>
    <row r="111" spans="1:19">
      <c r="A111" s="17" t="s">
        <v>588</v>
      </c>
      <c r="B111" s="43" t="s">
        <v>99</v>
      </c>
      <c r="C111" s="42" t="s">
        <v>1110</v>
      </c>
      <c r="D111" s="42" t="s">
        <v>1387</v>
      </c>
      <c r="E111" s="17" t="s">
        <v>1111</v>
      </c>
      <c r="F111" s="43" t="s">
        <v>15</v>
      </c>
      <c r="G111" s="17" t="s">
        <v>1114</v>
      </c>
      <c r="H111" s="17" t="s">
        <v>1116</v>
      </c>
      <c r="I111" s="17" t="s">
        <v>1136</v>
      </c>
      <c r="J111" s="56" t="s">
        <v>1169</v>
      </c>
      <c r="K111" s="43" t="s">
        <v>1110</v>
      </c>
      <c r="L111" s="17"/>
      <c r="M111" s="17"/>
      <c r="N111" s="17"/>
      <c r="O111" s="43" t="s">
        <v>13</v>
      </c>
      <c r="P111" s="17"/>
      <c r="Q111" s="17"/>
      <c r="R111" s="17" t="s">
        <v>1257</v>
      </c>
      <c r="S111" s="17"/>
    </row>
    <row r="112" spans="1:19">
      <c r="A112" s="17" t="s">
        <v>588</v>
      </c>
      <c r="B112" s="43" t="s">
        <v>99</v>
      </c>
      <c r="C112" s="42" t="s">
        <v>1110</v>
      </c>
      <c r="D112" s="42" t="s">
        <v>1387</v>
      </c>
      <c r="E112" s="17" t="s">
        <v>1112</v>
      </c>
      <c r="F112" s="43" t="s">
        <v>15</v>
      </c>
      <c r="G112" s="17" t="s">
        <v>1115</v>
      </c>
      <c r="H112" s="17" t="s">
        <v>1116</v>
      </c>
      <c r="I112" s="17" t="s">
        <v>1136</v>
      </c>
      <c r="J112" s="56" t="s">
        <v>1169</v>
      </c>
      <c r="K112" s="43" t="s">
        <v>1110</v>
      </c>
      <c r="L112" s="17"/>
      <c r="M112" s="17"/>
      <c r="N112" s="17"/>
      <c r="O112" s="43" t="s">
        <v>13</v>
      </c>
      <c r="P112" s="17"/>
      <c r="Q112" s="17"/>
      <c r="R112" s="17" t="s">
        <v>1258</v>
      </c>
      <c r="S112" s="17"/>
    </row>
    <row r="113" spans="1:19">
      <c r="A113" s="17" t="s">
        <v>588</v>
      </c>
      <c r="B113" s="43" t="s">
        <v>99</v>
      </c>
      <c r="C113" s="42" t="s">
        <v>1110</v>
      </c>
      <c r="D113" s="42" t="s">
        <v>1387</v>
      </c>
      <c r="E113" s="17" t="s">
        <v>1121</v>
      </c>
      <c r="F113" s="57" t="s">
        <v>19</v>
      </c>
      <c r="G113" s="17" t="s">
        <v>1123</v>
      </c>
      <c r="H113" s="17" t="s">
        <v>1122</v>
      </c>
      <c r="I113" s="17" t="s">
        <v>1136</v>
      </c>
      <c r="J113" s="56" t="s">
        <v>1169</v>
      </c>
      <c r="K113" s="43" t="s">
        <v>1110</v>
      </c>
      <c r="L113" s="17"/>
      <c r="M113" s="17"/>
      <c r="N113" s="17"/>
      <c r="O113" s="43" t="s">
        <v>13</v>
      </c>
      <c r="P113" s="17"/>
      <c r="Q113" s="17"/>
      <c r="R113" s="17" t="s">
        <v>1259</v>
      </c>
      <c r="S113" s="17"/>
    </row>
    <row r="114" spans="1:19">
      <c r="A114" s="17" t="s">
        <v>588</v>
      </c>
      <c r="B114" s="43" t="s">
        <v>99</v>
      </c>
      <c r="C114" s="42" t="s">
        <v>1110</v>
      </c>
      <c r="D114" s="42" t="s">
        <v>1387</v>
      </c>
      <c r="E114" s="17" t="s">
        <v>1126</v>
      </c>
      <c r="F114" s="57" t="s">
        <v>19</v>
      </c>
      <c r="G114" s="17" t="s">
        <v>1127</v>
      </c>
      <c r="H114" s="17"/>
      <c r="I114" s="17"/>
      <c r="J114" s="56" t="s">
        <v>1169</v>
      </c>
      <c r="K114" s="43" t="s">
        <v>1110</v>
      </c>
      <c r="L114" s="17"/>
      <c r="M114" s="17"/>
      <c r="N114" s="17"/>
      <c r="O114" s="43" t="s">
        <v>13</v>
      </c>
      <c r="P114" s="17"/>
      <c r="Q114" s="17"/>
      <c r="R114" s="17" t="s">
        <v>1260</v>
      </c>
      <c r="S114" s="17"/>
    </row>
    <row r="115" spans="1:19">
      <c r="A115" s="17" t="s">
        <v>588</v>
      </c>
      <c r="B115" s="43" t="s">
        <v>99</v>
      </c>
      <c r="C115" s="42" t="s">
        <v>1110</v>
      </c>
      <c r="D115" s="42" t="s">
        <v>1387</v>
      </c>
      <c r="E115" s="17" t="s">
        <v>52</v>
      </c>
      <c r="F115" s="17" t="s">
        <v>17</v>
      </c>
      <c r="G115" s="17" t="s">
        <v>1170</v>
      </c>
      <c r="H115" s="17" t="s">
        <v>223</v>
      </c>
      <c r="I115" s="17" t="s">
        <v>1136</v>
      </c>
      <c r="J115" s="56" t="s">
        <v>1169</v>
      </c>
      <c r="K115" s="43" t="s">
        <v>1110</v>
      </c>
      <c r="L115" s="17"/>
      <c r="M115" s="17"/>
      <c r="N115" s="17"/>
      <c r="O115" s="43" t="s">
        <v>13</v>
      </c>
      <c r="P115" s="17"/>
      <c r="Q115" s="17"/>
      <c r="R115" s="17" t="s">
        <v>1261</v>
      </c>
      <c r="S115" s="17"/>
    </row>
    <row r="116" spans="1:19">
      <c r="A116" s="17" t="s">
        <v>588</v>
      </c>
      <c r="B116" s="43" t="s">
        <v>99</v>
      </c>
      <c r="C116" s="42" t="s">
        <v>1110</v>
      </c>
      <c r="D116" s="42" t="s">
        <v>1387</v>
      </c>
      <c r="E116" s="17" t="s">
        <v>1128</v>
      </c>
      <c r="F116" s="17" t="s">
        <v>17</v>
      </c>
      <c r="G116" s="17" t="s">
        <v>1171</v>
      </c>
      <c r="H116" s="17" t="s">
        <v>223</v>
      </c>
      <c r="I116" s="17" t="s">
        <v>1136</v>
      </c>
      <c r="J116" s="56" t="s">
        <v>1169</v>
      </c>
      <c r="K116" s="43" t="s">
        <v>1110</v>
      </c>
      <c r="L116" s="17"/>
      <c r="M116" s="17"/>
      <c r="N116" s="17"/>
      <c r="O116" s="43" t="s">
        <v>13</v>
      </c>
      <c r="P116" s="17"/>
      <c r="Q116" s="17"/>
      <c r="R116" s="17" t="s">
        <v>1262</v>
      </c>
      <c r="S116" s="17"/>
    </row>
    <row r="117" spans="1:19">
      <c r="A117" s="17" t="s">
        <v>588</v>
      </c>
      <c r="B117" s="43" t="s">
        <v>99</v>
      </c>
      <c r="C117" s="42" t="s">
        <v>1110</v>
      </c>
      <c r="D117" s="42" t="s">
        <v>1387</v>
      </c>
      <c r="E117" s="17" t="s">
        <v>117</v>
      </c>
      <c r="F117" s="17" t="s">
        <v>17</v>
      </c>
      <c r="G117" s="17" t="s">
        <v>1172</v>
      </c>
      <c r="H117" s="17" t="s">
        <v>223</v>
      </c>
      <c r="I117" s="17" t="s">
        <v>1543</v>
      </c>
      <c r="J117" s="56" t="s">
        <v>1169</v>
      </c>
      <c r="K117" s="43" t="s">
        <v>1110</v>
      </c>
      <c r="L117" s="17"/>
      <c r="M117" s="17"/>
      <c r="N117" s="17"/>
      <c r="O117" s="43" t="s">
        <v>13</v>
      </c>
      <c r="P117" s="17"/>
      <c r="Q117" s="17"/>
      <c r="R117" s="17" t="s">
        <v>1263</v>
      </c>
      <c r="S117" s="17"/>
    </row>
    <row r="118" spans="1:19">
      <c r="A118" s="17" t="s">
        <v>588</v>
      </c>
      <c r="B118" s="43" t="s">
        <v>99</v>
      </c>
      <c r="C118" s="42" t="s">
        <v>1110</v>
      </c>
      <c r="D118" s="42" t="s">
        <v>1387</v>
      </c>
      <c r="E118" s="17" t="s">
        <v>55</v>
      </c>
      <c r="F118" s="17" t="s">
        <v>1137</v>
      </c>
      <c r="G118" s="17" t="s">
        <v>1173</v>
      </c>
      <c r="H118" s="17" t="s">
        <v>223</v>
      </c>
      <c r="I118" s="17" t="s">
        <v>45</v>
      </c>
      <c r="J118" s="56" t="s">
        <v>1169</v>
      </c>
      <c r="K118" s="43" t="s">
        <v>1110</v>
      </c>
      <c r="L118" s="17"/>
      <c r="M118" s="17"/>
      <c r="N118" s="17"/>
      <c r="O118" s="43" t="s">
        <v>13</v>
      </c>
      <c r="P118" s="17"/>
      <c r="Q118" s="17"/>
      <c r="R118" s="17" t="s">
        <v>1264</v>
      </c>
      <c r="S118" s="17"/>
    </row>
    <row r="119" spans="1:19">
      <c r="A119" s="17" t="s">
        <v>588</v>
      </c>
      <c r="B119" s="43" t="s">
        <v>99</v>
      </c>
      <c r="C119" s="42" t="s">
        <v>1110</v>
      </c>
      <c r="D119" s="42" t="s">
        <v>1387</v>
      </c>
      <c r="E119" s="17" t="s">
        <v>1129</v>
      </c>
      <c r="F119" s="17" t="s">
        <v>17</v>
      </c>
      <c r="G119" s="17" t="s">
        <v>1174</v>
      </c>
      <c r="H119" s="17" t="s">
        <v>223</v>
      </c>
      <c r="I119" s="17" t="s">
        <v>1136</v>
      </c>
      <c r="J119" s="56" t="s">
        <v>1169</v>
      </c>
      <c r="K119" s="43" t="s">
        <v>1110</v>
      </c>
      <c r="L119" s="17"/>
      <c r="M119" s="17"/>
      <c r="N119" s="17"/>
      <c r="O119" s="43" t="s">
        <v>13</v>
      </c>
      <c r="P119" s="17"/>
      <c r="Q119" s="17"/>
      <c r="R119" s="17" t="s">
        <v>1265</v>
      </c>
      <c r="S119" s="17"/>
    </row>
    <row r="120" spans="1:19">
      <c r="A120" s="17" t="s">
        <v>588</v>
      </c>
      <c r="B120" s="43" t="s">
        <v>99</v>
      </c>
      <c r="C120" s="42" t="s">
        <v>1110</v>
      </c>
      <c r="D120" s="42" t="s">
        <v>1387</v>
      </c>
      <c r="E120" s="17" t="s">
        <v>233</v>
      </c>
      <c r="F120" s="17" t="s">
        <v>17</v>
      </c>
      <c r="G120" s="17" t="s">
        <v>1175</v>
      </c>
      <c r="H120" s="17" t="s">
        <v>223</v>
      </c>
      <c r="I120" s="17" t="s">
        <v>1139</v>
      </c>
      <c r="J120" s="56" t="s">
        <v>1169</v>
      </c>
      <c r="K120" s="43" t="s">
        <v>1110</v>
      </c>
      <c r="L120" s="17"/>
      <c r="M120" s="17"/>
      <c r="N120" s="17"/>
      <c r="O120" s="43" t="s">
        <v>13</v>
      </c>
      <c r="P120" s="17"/>
      <c r="Q120" s="17"/>
      <c r="R120" s="17" t="s">
        <v>1266</v>
      </c>
      <c r="S120" s="17"/>
    </row>
    <row r="121" spans="1:19">
      <c r="A121" s="17" t="s">
        <v>588</v>
      </c>
      <c r="B121" s="43" t="s">
        <v>99</v>
      </c>
      <c r="C121" s="42" t="s">
        <v>1110</v>
      </c>
      <c r="D121" s="42" t="s">
        <v>1387</v>
      </c>
      <c r="E121" s="17" t="s">
        <v>1130</v>
      </c>
      <c r="F121" s="17" t="s">
        <v>17</v>
      </c>
      <c r="G121" s="17" t="s">
        <v>1176</v>
      </c>
      <c r="H121" s="17" t="s">
        <v>223</v>
      </c>
      <c r="I121" s="17" t="s">
        <v>1540</v>
      </c>
      <c r="J121" s="56" t="s">
        <v>1169</v>
      </c>
      <c r="K121" s="43" t="s">
        <v>1110</v>
      </c>
      <c r="L121" s="17"/>
      <c r="M121" s="17"/>
      <c r="N121" s="17"/>
      <c r="O121" s="43" t="s">
        <v>13</v>
      </c>
      <c r="P121" s="17"/>
      <c r="Q121" s="17"/>
      <c r="R121" s="17" t="s">
        <v>1267</v>
      </c>
      <c r="S121" s="17"/>
    </row>
    <row r="122" spans="1:19">
      <c r="A122" s="17" t="s">
        <v>588</v>
      </c>
      <c r="B122" s="43" t="s">
        <v>99</v>
      </c>
      <c r="C122" s="42" t="s">
        <v>1110</v>
      </c>
      <c r="D122" s="42" t="s">
        <v>1387</v>
      </c>
      <c r="E122" s="17" t="s">
        <v>1138</v>
      </c>
      <c r="F122" s="17" t="s">
        <v>17</v>
      </c>
      <c r="G122" s="17" t="s">
        <v>1177</v>
      </c>
      <c r="H122" s="17" t="s">
        <v>223</v>
      </c>
      <c r="I122" s="17" t="s">
        <v>1139</v>
      </c>
      <c r="J122" s="56" t="s">
        <v>1169</v>
      </c>
      <c r="K122" s="43" t="s">
        <v>1110</v>
      </c>
      <c r="L122" s="17"/>
      <c r="M122" s="17"/>
      <c r="N122" s="17"/>
      <c r="O122" s="43" t="s">
        <v>13</v>
      </c>
      <c r="P122" s="17"/>
      <c r="Q122" s="17"/>
      <c r="R122" s="17" t="s">
        <v>1268</v>
      </c>
      <c r="S122" s="17"/>
    </row>
    <row r="123" spans="1:19">
      <c r="A123" s="17" t="s">
        <v>588</v>
      </c>
      <c r="B123" s="43" t="s">
        <v>99</v>
      </c>
      <c r="C123" s="42" t="s">
        <v>1110</v>
      </c>
      <c r="D123" s="42" t="s">
        <v>1387</v>
      </c>
      <c r="E123" s="17" t="s">
        <v>1131</v>
      </c>
      <c r="F123" s="17" t="s">
        <v>1137</v>
      </c>
      <c r="G123" s="17" t="s">
        <v>1178</v>
      </c>
      <c r="H123" s="17" t="s">
        <v>223</v>
      </c>
      <c r="I123" s="17" t="s">
        <v>1136</v>
      </c>
      <c r="J123" s="56" t="s">
        <v>1169</v>
      </c>
      <c r="K123" s="43" t="s">
        <v>1110</v>
      </c>
      <c r="L123" s="17"/>
      <c r="M123" s="17"/>
      <c r="N123" s="17"/>
      <c r="O123" s="43" t="s">
        <v>13</v>
      </c>
      <c r="P123" s="17"/>
      <c r="Q123" s="17"/>
      <c r="R123" s="17" t="s">
        <v>1269</v>
      </c>
      <c r="S123" s="17"/>
    </row>
    <row r="124" spans="1:19">
      <c r="A124" s="17" t="s">
        <v>588</v>
      </c>
      <c r="B124" s="43" t="s">
        <v>99</v>
      </c>
      <c r="C124" s="42" t="s">
        <v>1110</v>
      </c>
      <c r="D124" s="42" t="s">
        <v>1387</v>
      </c>
      <c r="E124" s="17" t="s">
        <v>1132</v>
      </c>
      <c r="F124" s="17" t="s">
        <v>1137</v>
      </c>
      <c r="G124" s="17" t="s">
        <v>1179</v>
      </c>
      <c r="H124" s="17" t="s">
        <v>223</v>
      </c>
      <c r="I124" s="17" t="s">
        <v>1136</v>
      </c>
      <c r="J124" s="56" t="s">
        <v>1169</v>
      </c>
      <c r="K124" s="43" t="s">
        <v>1110</v>
      </c>
      <c r="L124" s="17"/>
      <c r="M124" s="17"/>
      <c r="N124" s="17"/>
      <c r="O124" s="43" t="s">
        <v>13</v>
      </c>
      <c r="P124" s="17"/>
      <c r="Q124" s="17"/>
      <c r="R124" s="17" t="s">
        <v>1270</v>
      </c>
      <c r="S124" s="17"/>
    </row>
    <row r="125" spans="1:19">
      <c r="A125" s="17" t="s">
        <v>588</v>
      </c>
      <c r="B125" s="43" t="s">
        <v>99</v>
      </c>
      <c r="C125" s="42" t="s">
        <v>1110</v>
      </c>
      <c r="D125" s="42" t="s">
        <v>1387</v>
      </c>
      <c r="E125" s="17" t="s">
        <v>1133</v>
      </c>
      <c r="F125" s="17" t="s">
        <v>17</v>
      </c>
      <c r="G125" s="17" t="s">
        <v>1432</v>
      </c>
      <c r="H125" s="17" t="s">
        <v>223</v>
      </c>
      <c r="I125" s="17" t="s">
        <v>1541</v>
      </c>
      <c r="J125" s="56" t="s">
        <v>1169</v>
      </c>
      <c r="K125" s="43" t="s">
        <v>1110</v>
      </c>
      <c r="L125" s="17"/>
      <c r="M125" s="17"/>
      <c r="N125" s="17"/>
      <c r="O125" s="43" t="s">
        <v>13</v>
      </c>
      <c r="P125" s="17"/>
      <c r="Q125" s="17"/>
      <c r="R125" s="17" t="s">
        <v>1271</v>
      </c>
      <c r="S125" s="17"/>
    </row>
    <row r="126" spans="1:19">
      <c r="A126" s="17" t="s">
        <v>588</v>
      </c>
      <c r="B126" s="43" t="s">
        <v>99</v>
      </c>
      <c r="C126" s="42" t="s">
        <v>1110</v>
      </c>
      <c r="D126" s="42" t="s">
        <v>1387</v>
      </c>
      <c r="E126" s="17" t="s">
        <v>1134</v>
      </c>
      <c r="F126" s="17" t="s">
        <v>17</v>
      </c>
      <c r="G126" s="17" t="s">
        <v>1180</v>
      </c>
      <c r="H126" s="17" t="s">
        <v>223</v>
      </c>
      <c r="I126" s="17" t="s">
        <v>1541</v>
      </c>
      <c r="J126" s="56" t="s">
        <v>1169</v>
      </c>
      <c r="K126" s="43" t="s">
        <v>1110</v>
      </c>
      <c r="L126" s="17"/>
      <c r="M126" s="17"/>
      <c r="N126" s="17"/>
      <c r="O126" s="43" t="s">
        <v>13</v>
      </c>
      <c r="P126" s="17"/>
      <c r="Q126" s="17"/>
      <c r="R126" s="17" t="s">
        <v>1272</v>
      </c>
      <c r="S126" s="17"/>
    </row>
    <row r="127" spans="1:19">
      <c r="A127" s="59" t="s">
        <v>588</v>
      </c>
      <c r="B127" s="50" t="s">
        <v>99</v>
      </c>
      <c r="C127" s="60" t="s">
        <v>1110</v>
      </c>
      <c r="D127" s="42" t="s">
        <v>1387</v>
      </c>
      <c r="E127" s="59" t="s">
        <v>1135</v>
      </c>
      <c r="F127" s="17" t="s">
        <v>17</v>
      </c>
      <c r="G127" s="59" t="s">
        <v>1181</v>
      </c>
      <c r="H127" s="59" t="s">
        <v>223</v>
      </c>
      <c r="I127" s="17" t="s">
        <v>1542</v>
      </c>
      <c r="J127" s="61" t="s">
        <v>1169</v>
      </c>
      <c r="K127" s="50" t="s">
        <v>1110</v>
      </c>
      <c r="L127" s="59"/>
      <c r="M127" s="59"/>
      <c r="N127" s="59"/>
      <c r="O127" s="50" t="s">
        <v>13</v>
      </c>
      <c r="P127" s="59"/>
      <c r="Q127" s="59"/>
      <c r="R127" s="59" t="s">
        <v>1273</v>
      </c>
      <c r="S127" s="59"/>
    </row>
    <row r="128" spans="1:19">
      <c r="A128" s="17" t="s">
        <v>588</v>
      </c>
      <c r="B128" s="43" t="s">
        <v>99</v>
      </c>
      <c r="C128" s="42" t="s">
        <v>1110</v>
      </c>
      <c r="D128" s="42" t="s">
        <v>1388</v>
      </c>
      <c r="E128" s="43" t="s">
        <v>1009</v>
      </c>
      <c r="F128" s="43" t="s">
        <v>15</v>
      </c>
      <c r="G128" s="43" t="s">
        <v>1113</v>
      </c>
      <c r="H128" s="43" t="s">
        <v>1116</v>
      </c>
      <c r="I128" s="17" t="s">
        <v>1136</v>
      </c>
      <c r="J128" s="56" t="s">
        <v>1169</v>
      </c>
      <c r="K128" s="43" t="s">
        <v>1110</v>
      </c>
      <c r="L128" s="17"/>
      <c r="M128" s="17"/>
      <c r="N128" s="17"/>
      <c r="O128" s="43" t="s">
        <v>13</v>
      </c>
      <c r="P128" s="17"/>
      <c r="Q128" s="17"/>
      <c r="R128" s="17" t="s">
        <v>1274</v>
      </c>
      <c r="S128" s="17"/>
    </row>
    <row r="129" spans="1:19">
      <c r="A129" s="17" t="s">
        <v>588</v>
      </c>
      <c r="B129" s="43" t="s">
        <v>99</v>
      </c>
      <c r="C129" s="42" t="s">
        <v>1110</v>
      </c>
      <c r="D129" s="42" t="s">
        <v>1388</v>
      </c>
      <c r="E129" s="17" t="s">
        <v>1111</v>
      </c>
      <c r="F129" s="43" t="s">
        <v>15</v>
      </c>
      <c r="G129" s="17" t="s">
        <v>1114</v>
      </c>
      <c r="H129" s="17" t="s">
        <v>1116</v>
      </c>
      <c r="I129" s="17" t="s">
        <v>1136</v>
      </c>
      <c r="J129" s="56" t="s">
        <v>1169</v>
      </c>
      <c r="K129" s="43" t="s">
        <v>1110</v>
      </c>
      <c r="L129" s="17"/>
      <c r="M129" s="17"/>
      <c r="N129" s="17"/>
      <c r="O129" s="43" t="s">
        <v>13</v>
      </c>
      <c r="P129" s="17"/>
      <c r="Q129" s="17"/>
      <c r="R129" s="17" t="s">
        <v>1275</v>
      </c>
      <c r="S129" s="17"/>
    </row>
    <row r="130" spans="1:19">
      <c r="A130" s="17" t="s">
        <v>588</v>
      </c>
      <c r="B130" s="43" t="s">
        <v>99</v>
      </c>
      <c r="C130" s="42" t="s">
        <v>1110</v>
      </c>
      <c r="D130" s="42" t="s">
        <v>1388</v>
      </c>
      <c r="E130" s="17" t="s">
        <v>1112</v>
      </c>
      <c r="F130" s="43" t="s">
        <v>15</v>
      </c>
      <c r="G130" s="17" t="s">
        <v>1115</v>
      </c>
      <c r="H130" s="17" t="s">
        <v>1116</v>
      </c>
      <c r="I130" s="17" t="s">
        <v>1136</v>
      </c>
      <c r="J130" s="56" t="s">
        <v>1169</v>
      </c>
      <c r="K130" s="43" t="s">
        <v>1110</v>
      </c>
      <c r="L130" s="17"/>
      <c r="M130" s="17"/>
      <c r="N130" s="17"/>
      <c r="O130" s="43" t="s">
        <v>13</v>
      </c>
      <c r="P130" s="17"/>
      <c r="Q130" s="17"/>
      <c r="R130" s="17" t="s">
        <v>1276</v>
      </c>
      <c r="S130" s="17"/>
    </row>
    <row r="131" spans="1:19">
      <c r="A131" s="17" t="s">
        <v>588</v>
      </c>
      <c r="B131" s="43" t="s">
        <v>99</v>
      </c>
      <c r="C131" s="42" t="s">
        <v>1110</v>
      </c>
      <c r="D131" s="42" t="s">
        <v>1388</v>
      </c>
      <c r="E131" s="17" t="s">
        <v>1121</v>
      </c>
      <c r="F131" s="57" t="s">
        <v>19</v>
      </c>
      <c r="G131" s="17" t="s">
        <v>1123</v>
      </c>
      <c r="H131" s="17" t="s">
        <v>1122</v>
      </c>
      <c r="I131" s="17" t="s">
        <v>1136</v>
      </c>
      <c r="J131" s="56" t="s">
        <v>1169</v>
      </c>
      <c r="K131" s="43" t="s">
        <v>1110</v>
      </c>
      <c r="L131" s="17"/>
      <c r="M131" s="17"/>
      <c r="N131" s="17"/>
      <c r="O131" s="43" t="s">
        <v>13</v>
      </c>
      <c r="P131" s="17"/>
      <c r="Q131" s="17"/>
      <c r="R131" s="17" t="s">
        <v>1277</v>
      </c>
      <c r="S131" s="17"/>
    </row>
    <row r="132" spans="1:19">
      <c r="A132" s="17" t="s">
        <v>588</v>
      </c>
      <c r="B132" s="43" t="s">
        <v>99</v>
      </c>
      <c r="C132" s="42" t="s">
        <v>1110</v>
      </c>
      <c r="D132" s="42" t="s">
        <v>1388</v>
      </c>
      <c r="E132" s="17" t="s">
        <v>1126</v>
      </c>
      <c r="F132" s="57" t="s">
        <v>19</v>
      </c>
      <c r="G132" s="17" t="s">
        <v>1127</v>
      </c>
      <c r="H132" s="17"/>
      <c r="I132" s="17"/>
      <c r="J132" s="56" t="s">
        <v>1169</v>
      </c>
      <c r="K132" s="43" t="s">
        <v>1110</v>
      </c>
      <c r="L132" s="17"/>
      <c r="M132" s="17"/>
      <c r="N132" s="17"/>
      <c r="O132" s="43" t="s">
        <v>13</v>
      </c>
      <c r="P132" s="17"/>
      <c r="Q132" s="17"/>
      <c r="R132" s="17" t="s">
        <v>1278</v>
      </c>
      <c r="S132" s="17"/>
    </row>
    <row r="133" spans="1:19">
      <c r="A133" s="17" t="s">
        <v>588</v>
      </c>
      <c r="B133" s="43" t="s">
        <v>99</v>
      </c>
      <c r="C133" s="42" t="s">
        <v>1110</v>
      </c>
      <c r="D133" s="42" t="s">
        <v>1388</v>
      </c>
      <c r="E133" s="17" t="s">
        <v>52</v>
      </c>
      <c r="F133" s="17" t="s">
        <v>17</v>
      </c>
      <c r="G133" s="17" t="s">
        <v>1170</v>
      </c>
      <c r="H133" s="17" t="s">
        <v>223</v>
      </c>
      <c r="I133" s="17" t="s">
        <v>1136</v>
      </c>
      <c r="J133" s="56" t="s">
        <v>1169</v>
      </c>
      <c r="K133" s="43" t="s">
        <v>1110</v>
      </c>
      <c r="L133" s="17"/>
      <c r="M133" s="17"/>
      <c r="N133" s="17"/>
      <c r="O133" s="43" t="s">
        <v>13</v>
      </c>
      <c r="P133" s="17"/>
      <c r="Q133" s="17"/>
      <c r="R133" s="17" t="s">
        <v>1279</v>
      </c>
      <c r="S133" s="17"/>
    </row>
    <row r="134" spans="1:19">
      <c r="A134" s="17" t="s">
        <v>588</v>
      </c>
      <c r="B134" s="43" t="s">
        <v>99</v>
      </c>
      <c r="C134" s="42" t="s">
        <v>1110</v>
      </c>
      <c r="D134" s="42" t="s">
        <v>1388</v>
      </c>
      <c r="E134" s="17" t="s">
        <v>1128</v>
      </c>
      <c r="F134" s="17" t="s">
        <v>17</v>
      </c>
      <c r="G134" s="17" t="s">
        <v>1171</v>
      </c>
      <c r="H134" s="17" t="s">
        <v>223</v>
      </c>
      <c r="I134" s="17" t="s">
        <v>1136</v>
      </c>
      <c r="J134" s="56" t="s">
        <v>1169</v>
      </c>
      <c r="K134" s="43" t="s">
        <v>1110</v>
      </c>
      <c r="L134" s="17"/>
      <c r="M134" s="17"/>
      <c r="N134" s="17"/>
      <c r="O134" s="43" t="s">
        <v>13</v>
      </c>
      <c r="P134" s="17"/>
      <c r="Q134" s="17"/>
      <c r="R134" s="17" t="s">
        <v>1280</v>
      </c>
      <c r="S134" s="17"/>
    </row>
    <row r="135" spans="1:19">
      <c r="A135" s="17" t="s">
        <v>588</v>
      </c>
      <c r="B135" s="43" t="s">
        <v>99</v>
      </c>
      <c r="C135" s="42" t="s">
        <v>1110</v>
      </c>
      <c r="D135" s="42" t="s">
        <v>1388</v>
      </c>
      <c r="E135" s="17" t="s">
        <v>117</v>
      </c>
      <c r="F135" s="17" t="s">
        <v>17</v>
      </c>
      <c r="G135" s="17" t="s">
        <v>1172</v>
      </c>
      <c r="H135" s="17" t="s">
        <v>223</v>
      </c>
      <c r="I135" s="17" t="s">
        <v>1543</v>
      </c>
      <c r="J135" s="56" t="s">
        <v>1169</v>
      </c>
      <c r="K135" s="43" t="s">
        <v>1110</v>
      </c>
      <c r="L135" s="17"/>
      <c r="M135" s="17"/>
      <c r="N135" s="17"/>
      <c r="O135" s="43" t="s">
        <v>13</v>
      </c>
      <c r="P135" s="17"/>
      <c r="Q135" s="17"/>
      <c r="R135" s="17" t="s">
        <v>1281</v>
      </c>
      <c r="S135" s="17"/>
    </row>
    <row r="136" spans="1:19">
      <c r="A136" s="17" t="s">
        <v>588</v>
      </c>
      <c r="B136" s="43" t="s">
        <v>99</v>
      </c>
      <c r="C136" s="42" t="s">
        <v>1110</v>
      </c>
      <c r="D136" s="42" t="s">
        <v>1388</v>
      </c>
      <c r="E136" s="17" t="s">
        <v>55</v>
      </c>
      <c r="F136" s="17" t="s">
        <v>1137</v>
      </c>
      <c r="G136" s="17" t="s">
        <v>1173</v>
      </c>
      <c r="H136" s="17" t="s">
        <v>223</v>
      </c>
      <c r="I136" s="17" t="s">
        <v>45</v>
      </c>
      <c r="J136" s="56" t="s">
        <v>1169</v>
      </c>
      <c r="K136" s="43" t="s">
        <v>1110</v>
      </c>
      <c r="L136" s="17"/>
      <c r="M136" s="17"/>
      <c r="N136" s="17"/>
      <c r="O136" s="43" t="s">
        <v>13</v>
      </c>
      <c r="P136" s="17"/>
      <c r="Q136" s="17"/>
      <c r="R136" s="17" t="s">
        <v>1282</v>
      </c>
      <c r="S136" s="17"/>
    </row>
    <row r="137" spans="1:19">
      <c r="A137" s="17" t="s">
        <v>588</v>
      </c>
      <c r="B137" s="43" t="s">
        <v>99</v>
      </c>
      <c r="C137" s="42" t="s">
        <v>1110</v>
      </c>
      <c r="D137" s="42" t="s">
        <v>1388</v>
      </c>
      <c r="E137" s="17" t="s">
        <v>1129</v>
      </c>
      <c r="F137" s="17" t="s">
        <v>17</v>
      </c>
      <c r="G137" s="17" t="s">
        <v>1174</v>
      </c>
      <c r="H137" s="17" t="s">
        <v>223</v>
      </c>
      <c r="I137" s="17" t="s">
        <v>1136</v>
      </c>
      <c r="J137" s="56" t="s">
        <v>1169</v>
      </c>
      <c r="K137" s="43" t="s">
        <v>1110</v>
      </c>
      <c r="L137" s="17"/>
      <c r="M137" s="17"/>
      <c r="N137" s="17"/>
      <c r="O137" s="43" t="s">
        <v>13</v>
      </c>
      <c r="P137" s="17"/>
      <c r="Q137" s="17"/>
      <c r="R137" s="17" t="s">
        <v>1283</v>
      </c>
      <c r="S137" s="17"/>
    </row>
    <row r="138" spans="1:19">
      <c r="A138" s="17" t="s">
        <v>588</v>
      </c>
      <c r="B138" s="43" t="s">
        <v>99</v>
      </c>
      <c r="C138" s="42" t="s">
        <v>1110</v>
      </c>
      <c r="D138" s="42" t="s">
        <v>1388</v>
      </c>
      <c r="E138" s="17" t="s">
        <v>233</v>
      </c>
      <c r="F138" s="17" t="s">
        <v>17</v>
      </c>
      <c r="G138" s="17" t="s">
        <v>1175</v>
      </c>
      <c r="H138" s="17" t="s">
        <v>223</v>
      </c>
      <c r="I138" s="17" t="s">
        <v>1139</v>
      </c>
      <c r="J138" s="56" t="s">
        <v>1169</v>
      </c>
      <c r="K138" s="43" t="s">
        <v>1110</v>
      </c>
      <c r="L138" s="17"/>
      <c r="M138" s="17"/>
      <c r="N138" s="17"/>
      <c r="O138" s="43" t="s">
        <v>13</v>
      </c>
      <c r="P138" s="17"/>
      <c r="Q138" s="17"/>
      <c r="R138" s="17" t="s">
        <v>1284</v>
      </c>
      <c r="S138" s="17"/>
    </row>
    <row r="139" spans="1:19">
      <c r="A139" s="17" t="s">
        <v>588</v>
      </c>
      <c r="B139" s="43" t="s">
        <v>99</v>
      </c>
      <c r="C139" s="42" t="s">
        <v>1110</v>
      </c>
      <c r="D139" s="42" t="s">
        <v>1388</v>
      </c>
      <c r="E139" s="17" t="s">
        <v>1130</v>
      </c>
      <c r="F139" s="17" t="s">
        <v>17</v>
      </c>
      <c r="G139" s="17" t="s">
        <v>1176</v>
      </c>
      <c r="H139" s="17" t="s">
        <v>223</v>
      </c>
      <c r="I139" s="17" t="s">
        <v>1540</v>
      </c>
      <c r="J139" s="56" t="s">
        <v>1169</v>
      </c>
      <c r="K139" s="43" t="s">
        <v>1110</v>
      </c>
      <c r="L139" s="17"/>
      <c r="M139" s="17"/>
      <c r="N139" s="17"/>
      <c r="O139" s="43" t="s">
        <v>13</v>
      </c>
      <c r="P139" s="17"/>
      <c r="Q139" s="17"/>
      <c r="R139" s="17" t="s">
        <v>1285</v>
      </c>
      <c r="S139" s="17"/>
    </row>
    <row r="140" spans="1:19">
      <c r="A140" s="17" t="s">
        <v>588</v>
      </c>
      <c r="B140" s="43" t="s">
        <v>99</v>
      </c>
      <c r="C140" s="42" t="s">
        <v>1110</v>
      </c>
      <c r="D140" s="42" t="s">
        <v>1388</v>
      </c>
      <c r="E140" s="17" t="s">
        <v>1138</v>
      </c>
      <c r="F140" s="17" t="s">
        <v>17</v>
      </c>
      <c r="G140" s="17" t="s">
        <v>1177</v>
      </c>
      <c r="H140" s="17" t="s">
        <v>223</v>
      </c>
      <c r="I140" s="17" t="s">
        <v>1139</v>
      </c>
      <c r="J140" s="56" t="s">
        <v>1169</v>
      </c>
      <c r="K140" s="43" t="s">
        <v>1110</v>
      </c>
      <c r="L140" s="17"/>
      <c r="M140" s="17"/>
      <c r="N140" s="17"/>
      <c r="O140" s="43" t="s">
        <v>13</v>
      </c>
      <c r="P140" s="17"/>
      <c r="Q140" s="17"/>
      <c r="R140" s="17" t="s">
        <v>1286</v>
      </c>
      <c r="S140" s="17"/>
    </row>
    <row r="141" spans="1:19">
      <c r="A141" s="17" t="s">
        <v>588</v>
      </c>
      <c r="B141" s="43" t="s">
        <v>99</v>
      </c>
      <c r="C141" s="42" t="s">
        <v>1110</v>
      </c>
      <c r="D141" s="42" t="s">
        <v>1388</v>
      </c>
      <c r="E141" s="17" t="s">
        <v>1131</v>
      </c>
      <c r="F141" s="17" t="s">
        <v>1137</v>
      </c>
      <c r="G141" s="17" t="s">
        <v>1178</v>
      </c>
      <c r="H141" s="17" t="s">
        <v>223</v>
      </c>
      <c r="I141" s="17" t="s">
        <v>1136</v>
      </c>
      <c r="J141" s="56" t="s">
        <v>1169</v>
      </c>
      <c r="K141" s="43" t="s">
        <v>1110</v>
      </c>
      <c r="L141" s="17"/>
      <c r="M141" s="17"/>
      <c r="N141" s="17"/>
      <c r="O141" s="43" t="s">
        <v>13</v>
      </c>
      <c r="P141" s="17"/>
      <c r="Q141" s="17"/>
      <c r="R141" s="17" t="s">
        <v>1287</v>
      </c>
      <c r="S141" s="17"/>
    </row>
    <row r="142" spans="1:19">
      <c r="A142" s="17" t="s">
        <v>588</v>
      </c>
      <c r="B142" s="43" t="s">
        <v>99</v>
      </c>
      <c r="C142" s="42" t="s">
        <v>1110</v>
      </c>
      <c r="D142" s="42" t="s">
        <v>1388</v>
      </c>
      <c r="E142" s="17" t="s">
        <v>1132</v>
      </c>
      <c r="F142" s="17" t="s">
        <v>1137</v>
      </c>
      <c r="G142" s="17" t="s">
        <v>1179</v>
      </c>
      <c r="H142" s="17" t="s">
        <v>223</v>
      </c>
      <c r="I142" s="17" t="s">
        <v>1136</v>
      </c>
      <c r="J142" s="56" t="s">
        <v>1169</v>
      </c>
      <c r="K142" s="43" t="s">
        <v>1110</v>
      </c>
      <c r="L142" s="17"/>
      <c r="M142" s="17"/>
      <c r="N142" s="17"/>
      <c r="O142" s="43" t="s">
        <v>13</v>
      </c>
      <c r="P142" s="17"/>
      <c r="Q142" s="17"/>
      <c r="R142" s="17" t="s">
        <v>1288</v>
      </c>
      <c r="S142" s="17"/>
    </row>
    <row r="143" spans="1:19">
      <c r="A143" s="17" t="s">
        <v>588</v>
      </c>
      <c r="B143" s="43" t="s">
        <v>99</v>
      </c>
      <c r="C143" s="42" t="s">
        <v>1110</v>
      </c>
      <c r="D143" s="42" t="s">
        <v>1388</v>
      </c>
      <c r="E143" s="17" t="s">
        <v>1133</v>
      </c>
      <c r="F143" s="17" t="s">
        <v>17</v>
      </c>
      <c r="G143" s="17" t="s">
        <v>1432</v>
      </c>
      <c r="H143" s="17" t="s">
        <v>223</v>
      </c>
      <c r="I143" s="17" t="s">
        <v>1541</v>
      </c>
      <c r="J143" s="56" t="s">
        <v>1169</v>
      </c>
      <c r="K143" s="43" t="s">
        <v>1110</v>
      </c>
      <c r="L143" s="17"/>
      <c r="M143" s="17"/>
      <c r="N143" s="17"/>
      <c r="O143" s="43" t="s">
        <v>13</v>
      </c>
      <c r="P143" s="17"/>
      <c r="Q143" s="17"/>
      <c r="R143" s="17" t="s">
        <v>1289</v>
      </c>
      <c r="S143" s="17"/>
    </row>
    <row r="144" spans="1:19">
      <c r="A144" s="17" t="s">
        <v>588</v>
      </c>
      <c r="B144" s="43" t="s">
        <v>99</v>
      </c>
      <c r="C144" s="42" t="s">
        <v>1110</v>
      </c>
      <c r="D144" s="42" t="s">
        <v>1388</v>
      </c>
      <c r="E144" s="17" t="s">
        <v>1134</v>
      </c>
      <c r="F144" s="17" t="s">
        <v>17</v>
      </c>
      <c r="G144" s="17" t="s">
        <v>1180</v>
      </c>
      <c r="H144" s="17" t="s">
        <v>223</v>
      </c>
      <c r="I144" s="17" t="s">
        <v>1541</v>
      </c>
      <c r="J144" s="56" t="s">
        <v>1169</v>
      </c>
      <c r="K144" s="43" t="s">
        <v>1110</v>
      </c>
      <c r="L144" s="17"/>
      <c r="M144" s="17"/>
      <c r="N144" s="17"/>
      <c r="O144" s="43" t="s">
        <v>13</v>
      </c>
      <c r="P144" s="17"/>
      <c r="Q144" s="17"/>
      <c r="R144" s="17" t="s">
        <v>1290</v>
      </c>
      <c r="S144" s="17"/>
    </row>
    <row r="145" spans="1:19">
      <c r="A145" s="59" t="s">
        <v>588</v>
      </c>
      <c r="B145" s="50" t="s">
        <v>99</v>
      </c>
      <c r="C145" s="60" t="s">
        <v>1110</v>
      </c>
      <c r="D145" s="42" t="s">
        <v>1388</v>
      </c>
      <c r="E145" s="59" t="s">
        <v>1135</v>
      </c>
      <c r="F145" s="17" t="s">
        <v>17</v>
      </c>
      <c r="G145" s="59" t="s">
        <v>1181</v>
      </c>
      <c r="H145" s="59" t="s">
        <v>223</v>
      </c>
      <c r="I145" s="17" t="s">
        <v>1542</v>
      </c>
      <c r="J145" s="61" t="s">
        <v>1169</v>
      </c>
      <c r="K145" s="50" t="s">
        <v>1110</v>
      </c>
      <c r="L145" s="59"/>
      <c r="M145" s="59"/>
      <c r="N145" s="59"/>
      <c r="O145" s="50" t="s">
        <v>13</v>
      </c>
      <c r="P145" s="59"/>
      <c r="Q145" s="59"/>
      <c r="R145" s="59" t="s">
        <v>1291</v>
      </c>
      <c r="S145" s="59"/>
    </row>
    <row r="146" spans="1:19">
      <c r="A146" s="17" t="s">
        <v>588</v>
      </c>
      <c r="B146" s="43" t="s">
        <v>99</v>
      </c>
      <c r="C146" s="42" t="s">
        <v>1110</v>
      </c>
      <c r="D146" s="42" t="s">
        <v>1389</v>
      </c>
      <c r="E146" s="43" t="s">
        <v>1009</v>
      </c>
      <c r="F146" s="43" t="s">
        <v>15</v>
      </c>
      <c r="G146" s="43" t="s">
        <v>1113</v>
      </c>
      <c r="H146" s="43" t="s">
        <v>1116</v>
      </c>
      <c r="I146" s="17" t="s">
        <v>1136</v>
      </c>
      <c r="J146" s="56" t="s">
        <v>1169</v>
      </c>
      <c r="K146" s="43" t="s">
        <v>1110</v>
      </c>
      <c r="L146" s="17"/>
      <c r="M146" s="17"/>
      <c r="N146" s="17"/>
      <c r="O146" s="43" t="s">
        <v>13</v>
      </c>
      <c r="P146" s="17"/>
      <c r="Q146" s="17"/>
      <c r="R146" s="17" t="s">
        <v>1292</v>
      </c>
      <c r="S146" s="17"/>
    </row>
    <row r="147" spans="1:19">
      <c r="A147" s="17" t="s">
        <v>588</v>
      </c>
      <c r="B147" s="43" t="s">
        <v>99</v>
      </c>
      <c r="C147" s="42" t="s">
        <v>1110</v>
      </c>
      <c r="D147" s="42" t="s">
        <v>1389</v>
      </c>
      <c r="E147" s="17" t="s">
        <v>1111</v>
      </c>
      <c r="F147" s="43" t="s">
        <v>15</v>
      </c>
      <c r="G147" s="17" t="s">
        <v>1114</v>
      </c>
      <c r="H147" s="17" t="s">
        <v>1116</v>
      </c>
      <c r="I147" s="17" t="s">
        <v>1136</v>
      </c>
      <c r="J147" s="56" t="s">
        <v>1169</v>
      </c>
      <c r="K147" s="43" t="s">
        <v>1110</v>
      </c>
      <c r="L147" s="17"/>
      <c r="M147" s="17"/>
      <c r="N147" s="17"/>
      <c r="O147" s="43" t="s">
        <v>13</v>
      </c>
      <c r="P147" s="17"/>
      <c r="Q147" s="17"/>
      <c r="R147" s="17" t="s">
        <v>1293</v>
      </c>
      <c r="S147" s="17"/>
    </row>
    <row r="148" spans="1:19">
      <c r="A148" s="17" t="s">
        <v>588</v>
      </c>
      <c r="B148" s="43" t="s">
        <v>99</v>
      </c>
      <c r="C148" s="42" t="s">
        <v>1110</v>
      </c>
      <c r="D148" s="42" t="s">
        <v>1389</v>
      </c>
      <c r="E148" s="17" t="s">
        <v>1112</v>
      </c>
      <c r="F148" s="43" t="s">
        <v>15</v>
      </c>
      <c r="G148" s="17" t="s">
        <v>1115</v>
      </c>
      <c r="H148" s="17" t="s">
        <v>1116</v>
      </c>
      <c r="I148" s="17" t="s">
        <v>1136</v>
      </c>
      <c r="J148" s="56" t="s">
        <v>1169</v>
      </c>
      <c r="K148" s="43" t="s">
        <v>1110</v>
      </c>
      <c r="L148" s="17"/>
      <c r="M148" s="17"/>
      <c r="N148" s="17"/>
      <c r="O148" s="43" t="s">
        <v>13</v>
      </c>
      <c r="P148" s="17"/>
      <c r="Q148" s="17"/>
      <c r="R148" s="17" t="s">
        <v>1294</v>
      </c>
      <c r="S148" s="17"/>
    </row>
    <row r="149" spans="1:19">
      <c r="A149" s="17" t="s">
        <v>588</v>
      </c>
      <c r="B149" s="43" t="s">
        <v>99</v>
      </c>
      <c r="C149" s="42" t="s">
        <v>1110</v>
      </c>
      <c r="D149" s="42" t="s">
        <v>1389</v>
      </c>
      <c r="E149" s="17" t="s">
        <v>1121</v>
      </c>
      <c r="F149" s="57" t="s">
        <v>19</v>
      </c>
      <c r="G149" s="17" t="s">
        <v>1123</v>
      </c>
      <c r="H149" s="17" t="s">
        <v>1122</v>
      </c>
      <c r="I149" s="17" t="s">
        <v>1136</v>
      </c>
      <c r="J149" s="56" t="s">
        <v>1169</v>
      </c>
      <c r="K149" s="43" t="s">
        <v>1110</v>
      </c>
      <c r="L149" s="17"/>
      <c r="M149" s="17"/>
      <c r="N149" s="17"/>
      <c r="O149" s="43" t="s">
        <v>13</v>
      </c>
      <c r="P149" s="17"/>
      <c r="Q149" s="17"/>
      <c r="R149" s="17" t="s">
        <v>1295</v>
      </c>
      <c r="S149" s="17"/>
    </row>
    <row r="150" spans="1:19">
      <c r="A150" s="17" t="s">
        <v>588</v>
      </c>
      <c r="B150" s="43" t="s">
        <v>99</v>
      </c>
      <c r="C150" s="42" t="s">
        <v>1110</v>
      </c>
      <c r="D150" s="42" t="s">
        <v>1389</v>
      </c>
      <c r="E150" s="17" t="s">
        <v>1126</v>
      </c>
      <c r="F150" s="57" t="s">
        <v>19</v>
      </c>
      <c r="G150" s="17" t="s">
        <v>1127</v>
      </c>
      <c r="H150" s="17"/>
      <c r="I150" s="17"/>
      <c r="J150" s="56" t="s">
        <v>1169</v>
      </c>
      <c r="K150" s="43" t="s">
        <v>1110</v>
      </c>
      <c r="L150" s="17"/>
      <c r="M150" s="17"/>
      <c r="N150" s="17"/>
      <c r="O150" s="43" t="s">
        <v>13</v>
      </c>
      <c r="P150" s="17"/>
      <c r="Q150" s="17"/>
      <c r="R150" s="17" t="s">
        <v>1296</v>
      </c>
      <c r="S150" s="17"/>
    </row>
    <row r="151" spans="1:19">
      <c r="A151" s="17" t="s">
        <v>588</v>
      </c>
      <c r="B151" s="43" t="s">
        <v>99</v>
      </c>
      <c r="C151" s="42" t="s">
        <v>1110</v>
      </c>
      <c r="D151" s="42" t="s">
        <v>1389</v>
      </c>
      <c r="E151" s="17" t="s">
        <v>52</v>
      </c>
      <c r="F151" s="17" t="s">
        <v>17</v>
      </c>
      <c r="G151" s="17" t="s">
        <v>1170</v>
      </c>
      <c r="H151" s="17" t="s">
        <v>223</v>
      </c>
      <c r="I151" s="17" t="s">
        <v>1136</v>
      </c>
      <c r="J151" s="56" t="s">
        <v>1169</v>
      </c>
      <c r="K151" s="43" t="s">
        <v>1110</v>
      </c>
      <c r="L151" s="17"/>
      <c r="M151" s="17"/>
      <c r="N151" s="17"/>
      <c r="O151" s="43" t="s">
        <v>13</v>
      </c>
      <c r="P151" s="17"/>
      <c r="Q151" s="17"/>
      <c r="R151" s="17" t="s">
        <v>1297</v>
      </c>
      <c r="S151" s="17"/>
    </row>
    <row r="152" spans="1:19">
      <c r="A152" s="17" t="s">
        <v>588</v>
      </c>
      <c r="B152" s="43" t="s">
        <v>99</v>
      </c>
      <c r="C152" s="42" t="s">
        <v>1110</v>
      </c>
      <c r="D152" s="42" t="s">
        <v>1389</v>
      </c>
      <c r="E152" s="17" t="s">
        <v>1128</v>
      </c>
      <c r="F152" s="17" t="s">
        <v>17</v>
      </c>
      <c r="G152" s="17" t="s">
        <v>1171</v>
      </c>
      <c r="H152" s="17" t="s">
        <v>223</v>
      </c>
      <c r="I152" s="17" t="s">
        <v>1136</v>
      </c>
      <c r="J152" s="56" t="s">
        <v>1169</v>
      </c>
      <c r="K152" s="43" t="s">
        <v>1110</v>
      </c>
      <c r="L152" s="17"/>
      <c r="M152" s="17"/>
      <c r="N152" s="17"/>
      <c r="O152" s="43" t="s">
        <v>13</v>
      </c>
      <c r="P152" s="17"/>
      <c r="Q152" s="17"/>
      <c r="R152" s="17" t="s">
        <v>1298</v>
      </c>
      <c r="S152" s="17"/>
    </row>
    <row r="153" spans="1:19">
      <c r="A153" s="17" t="s">
        <v>588</v>
      </c>
      <c r="B153" s="43" t="s">
        <v>99</v>
      </c>
      <c r="C153" s="42" t="s">
        <v>1110</v>
      </c>
      <c r="D153" s="42" t="s">
        <v>1389</v>
      </c>
      <c r="E153" s="17" t="s">
        <v>117</v>
      </c>
      <c r="F153" s="17" t="s">
        <v>17</v>
      </c>
      <c r="G153" s="17" t="s">
        <v>1172</v>
      </c>
      <c r="H153" s="17" t="s">
        <v>223</v>
      </c>
      <c r="I153" s="17" t="s">
        <v>1543</v>
      </c>
      <c r="J153" s="56" t="s">
        <v>1169</v>
      </c>
      <c r="K153" s="43" t="s">
        <v>1110</v>
      </c>
      <c r="L153" s="17"/>
      <c r="M153" s="17"/>
      <c r="N153" s="17"/>
      <c r="O153" s="43" t="s">
        <v>13</v>
      </c>
      <c r="P153" s="17"/>
      <c r="Q153" s="17"/>
      <c r="R153" s="17" t="s">
        <v>1299</v>
      </c>
      <c r="S153" s="17"/>
    </row>
    <row r="154" spans="1:19">
      <c r="A154" s="17" t="s">
        <v>588</v>
      </c>
      <c r="B154" s="43" t="s">
        <v>99</v>
      </c>
      <c r="C154" s="42" t="s">
        <v>1110</v>
      </c>
      <c r="D154" s="42" t="s">
        <v>1389</v>
      </c>
      <c r="E154" s="17" t="s">
        <v>55</v>
      </c>
      <c r="F154" s="17" t="s">
        <v>1137</v>
      </c>
      <c r="G154" s="17" t="s">
        <v>1173</v>
      </c>
      <c r="H154" s="17" t="s">
        <v>223</v>
      </c>
      <c r="I154" s="17" t="s">
        <v>45</v>
      </c>
      <c r="J154" s="56" t="s">
        <v>1169</v>
      </c>
      <c r="K154" s="43" t="s">
        <v>1110</v>
      </c>
      <c r="L154" s="17"/>
      <c r="M154" s="17"/>
      <c r="N154" s="17"/>
      <c r="O154" s="43" t="s">
        <v>13</v>
      </c>
      <c r="P154" s="17"/>
      <c r="Q154" s="17"/>
      <c r="R154" s="17" t="s">
        <v>1300</v>
      </c>
      <c r="S154" s="17"/>
    </row>
    <row r="155" spans="1:19">
      <c r="A155" s="17" t="s">
        <v>588</v>
      </c>
      <c r="B155" s="43" t="s">
        <v>99</v>
      </c>
      <c r="C155" s="42" t="s">
        <v>1110</v>
      </c>
      <c r="D155" s="42" t="s">
        <v>1389</v>
      </c>
      <c r="E155" s="17" t="s">
        <v>1129</v>
      </c>
      <c r="F155" s="17" t="s">
        <v>17</v>
      </c>
      <c r="G155" s="17" t="s">
        <v>1174</v>
      </c>
      <c r="H155" s="17" t="s">
        <v>223</v>
      </c>
      <c r="I155" s="17" t="s">
        <v>1136</v>
      </c>
      <c r="J155" s="56" t="s">
        <v>1169</v>
      </c>
      <c r="K155" s="43" t="s">
        <v>1110</v>
      </c>
      <c r="L155" s="17"/>
      <c r="M155" s="17"/>
      <c r="N155" s="17"/>
      <c r="O155" s="43" t="s">
        <v>13</v>
      </c>
      <c r="P155" s="17"/>
      <c r="Q155" s="17"/>
      <c r="R155" s="17" t="s">
        <v>1301</v>
      </c>
      <c r="S155" s="17"/>
    </row>
    <row r="156" spans="1:19">
      <c r="A156" s="17" t="s">
        <v>588</v>
      </c>
      <c r="B156" s="43" t="s">
        <v>99</v>
      </c>
      <c r="C156" s="42" t="s">
        <v>1110</v>
      </c>
      <c r="D156" s="42" t="s">
        <v>1389</v>
      </c>
      <c r="E156" s="17" t="s">
        <v>233</v>
      </c>
      <c r="F156" s="17" t="s">
        <v>17</v>
      </c>
      <c r="G156" s="17" t="s">
        <v>1175</v>
      </c>
      <c r="H156" s="17" t="s">
        <v>223</v>
      </c>
      <c r="I156" s="17" t="s">
        <v>1139</v>
      </c>
      <c r="J156" s="56" t="s">
        <v>1169</v>
      </c>
      <c r="K156" s="43" t="s">
        <v>1110</v>
      </c>
      <c r="L156" s="17"/>
      <c r="M156" s="17"/>
      <c r="N156" s="17"/>
      <c r="O156" s="43" t="s">
        <v>13</v>
      </c>
      <c r="P156" s="17"/>
      <c r="Q156" s="17"/>
      <c r="R156" s="17" t="s">
        <v>1302</v>
      </c>
      <c r="S156" s="17"/>
    </row>
    <row r="157" spans="1:19">
      <c r="A157" s="17" t="s">
        <v>588</v>
      </c>
      <c r="B157" s="43" t="s">
        <v>99</v>
      </c>
      <c r="C157" s="42" t="s">
        <v>1110</v>
      </c>
      <c r="D157" s="42" t="s">
        <v>1389</v>
      </c>
      <c r="E157" s="17" t="s">
        <v>1130</v>
      </c>
      <c r="F157" s="17" t="s">
        <v>17</v>
      </c>
      <c r="G157" s="17" t="s">
        <v>1176</v>
      </c>
      <c r="H157" s="17" t="s">
        <v>223</v>
      </c>
      <c r="I157" s="17" t="s">
        <v>1540</v>
      </c>
      <c r="J157" s="56" t="s">
        <v>1169</v>
      </c>
      <c r="K157" s="43" t="s">
        <v>1110</v>
      </c>
      <c r="L157" s="17"/>
      <c r="M157" s="17"/>
      <c r="N157" s="17"/>
      <c r="O157" s="43" t="s">
        <v>13</v>
      </c>
      <c r="P157" s="17"/>
      <c r="Q157" s="17"/>
      <c r="R157" s="17" t="s">
        <v>1303</v>
      </c>
      <c r="S157" s="17"/>
    </row>
    <row r="158" spans="1:19">
      <c r="A158" s="17" t="s">
        <v>588</v>
      </c>
      <c r="B158" s="43" t="s">
        <v>99</v>
      </c>
      <c r="C158" s="42" t="s">
        <v>1110</v>
      </c>
      <c r="D158" s="42" t="s">
        <v>1389</v>
      </c>
      <c r="E158" s="17" t="s">
        <v>1138</v>
      </c>
      <c r="F158" s="17" t="s">
        <v>17</v>
      </c>
      <c r="G158" s="17" t="s">
        <v>1177</v>
      </c>
      <c r="H158" s="17" t="s">
        <v>223</v>
      </c>
      <c r="I158" s="17" t="s">
        <v>1139</v>
      </c>
      <c r="J158" s="56" t="s">
        <v>1169</v>
      </c>
      <c r="K158" s="43" t="s">
        <v>1110</v>
      </c>
      <c r="L158" s="17"/>
      <c r="M158" s="17"/>
      <c r="N158" s="17"/>
      <c r="O158" s="43" t="s">
        <v>13</v>
      </c>
      <c r="P158" s="17"/>
      <c r="Q158" s="17"/>
      <c r="R158" s="17" t="s">
        <v>1304</v>
      </c>
      <c r="S158" s="17"/>
    </row>
    <row r="159" spans="1:19">
      <c r="A159" s="17" t="s">
        <v>588</v>
      </c>
      <c r="B159" s="43" t="s">
        <v>99</v>
      </c>
      <c r="C159" s="42" t="s">
        <v>1110</v>
      </c>
      <c r="D159" s="42" t="s">
        <v>1389</v>
      </c>
      <c r="E159" s="17" t="s">
        <v>1131</v>
      </c>
      <c r="F159" s="17" t="s">
        <v>1137</v>
      </c>
      <c r="G159" s="17" t="s">
        <v>1178</v>
      </c>
      <c r="H159" s="17" t="s">
        <v>223</v>
      </c>
      <c r="I159" s="17" t="s">
        <v>1136</v>
      </c>
      <c r="J159" s="56" t="s">
        <v>1169</v>
      </c>
      <c r="K159" s="43" t="s">
        <v>1110</v>
      </c>
      <c r="L159" s="17"/>
      <c r="M159" s="17"/>
      <c r="N159" s="17"/>
      <c r="O159" s="43" t="s">
        <v>13</v>
      </c>
      <c r="P159" s="17"/>
      <c r="Q159" s="17"/>
      <c r="R159" s="17" t="s">
        <v>1305</v>
      </c>
      <c r="S159" s="17"/>
    </row>
    <row r="160" spans="1:19">
      <c r="A160" s="17" t="s">
        <v>588</v>
      </c>
      <c r="B160" s="43" t="s">
        <v>99</v>
      </c>
      <c r="C160" s="42" t="s">
        <v>1110</v>
      </c>
      <c r="D160" s="42" t="s">
        <v>1389</v>
      </c>
      <c r="E160" s="17" t="s">
        <v>1132</v>
      </c>
      <c r="F160" s="17" t="s">
        <v>1137</v>
      </c>
      <c r="G160" s="17" t="s">
        <v>1179</v>
      </c>
      <c r="H160" s="17" t="s">
        <v>223</v>
      </c>
      <c r="I160" s="17" t="s">
        <v>1136</v>
      </c>
      <c r="J160" s="56" t="s">
        <v>1169</v>
      </c>
      <c r="K160" s="43" t="s">
        <v>1110</v>
      </c>
      <c r="L160" s="17"/>
      <c r="M160" s="17"/>
      <c r="N160" s="17"/>
      <c r="O160" s="43" t="s">
        <v>13</v>
      </c>
      <c r="P160" s="17"/>
      <c r="Q160" s="17"/>
      <c r="R160" s="17" t="s">
        <v>1306</v>
      </c>
      <c r="S160" s="17"/>
    </row>
    <row r="161" spans="1:19">
      <c r="A161" s="17" t="s">
        <v>588</v>
      </c>
      <c r="B161" s="43" t="s">
        <v>99</v>
      </c>
      <c r="C161" s="42" t="s">
        <v>1110</v>
      </c>
      <c r="D161" s="42" t="s">
        <v>1389</v>
      </c>
      <c r="E161" s="17" t="s">
        <v>1133</v>
      </c>
      <c r="F161" s="17" t="s">
        <v>17</v>
      </c>
      <c r="G161" s="17" t="s">
        <v>1432</v>
      </c>
      <c r="H161" s="17" t="s">
        <v>223</v>
      </c>
      <c r="I161" s="17" t="s">
        <v>1541</v>
      </c>
      <c r="J161" s="56" t="s">
        <v>1169</v>
      </c>
      <c r="K161" s="43" t="s">
        <v>1110</v>
      </c>
      <c r="L161" s="17"/>
      <c r="M161" s="17"/>
      <c r="N161" s="17"/>
      <c r="O161" s="43" t="s">
        <v>13</v>
      </c>
      <c r="P161" s="17"/>
      <c r="Q161" s="17"/>
      <c r="R161" s="17" t="s">
        <v>1307</v>
      </c>
      <c r="S161" s="17"/>
    </row>
    <row r="162" spans="1:19">
      <c r="A162" s="17" t="s">
        <v>588</v>
      </c>
      <c r="B162" s="43" t="s">
        <v>99</v>
      </c>
      <c r="C162" s="42" t="s">
        <v>1110</v>
      </c>
      <c r="D162" s="42" t="s">
        <v>1389</v>
      </c>
      <c r="E162" s="17" t="s">
        <v>1134</v>
      </c>
      <c r="F162" s="17" t="s">
        <v>17</v>
      </c>
      <c r="G162" s="17" t="s">
        <v>1180</v>
      </c>
      <c r="H162" s="17" t="s">
        <v>223</v>
      </c>
      <c r="I162" s="17" t="s">
        <v>1541</v>
      </c>
      <c r="J162" s="56" t="s">
        <v>1169</v>
      </c>
      <c r="K162" s="43" t="s">
        <v>1110</v>
      </c>
      <c r="L162" s="17"/>
      <c r="M162" s="17"/>
      <c r="N162" s="17"/>
      <c r="O162" s="43" t="s">
        <v>13</v>
      </c>
      <c r="P162" s="17"/>
      <c r="Q162" s="17"/>
      <c r="R162" s="17" t="s">
        <v>1308</v>
      </c>
      <c r="S162" s="17"/>
    </row>
    <row r="163" spans="1:19">
      <c r="A163" s="59" t="s">
        <v>588</v>
      </c>
      <c r="B163" s="50" t="s">
        <v>99</v>
      </c>
      <c r="C163" s="60" t="s">
        <v>1110</v>
      </c>
      <c r="D163" s="42" t="s">
        <v>1389</v>
      </c>
      <c r="E163" s="59" t="s">
        <v>1135</v>
      </c>
      <c r="F163" s="17" t="s">
        <v>17</v>
      </c>
      <c r="G163" s="59" t="s">
        <v>1181</v>
      </c>
      <c r="H163" s="59" t="s">
        <v>223</v>
      </c>
      <c r="I163" s="17" t="s">
        <v>1542</v>
      </c>
      <c r="J163" s="61" t="s">
        <v>1169</v>
      </c>
      <c r="K163" s="50" t="s">
        <v>1110</v>
      </c>
      <c r="L163" s="59"/>
      <c r="M163" s="59"/>
      <c r="N163" s="59"/>
      <c r="O163" s="50" t="s">
        <v>13</v>
      </c>
      <c r="P163" s="59"/>
      <c r="Q163" s="59"/>
      <c r="R163" s="59" t="s">
        <v>1309</v>
      </c>
      <c r="S163" s="59"/>
    </row>
    <row r="164" spans="1:19">
      <c r="A164" s="17" t="s">
        <v>588</v>
      </c>
      <c r="B164" s="43" t="s">
        <v>99</v>
      </c>
      <c r="C164" s="42" t="s">
        <v>1110</v>
      </c>
      <c r="D164" s="42" t="s">
        <v>1390</v>
      </c>
      <c r="E164" s="43" t="s">
        <v>1009</v>
      </c>
      <c r="F164" s="43" t="s">
        <v>15</v>
      </c>
      <c r="G164" s="43" t="s">
        <v>1113</v>
      </c>
      <c r="H164" s="43" t="s">
        <v>1116</v>
      </c>
      <c r="I164" s="17" t="s">
        <v>1136</v>
      </c>
      <c r="J164" s="56" t="s">
        <v>1169</v>
      </c>
      <c r="K164" s="43" t="s">
        <v>1110</v>
      </c>
      <c r="L164" s="17"/>
      <c r="M164" s="17"/>
      <c r="N164" s="17"/>
      <c r="O164" s="43" t="s">
        <v>13</v>
      </c>
      <c r="P164" s="17"/>
      <c r="Q164" s="17"/>
      <c r="R164" s="17" t="s">
        <v>1310</v>
      </c>
      <c r="S164" s="17"/>
    </row>
    <row r="165" spans="1:19">
      <c r="A165" s="17" t="s">
        <v>588</v>
      </c>
      <c r="B165" s="43" t="s">
        <v>99</v>
      </c>
      <c r="C165" s="42" t="s">
        <v>1110</v>
      </c>
      <c r="D165" s="42" t="s">
        <v>1390</v>
      </c>
      <c r="E165" s="17" t="s">
        <v>1111</v>
      </c>
      <c r="F165" s="43" t="s">
        <v>15</v>
      </c>
      <c r="G165" s="17" t="s">
        <v>1114</v>
      </c>
      <c r="H165" s="17" t="s">
        <v>1116</v>
      </c>
      <c r="I165" s="17" t="s">
        <v>1136</v>
      </c>
      <c r="J165" s="56" t="s">
        <v>1169</v>
      </c>
      <c r="K165" s="43" t="s">
        <v>1110</v>
      </c>
      <c r="L165" s="17"/>
      <c r="M165" s="17"/>
      <c r="N165" s="17"/>
      <c r="O165" s="43" t="s">
        <v>13</v>
      </c>
      <c r="P165" s="17"/>
      <c r="Q165" s="17"/>
      <c r="R165" s="17" t="s">
        <v>1311</v>
      </c>
      <c r="S165" s="17"/>
    </row>
    <row r="166" spans="1:19">
      <c r="A166" s="17" t="s">
        <v>588</v>
      </c>
      <c r="B166" s="43" t="s">
        <v>99</v>
      </c>
      <c r="C166" s="42" t="s">
        <v>1110</v>
      </c>
      <c r="D166" s="42" t="s">
        <v>1390</v>
      </c>
      <c r="E166" s="17" t="s">
        <v>1112</v>
      </c>
      <c r="F166" s="43" t="s">
        <v>15</v>
      </c>
      <c r="G166" s="17" t="s">
        <v>1115</v>
      </c>
      <c r="H166" s="17" t="s">
        <v>1116</v>
      </c>
      <c r="I166" s="17" t="s">
        <v>1136</v>
      </c>
      <c r="J166" s="56" t="s">
        <v>1169</v>
      </c>
      <c r="K166" s="43" t="s">
        <v>1110</v>
      </c>
      <c r="L166" s="17"/>
      <c r="M166" s="17"/>
      <c r="N166" s="17"/>
      <c r="O166" s="43" t="s">
        <v>13</v>
      </c>
      <c r="P166" s="17"/>
      <c r="Q166" s="17"/>
      <c r="R166" s="17" t="s">
        <v>1312</v>
      </c>
      <c r="S166" s="17"/>
    </row>
    <row r="167" spans="1:19">
      <c r="A167" s="17" t="s">
        <v>588</v>
      </c>
      <c r="B167" s="43" t="s">
        <v>99</v>
      </c>
      <c r="C167" s="42" t="s">
        <v>1110</v>
      </c>
      <c r="D167" s="42" t="s">
        <v>1390</v>
      </c>
      <c r="E167" s="17" t="s">
        <v>1121</v>
      </c>
      <c r="F167" s="57" t="s">
        <v>19</v>
      </c>
      <c r="G167" s="17" t="s">
        <v>1123</v>
      </c>
      <c r="H167" s="17" t="s">
        <v>1122</v>
      </c>
      <c r="I167" s="17" t="s">
        <v>1136</v>
      </c>
      <c r="J167" s="56" t="s">
        <v>1169</v>
      </c>
      <c r="K167" s="43" t="s">
        <v>1110</v>
      </c>
      <c r="L167" s="17"/>
      <c r="M167" s="17"/>
      <c r="N167" s="17"/>
      <c r="O167" s="43" t="s">
        <v>13</v>
      </c>
      <c r="P167" s="17"/>
      <c r="Q167" s="17"/>
      <c r="R167" s="17" t="s">
        <v>1313</v>
      </c>
      <c r="S167" s="17"/>
    </row>
    <row r="168" spans="1:19">
      <c r="A168" s="17" t="s">
        <v>588</v>
      </c>
      <c r="B168" s="43" t="s">
        <v>99</v>
      </c>
      <c r="C168" s="42" t="s">
        <v>1110</v>
      </c>
      <c r="D168" s="42" t="s">
        <v>1390</v>
      </c>
      <c r="E168" s="17" t="s">
        <v>1126</v>
      </c>
      <c r="F168" s="57" t="s">
        <v>19</v>
      </c>
      <c r="G168" s="17" t="s">
        <v>1127</v>
      </c>
      <c r="H168" s="17"/>
      <c r="I168" s="17"/>
      <c r="J168" s="56" t="s">
        <v>1169</v>
      </c>
      <c r="K168" s="43" t="s">
        <v>1110</v>
      </c>
      <c r="L168" s="17"/>
      <c r="M168" s="17"/>
      <c r="N168" s="17"/>
      <c r="O168" s="43" t="s">
        <v>13</v>
      </c>
      <c r="P168" s="17"/>
      <c r="Q168" s="17"/>
      <c r="R168" s="17" t="s">
        <v>1314</v>
      </c>
      <c r="S168" s="17"/>
    </row>
    <row r="169" spans="1:19">
      <c r="A169" s="17" t="s">
        <v>588</v>
      </c>
      <c r="B169" s="43" t="s">
        <v>99</v>
      </c>
      <c r="C169" s="42" t="s">
        <v>1110</v>
      </c>
      <c r="D169" s="42" t="s">
        <v>1390</v>
      </c>
      <c r="E169" s="17" t="s">
        <v>52</v>
      </c>
      <c r="F169" s="17" t="s">
        <v>17</v>
      </c>
      <c r="G169" s="17" t="s">
        <v>1170</v>
      </c>
      <c r="H169" s="17" t="s">
        <v>223</v>
      </c>
      <c r="I169" s="17" t="s">
        <v>1136</v>
      </c>
      <c r="J169" s="56" t="s">
        <v>1169</v>
      </c>
      <c r="K169" s="43" t="s">
        <v>1110</v>
      </c>
      <c r="L169" s="17"/>
      <c r="M169" s="17"/>
      <c r="N169" s="17"/>
      <c r="O169" s="43" t="s">
        <v>13</v>
      </c>
      <c r="P169" s="17"/>
      <c r="Q169" s="17"/>
      <c r="R169" s="17" t="s">
        <v>1315</v>
      </c>
      <c r="S169" s="17"/>
    </row>
    <row r="170" spans="1:19">
      <c r="A170" s="17" t="s">
        <v>588</v>
      </c>
      <c r="B170" s="43" t="s">
        <v>99</v>
      </c>
      <c r="C170" s="42" t="s">
        <v>1110</v>
      </c>
      <c r="D170" s="42" t="s">
        <v>1390</v>
      </c>
      <c r="E170" s="17" t="s">
        <v>1128</v>
      </c>
      <c r="F170" s="17" t="s">
        <v>17</v>
      </c>
      <c r="G170" s="17" t="s">
        <v>1171</v>
      </c>
      <c r="H170" s="17" t="s">
        <v>223</v>
      </c>
      <c r="I170" s="17" t="s">
        <v>1136</v>
      </c>
      <c r="J170" s="56" t="s">
        <v>1169</v>
      </c>
      <c r="K170" s="43" t="s">
        <v>1110</v>
      </c>
      <c r="L170" s="17"/>
      <c r="M170" s="17"/>
      <c r="N170" s="17"/>
      <c r="O170" s="43" t="s">
        <v>13</v>
      </c>
      <c r="P170" s="17"/>
      <c r="Q170" s="17"/>
      <c r="R170" s="17" t="s">
        <v>1316</v>
      </c>
      <c r="S170" s="17"/>
    </row>
    <row r="171" spans="1:19">
      <c r="A171" s="17" t="s">
        <v>588</v>
      </c>
      <c r="B171" s="43" t="s">
        <v>99</v>
      </c>
      <c r="C171" s="42" t="s">
        <v>1110</v>
      </c>
      <c r="D171" s="42" t="s">
        <v>1390</v>
      </c>
      <c r="E171" s="17" t="s">
        <v>117</v>
      </c>
      <c r="F171" s="17" t="s">
        <v>17</v>
      </c>
      <c r="G171" s="17" t="s">
        <v>1172</v>
      </c>
      <c r="H171" s="17" t="s">
        <v>223</v>
      </c>
      <c r="I171" s="17" t="s">
        <v>1543</v>
      </c>
      <c r="J171" s="56" t="s">
        <v>1169</v>
      </c>
      <c r="K171" s="43" t="s">
        <v>1110</v>
      </c>
      <c r="L171" s="17"/>
      <c r="M171" s="17"/>
      <c r="N171" s="17"/>
      <c r="O171" s="43" t="s">
        <v>13</v>
      </c>
      <c r="P171" s="17"/>
      <c r="Q171" s="17"/>
      <c r="R171" s="17" t="s">
        <v>1317</v>
      </c>
      <c r="S171" s="17"/>
    </row>
    <row r="172" spans="1:19">
      <c r="A172" s="17" t="s">
        <v>588</v>
      </c>
      <c r="B172" s="43" t="s">
        <v>99</v>
      </c>
      <c r="C172" s="42" t="s">
        <v>1110</v>
      </c>
      <c r="D172" s="42" t="s">
        <v>1390</v>
      </c>
      <c r="E172" s="17" t="s">
        <v>55</v>
      </c>
      <c r="F172" s="17" t="s">
        <v>1137</v>
      </c>
      <c r="G172" s="17" t="s">
        <v>1173</v>
      </c>
      <c r="H172" s="17" t="s">
        <v>223</v>
      </c>
      <c r="I172" s="17" t="s">
        <v>45</v>
      </c>
      <c r="J172" s="56" t="s">
        <v>1169</v>
      </c>
      <c r="K172" s="43" t="s">
        <v>1110</v>
      </c>
      <c r="L172" s="17"/>
      <c r="M172" s="17"/>
      <c r="N172" s="17"/>
      <c r="O172" s="43" t="s">
        <v>13</v>
      </c>
      <c r="P172" s="17"/>
      <c r="Q172" s="17"/>
      <c r="R172" s="17" t="s">
        <v>1318</v>
      </c>
      <c r="S172" s="17"/>
    </row>
    <row r="173" spans="1:19">
      <c r="A173" s="17" t="s">
        <v>588</v>
      </c>
      <c r="B173" s="43" t="s">
        <v>99</v>
      </c>
      <c r="C173" s="42" t="s">
        <v>1110</v>
      </c>
      <c r="D173" s="42" t="s">
        <v>1390</v>
      </c>
      <c r="E173" s="17" t="s">
        <v>1129</v>
      </c>
      <c r="F173" s="17" t="s">
        <v>17</v>
      </c>
      <c r="G173" s="17" t="s">
        <v>1174</v>
      </c>
      <c r="H173" s="17" t="s">
        <v>223</v>
      </c>
      <c r="I173" s="17" t="s">
        <v>1136</v>
      </c>
      <c r="J173" s="56" t="s">
        <v>1169</v>
      </c>
      <c r="K173" s="43" t="s">
        <v>1110</v>
      </c>
      <c r="L173" s="17"/>
      <c r="M173" s="17"/>
      <c r="N173" s="17"/>
      <c r="O173" s="43" t="s">
        <v>13</v>
      </c>
      <c r="P173" s="17"/>
      <c r="Q173" s="17"/>
      <c r="R173" s="17" t="s">
        <v>1319</v>
      </c>
      <c r="S173" s="17"/>
    </row>
    <row r="174" spans="1:19">
      <c r="A174" s="17" t="s">
        <v>588</v>
      </c>
      <c r="B174" s="43" t="s">
        <v>99</v>
      </c>
      <c r="C174" s="42" t="s">
        <v>1110</v>
      </c>
      <c r="D174" s="42" t="s">
        <v>1390</v>
      </c>
      <c r="E174" s="17" t="s">
        <v>233</v>
      </c>
      <c r="F174" s="17" t="s">
        <v>17</v>
      </c>
      <c r="G174" s="17" t="s">
        <v>1175</v>
      </c>
      <c r="H174" s="17" t="s">
        <v>223</v>
      </c>
      <c r="I174" s="17" t="s">
        <v>1139</v>
      </c>
      <c r="J174" s="56" t="s">
        <v>1169</v>
      </c>
      <c r="K174" s="43" t="s">
        <v>1110</v>
      </c>
      <c r="L174" s="17"/>
      <c r="M174" s="17"/>
      <c r="N174" s="17"/>
      <c r="O174" s="43" t="s">
        <v>13</v>
      </c>
      <c r="P174" s="17"/>
      <c r="Q174" s="17"/>
      <c r="R174" s="17" t="s">
        <v>1320</v>
      </c>
      <c r="S174" s="17"/>
    </row>
    <row r="175" spans="1:19">
      <c r="A175" s="17" t="s">
        <v>588</v>
      </c>
      <c r="B175" s="43" t="s">
        <v>99</v>
      </c>
      <c r="C175" s="42" t="s">
        <v>1110</v>
      </c>
      <c r="D175" s="42" t="s">
        <v>1390</v>
      </c>
      <c r="E175" s="17" t="s">
        <v>1130</v>
      </c>
      <c r="F175" s="17" t="s">
        <v>17</v>
      </c>
      <c r="G175" s="17" t="s">
        <v>1176</v>
      </c>
      <c r="H175" s="17" t="s">
        <v>223</v>
      </c>
      <c r="I175" s="17" t="s">
        <v>1540</v>
      </c>
      <c r="J175" s="56" t="s">
        <v>1169</v>
      </c>
      <c r="K175" s="43" t="s">
        <v>1110</v>
      </c>
      <c r="L175" s="17"/>
      <c r="M175" s="17"/>
      <c r="N175" s="17"/>
      <c r="O175" s="43" t="s">
        <v>13</v>
      </c>
      <c r="P175" s="17"/>
      <c r="Q175" s="17"/>
      <c r="R175" s="17" t="s">
        <v>1321</v>
      </c>
      <c r="S175" s="17"/>
    </row>
    <row r="176" spans="1:19">
      <c r="A176" s="17" t="s">
        <v>588</v>
      </c>
      <c r="B176" s="43" t="s">
        <v>99</v>
      </c>
      <c r="C176" s="42" t="s">
        <v>1110</v>
      </c>
      <c r="D176" s="42" t="s">
        <v>1390</v>
      </c>
      <c r="E176" s="17" t="s">
        <v>1138</v>
      </c>
      <c r="F176" s="17" t="s">
        <v>17</v>
      </c>
      <c r="G176" s="17" t="s">
        <v>1177</v>
      </c>
      <c r="H176" s="17" t="s">
        <v>223</v>
      </c>
      <c r="I176" s="17" t="s">
        <v>1139</v>
      </c>
      <c r="J176" s="56" t="s">
        <v>1169</v>
      </c>
      <c r="K176" s="43" t="s">
        <v>1110</v>
      </c>
      <c r="L176" s="17"/>
      <c r="M176" s="17"/>
      <c r="N176" s="17"/>
      <c r="O176" s="43" t="s">
        <v>13</v>
      </c>
      <c r="P176" s="17"/>
      <c r="Q176" s="17"/>
      <c r="R176" s="17" t="s">
        <v>1322</v>
      </c>
      <c r="S176" s="17"/>
    </row>
    <row r="177" spans="1:19">
      <c r="A177" s="17" t="s">
        <v>588</v>
      </c>
      <c r="B177" s="43" t="s">
        <v>99</v>
      </c>
      <c r="C177" s="42" t="s">
        <v>1110</v>
      </c>
      <c r="D177" s="42" t="s">
        <v>1390</v>
      </c>
      <c r="E177" s="17" t="s">
        <v>1131</v>
      </c>
      <c r="F177" s="17" t="s">
        <v>1137</v>
      </c>
      <c r="G177" s="17" t="s">
        <v>1178</v>
      </c>
      <c r="H177" s="17" t="s">
        <v>223</v>
      </c>
      <c r="I177" s="17" t="s">
        <v>1136</v>
      </c>
      <c r="J177" s="56" t="s">
        <v>1169</v>
      </c>
      <c r="K177" s="43" t="s">
        <v>1110</v>
      </c>
      <c r="L177" s="17"/>
      <c r="M177" s="17"/>
      <c r="N177" s="17"/>
      <c r="O177" s="43" t="s">
        <v>13</v>
      </c>
      <c r="P177" s="17"/>
      <c r="Q177" s="17"/>
      <c r="R177" s="17" t="s">
        <v>1323</v>
      </c>
      <c r="S177" s="17"/>
    </row>
    <row r="178" spans="1:19">
      <c r="A178" s="17" t="s">
        <v>588</v>
      </c>
      <c r="B178" s="43" t="s">
        <v>99</v>
      </c>
      <c r="C178" s="42" t="s">
        <v>1110</v>
      </c>
      <c r="D178" s="42" t="s">
        <v>1390</v>
      </c>
      <c r="E178" s="17" t="s">
        <v>1132</v>
      </c>
      <c r="F178" s="17" t="s">
        <v>1137</v>
      </c>
      <c r="G178" s="17" t="s">
        <v>1179</v>
      </c>
      <c r="H178" s="17" t="s">
        <v>223</v>
      </c>
      <c r="I178" s="17" t="s">
        <v>1136</v>
      </c>
      <c r="J178" s="56" t="s">
        <v>1169</v>
      </c>
      <c r="K178" s="43" t="s">
        <v>1110</v>
      </c>
      <c r="L178" s="17"/>
      <c r="M178" s="17"/>
      <c r="N178" s="17"/>
      <c r="O178" s="43" t="s">
        <v>13</v>
      </c>
      <c r="P178" s="17"/>
      <c r="Q178" s="17"/>
      <c r="R178" s="17" t="s">
        <v>1324</v>
      </c>
      <c r="S178" s="17"/>
    </row>
    <row r="179" spans="1:19">
      <c r="A179" s="17" t="s">
        <v>588</v>
      </c>
      <c r="B179" s="43" t="s">
        <v>99</v>
      </c>
      <c r="C179" s="42" t="s">
        <v>1110</v>
      </c>
      <c r="D179" s="42" t="s">
        <v>1390</v>
      </c>
      <c r="E179" s="17" t="s">
        <v>1133</v>
      </c>
      <c r="F179" s="17" t="s">
        <v>17</v>
      </c>
      <c r="G179" s="17" t="s">
        <v>1432</v>
      </c>
      <c r="H179" s="17" t="s">
        <v>223</v>
      </c>
      <c r="I179" s="17" t="s">
        <v>1541</v>
      </c>
      <c r="J179" s="56" t="s">
        <v>1169</v>
      </c>
      <c r="K179" s="43" t="s">
        <v>1110</v>
      </c>
      <c r="L179" s="17"/>
      <c r="M179" s="17"/>
      <c r="N179" s="17"/>
      <c r="O179" s="43" t="s">
        <v>13</v>
      </c>
      <c r="P179" s="17"/>
      <c r="Q179" s="17"/>
      <c r="R179" s="17" t="s">
        <v>1325</v>
      </c>
      <c r="S179" s="17"/>
    </row>
    <row r="180" spans="1:19">
      <c r="A180" s="17" t="s">
        <v>588</v>
      </c>
      <c r="B180" s="43" t="s">
        <v>99</v>
      </c>
      <c r="C180" s="42" t="s">
        <v>1110</v>
      </c>
      <c r="D180" s="42" t="s">
        <v>1390</v>
      </c>
      <c r="E180" s="17" t="s">
        <v>1134</v>
      </c>
      <c r="F180" s="17" t="s">
        <v>17</v>
      </c>
      <c r="G180" s="17" t="s">
        <v>1180</v>
      </c>
      <c r="H180" s="17" t="s">
        <v>223</v>
      </c>
      <c r="I180" s="17" t="s">
        <v>1541</v>
      </c>
      <c r="J180" s="56" t="s">
        <v>1169</v>
      </c>
      <c r="K180" s="43" t="s">
        <v>1110</v>
      </c>
      <c r="L180" s="17"/>
      <c r="M180" s="17"/>
      <c r="N180" s="17"/>
      <c r="O180" s="43" t="s">
        <v>13</v>
      </c>
      <c r="P180" s="17"/>
      <c r="Q180" s="17"/>
      <c r="R180" s="17" t="s">
        <v>1326</v>
      </c>
      <c r="S180" s="17"/>
    </row>
    <row r="181" spans="1:19">
      <c r="A181" s="59" t="s">
        <v>588</v>
      </c>
      <c r="B181" s="50" t="s">
        <v>99</v>
      </c>
      <c r="C181" s="60" t="s">
        <v>1110</v>
      </c>
      <c r="D181" s="42" t="s">
        <v>1390</v>
      </c>
      <c r="E181" s="59" t="s">
        <v>1135</v>
      </c>
      <c r="F181" s="17" t="s">
        <v>17</v>
      </c>
      <c r="G181" s="59" t="s">
        <v>1181</v>
      </c>
      <c r="H181" s="59" t="s">
        <v>223</v>
      </c>
      <c r="I181" s="17" t="s">
        <v>1542</v>
      </c>
      <c r="J181" s="61" t="s">
        <v>1169</v>
      </c>
      <c r="K181" s="50" t="s">
        <v>1110</v>
      </c>
      <c r="L181" s="59"/>
      <c r="M181" s="59"/>
      <c r="N181" s="59"/>
      <c r="O181" s="50" t="s">
        <v>13</v>
      </c>
      <c r="P181" s="59"/>
      <c r="Q181" s="59"/>
      <c r="R181" s="59" t="s">
        <v>1327</v>
      </c>
      <c r="S181" s="59"/>
    </row>
    <row r="182" spans="1:19">
      <c r="A182" s="17" t="s">
        <v>588</v>
      </c>
      <c r="B182" s="43" t="s">
        <v>99</v>
      </c>
      <c r="C182" s="42" t="s">
        <v>1110</v>
      </c>
      <c r="D182" s="42" t="s">
        <v>1391</v>
      </c>
      <c r="E182" s="43" t="s">
        <v>1009</v>
      </c>
      <c r="F182" s="43" t="s">
        <v>15</v>
      </c>
      <c r="G182" s="43" t="s">
        <v>1113</v>
      </c>
      <c r="H182" s="43" t="s">
        <v>1116</v>
      </c>
      <c r="I182" s="17" t="s">
        <v>1136</v>
      </c>
      <c r="J182" s="56" t="s">
        <v>1169</v>
      </c>
      <c r="K182" s="43" t="s">
        <v>1110</v>
      </c>
      <c r="L182" s="17"/>
      <c r="M182" s="17"/>
      <c r="N182" s="17"/>
      <c r="O182" s="43" t="s">
        <v>13</v>
      </c>
      <c r="P182" s="17"/>
      <c r="Q182" s="17"/>
      <c r="R182" s="17" t="s">
        <v>1328</v>
      </c>
      <c r="S182" s="17"/>
    </row>
    <row r="183" spans="1:19">
      <c r="A183" s="17" t="s">
        <v>588</v>
      </c>
      <c r="B183" s="43" t="s">
        <v>99</v>
      </c>
      <c r="C183" s="42" t="s">
        <v>1110</v>
      </c>
      <c r="D183" s="42" t="s">
        <v>1391</v>
      </c>
      <c r="E183" s="17" t="s">
        <v>1111</v>
      </c>
      <c r="F183" s="43" t="s">
        <v>15</v>
      </c>
      <c r="G183" s="17" t="s">
        <v>1114</v>
      </c>
      <c r="H183" s="17" t="s">
        <v>1116</v>
      </c>
      <c r="I183" s="17" t="s">
        <v>1136</v>
      </c>
      <c r="J183" s="56" t="s">
        <v>1169</v>
      </c>
      <c r="K183" s="43" t="s">
        <v>1110</v>
      </c>
      <c r="L183" s="17"/>
      <c r="M183" s="17"/>
      <c r="N183" s="17"/>
      <c r="O183" s="43" t="s">
        <v>13</v>
      </c>
      <c r="P183" s="17"/>
      <c r="Q183" s="17"/>
      <c r="R183" s="17" t="s">
        <v>1329</v>
      </c>
      <c r="S183" s="17"/>
    </row>
    <row r="184" spans="1:19">
      <c r="A184" s="17" t="s">
        <v>588</v>
      </c>
      <c r="B184" s="43" t="s">
        <v>99</v>
      </c>
      <c r="C184" s="42" t="s">
        <v>1110</v>
      </c>
      <c r="D184" s="42" t="s">
        <v>1391</v>
      </c>
      <c r="E184" s="17" t="s">
        <v>1112</v>
      </c>
      <c r="F184" s="43" t="s">
        <v>15</v>
      </c>
      <c r="G184" s="17" t="s">
        <v>1115</v>
      </c>
      <c r="H184" s="17" t="s">
        <v>1116</v>
      </c>
      <c r="I184" s="17" t="s">
        <v>1136</v>
      </c>
      <c r="J184" s="56" t="s">
        <v>1169</v>
      </c>
      <c r="K184" s="43" t="s">
        <v>1110</v>
      </c>
      <c r="L184" s="17"/>
      <c r="M184" s="17"/>
      <c r="N184" s="17"/>
      <c r="O184" s="43" t="s">
        <v>13</v>
      </c>
      <c r="P184" s="17"/>
      <c r="Q184" s="17"/>
      <c r="R184" s="17" t="s">
        <v>1330</v>
      </c>
      <c r="S184" s="17"/>
    </row>
    <row r="185" spans="1:19">
      <c r="A185" s="17" t="s">
        <v>588</v>
      </c>
      <c r="B185" s="43" t="s">
        <v>99</v>
      </c>
      <c r="C185" s="42" t="s">
        <v>1110</v>
      </c>
      <c r="D185" s="42" t="s">
        <v>1391</v>
      </c>
      <c r="E185" s="17" t="s">
        <v>1121</v>
      </c>
      <c r="F185" s="57" t="s">
        <v>19</v>
      </c>
      <c r="G185" s="17" t="s">
        <v>1123</v>
      </c>
      <c r="H185" s="17" t="s">
        <v>1122</v>
      </c>
      <c r="I185" s="17" t="s">
        <v>1136</v>
      </c>
      <c r="J185" s="56" t="s">
        <v>1169</v>
      </c>
      <c r="K185" s="43" t="s">
        <v>1110</v>
      </c>
      <c r="L185" s="17"/>
      <c r="M185" s="17"/>
      <c r="N185" s="17"/>
      <c r="O185" s="43" t="s">
        <v>13</v>
      </c>
      <c r="P185" s="17"/>
      <c r="Q185" s="17"/>
      <c r="R185" s="17" t="s">
        <v>1331</v>
      </c>
      <c r="S185" s="17"/>
    </row>
    <row r="186" spans="1:19">
      <c r="A186" s="17" t="s">
        <v>588</v>
      </c>
      <c r="B186" s="43" t="s">
        <v>99</v>
      </c>
      <c r="C186" s="42" t="s">
        <v>1110</v>
      </c>
      <c r="D186" s="42" t="s">
        <v>1391</v>
      </c>
      <c r="E186" s="17" t="s">
        <v>1126</v>
      </c>
      <c r="F186" s="57" t="s">
        <v>19</v>
      </c>
      <c r="G186" s="17" t="s">
        <v>1127</v>
      </c>
      <c r="H186" s="17"/>
      <c r="I186" s="17"/>
      <c r="J186" s="56" t="s">
        <v>1169</v>
      </c>
      <c r="K186" s="43" t="s">
        <v>1110</v>
      </c>
      <c r="L186" s="17"/>
      <c r="M186" s="17"/>
      <c r="N186" s="17"/>
      <c r="O186" s="43" t="s">
        <v>13</v>
      </c>
      <c r="P186" s="17"/>
      <c r="Q186" s="17"/>
      <c r="R186" s="17" t="s">
        <v>1332</v>
      </c>
      <c r="S186" s="17"/>
    </row>
    <row r="187" spans="1:19">
      <c r="A187" s="17" t="s">
        <v>588</v>
      </c>
      <c r="B187" s="43" t="s">
        <v>99</v>
      </c>
      <c r="C187" s="42" t="s">
        <v>1110</v>
      </c>
      <c r="D187" s="42" t="s">
        <v>1391</v>
      </c>
      <c r="E187" s="17" t="s">
        <v>52</v>
      </c>
      <c r="F187" s="17" t="s">
        <v>17</v>
      </c>
      <c r="G187" s="17" t="s">
        <v>1170</v>
      </c>
      <c r="H187" s="17" t="s">
        <v>223</v>
      </c>
      <c r="I187" s="17" t="s">
        <v>1136</v>
      </c>
      <c r="J187" s="56" t="s">
        <v>1169</v>
      </c>
      <c r="K187" s="43" t="s">
        <v>1110</v>
      </c>
      <c r="L187" s="17"/>
      <c r="M187" s="17"/>
      <c r="N187" s="17"/>
      <c r="O187" s="43" t="s">
        <v>13</v>
      </c>
      <c r="P187" s="17"/>
      <c r="Q187" s="17"/>
      <c r="R187" s="17" t="s">
        <v>1333</v>
      </c>
      <c r="S187" s="17"/>
    </row>
    <row r="188" spans="1:19">
      <c r="A188" s="17" t="s">
        <v>588</v>
      </c>
      <c r="B188" s="43" t="s">
        <v>99</v>
      </c>
      <c r="C188" s="42" t="s">
        <v>1110</v>
      </c>
      <c r="D188" s="42" t="s">
        <v>1391</v>
      </c>
      <c r="E188" s="17" t="s">
        <v>1128</v>
      </c>
      <c r="F188" s="17" t="s">
        <v>17</v>
      </c>
      <c r="G188" s="17" t="s">
        <v>1171</v>
      </c>
      <c r="H188" s="17" t="s">
        <v>223</v>
      </c>
      <c r="I188" s="17" t="s">
        <v>1136</v>
      </c>
      <c r="J188" s="56" t="s">
        <v>1169</v>
      </c>
      <c r="K188" s="43" t="s">
        <v>1110</v>
      </c>
      <c r="L188" s="17"/>
      <c r="M188" s="17"/>
      <c r="N188" s="17"/>
      <c r="O188" s="43" t="s">
        <v>13</v>
      </c>
      <c r="P188" s="17"/>
      <c r="Q188" s="17"/>
      <c r="R188" s="17" t="s">
        <v>1334</v>
      </c>
      <c r="S188" s="17"/>
    </row>
    <row r="189" spans="1:19">
      <c r="A189" s="17" t="s">
        <v>588</v>
      </c>
      <c r="B189" s="43" t="s">
        <v>99</v>
      </c>
      <c r="C189" s="42" t="s">
        <v>1110</v>
      </c>
      <c r="D189" s="42" t="s">
        <v>1391</v>
      </c>
      <c r="E189" s="17" t="s">
        <v>117</v>
      </c>
      <c r="F189" s="17" t="s">
        <v>17</v>
      </c>
      <c r="G189" s="17" t="s">
        <v>1172</v>
      </c>
      <c r="H189" s="17" t="s">
        <v>223</v>
      </c>
      <c r="I189" s="17" t="s">
        <v>1543</v>
      </c>
      <c r="J189" s="56" t="s">
        <v>1169</v>
      </c>
      <c r="K189" s="43" t="s">
        <v>1110</v>
      </c>
      <c r="L189" s="17"/>
      <c r="M189" s="17"/>
      <c r="N189" s="17"/>
      <c r="O189" s="43" t="s">
        <v>13</v>
      </c>
      <c r="P189" s="17"/>
      <c r="Q189" s="17"/>
      <c r="R189" s="17" t="s">
        <v>1335</v>
      </c>
      <c r="S189" s="17"/>
    </row>
    <row r="190" spans="1:19">
      <c r="A190" s="17" t="s">
        <v>588</v>
      </c>
      <c r="B190" s="43" t="s">
        <v>99</v>
      </c>
      <c r="C190" s="42" t="s">
        <v>1110</v>
      </c>
      <c r="D190" s="42" t="s">
        <v>1391</v>
      </c>
      <c r="E190" s="17" t="s">
        <v>55</v>
      </c>
      <c r="F190" s="17" t="s">
        <v>1137</v>
      </c>
      <c r="G190" s="17" t="s">
        <v>1173</v>
      </c>
      <c r="H190" s="17" t="s">
        <v>223</v>
      </c>
      <c r="I190" s="17" t="s">
        <v>45</v>
      </c>
      <c r="J190" s="56" t="s">
        <v>1169</v>
      </c>
      <c r="K190" s="43" t="s">
        <v>1110</v>
      </c>
      <c r="L190" s="17"/>
      <c r="M190" s="17"/>
      <c r="N190" s="17"/>
      <c r="O190" s="43" t="s">
        <v>13</v>
      </c>
      <c r="P190" s="17"/>
      <c r="Q190" s="17"/>
      <c r="R190" s="17" t="s">
        <v>1336</v>
      </c>
      <c r="S190" s="17"/>
    </row>
    <row r="191" spans="1:19">
      <c r="A191" s="17" t="s">
        <v>588</v>
      </c>
      <c r="B191" s="43" t="s">
        <v>99</v>
      </c>
      <c r="C191" s="42" t="s">
        <v>1110</v>
      </c>
      <c r="D191" s="42" t="s">
        <v>1391</v>
      </c>
      <c r="E191" s="17" t="s">
        <v>1129</v>
      </c>
      <c r="F191" s="17" t="s">
        <v>17</v>
      </c>
      <c r="G191" s="17" t="s">
        <v>1174</v>
      </c>
      <c r="H191" s="17" t="s">
        <v>223</v>
      </c>
      <c r="I191" s="17" t="s">
        <v>1136</v>
      </c>
      <c r="J191" s="56" t="s">
        <v>1169</v>
      </c>
      <c r="K191" s="43" t="s">
        <v>1110</v>
      </c>
      <c r="L191" s="17"/>
      <c r="M191" s="17"/>
      <c r="N191" s="17"/>
      <c r="O191" s="43" t="s">
        <v>13</v>
      </c>
      <c r="P191" s="17"/>
      <c r="Q191" s="17"/>
      <c r="R191" s="17" t="s">
        <v>1337</v>
      </c>
      <c r="S191" s="17"/>
    </row>
    <row r="192" spans="1:19">
      <c r="A192" s="17" t="s">
        <v>588</v>
      </c>
      <c r="B192" s="43" t="s">
        <v>99</v>
      </c>
      <c r="C192" s="42" t="s">
        <v>1110</v>
      </c>
      <c r="D192" s="42" t="s">
        <v>1391</v>
      </c>
      <c r="E192" s="17" t="s">
        <v>233</v>
      </c>
      <c r="F192" s="17" t="s">
        <v>17</v>
      </c>
      <c r="G192" s="17" t="s">
        <v>1175</v>
      </c>
      <c r="H192" s="17" t="s">
        <v>223</v>
      </c>
      <c r="I192" s="17" t="s">
        <v>1139</v>
      </c>
      <c r="J192" s="56" t="s">
        <v>1169</v>
      </c>
      <c r="K192" s="43" t="s">
        <v>1110</v>
      </c>
      <c r="L192" s="17"/>
      <c r="M192" s="17"/>
      <c r="N192" s="17"/>
      <c r="O192" s="43" t="s">
        <v>13</v>
      </c>
      <c r="P192" s="17"/>
      <c r="Q192" s="17"/>
      <c r="R192" s="17" t="s">
        <v>1338</v>
      </c>
      <c r="S192" s="17"/>
    </row>
    <row r="193" spans="1:19">
      <c r="A193" s="17" t="s">
        <v>588</v>
      </c>
      <c r="B193" s="43" t="s">
        <v>99</v>
      </c>
      <c r="C193" s="42" t="s">
        <v>1110</v>
      </c>
      <c r="D193" s="42" t="s">
        <v>1391</v>
      </c>
      <c r="E193" s="17" t="s">
        <v>1130</v>
      </c>
      <c r="F193" s="17" t="s">
        <v>17</v>
      </c>
      <c r="G193" s="17" t="s">
        <v>1176</v>
      </c>
      <c r="H193" s="17" t="s">
        <v>223</v>
      </c>
      <c r="I193" s="17" t="s">
        <v>1540</v>
      </c>
      <c r="J193" s="56" t="s">
        <v>1169</v>
      </c>
      <c r="K193" s="43" t="s">
        <v>1110</v>
      </c>
      <c r="L193" s="17"/>
      <c r="M193" s="17"/>
      <c r="N193" s="17"/>
      <c r="O193" s="43" t="s">
        <v>13</v>
      </c>
      <c r="P193" s="17"/>
      <c r="Q193" s="17"/>
      <c r="R193" s="17" t="s">
        <v>1339</v>
      </c>
      <c r="S193" s="17"/>
    </row>
    <row r="194" spans="1:19">
      <c r="A194" s="17" t="s">
        <v>588</v>
      </c>
      <c r="B194" s="43" t="s">
        <v>99</v>
      </c>
      <c r="C194" s="42" t="s">
        <v>1110</v>
      </c>
      <c r="D194" s="42" t="s">
        <v>1391</v>
      </c>
      <c r="E194" s="17" t="s">
        <v>1138</v>
      </c>
      <c r="F194" s="17" t="s">
        <v>17</v>
      </c>
      <c r="G194" s="17" t="s">
        <v>1177</v>
      </c>
      <c r="H194" s="17" t="s">
        <v>223</v>
      </c>
      <c r="I194" s="17" t="s">
        <v>1139</v>
      </c>
      <c r="J194" s="56" t="s">
        <v>1169</v>
      </c>
      <c r="K194" s="43" t="s">
        <v>1110</v>
      </c>
      <c r="L194" s="17"/>
      <c r="M194" s="17"/>
      <c r="N194" s="17"/>
      <c r="O194" s="43" t="s">
        <v>13</v>
      </c>
      <c r="P194" s="17"/>
      <c r="Q194" s="17"/>
      <c r="R194" s="17" t="s">
        <v>1340</v>
      </c>
      <c r="S194" s="17"/>
    </row>
    <row r="195" spans="1:19">
      <c r="A195" s="17" t="s">
        <v>588</v>
      </c>
      <c r="B195" s="43" t="s">
        <v>99</v>
      </c>
      <c r="C195" s="42" t="s">
        <v>1110</v>
      </c>
      <c r="D195" s="42" t="s">
        <v>1391</v>
      </c>
      <c r="E195" s="17" t="s">
        <v>1131</v>
      </c>
      <c r="F195" s="17" t="s">
        <v>1137</v>
      </c>
      <c r="G195" s="17" t="s">
        <v>1178</v>
      </c>
      <c r="H195" s="17" t="s">
        <v>223</v>
      </c>
      <c r="I195" s="17" t="s">
        <v>1136</v>
      </c>
      <c r="J195" s="56" t="s">
        <v>1169</v>
      </c>
      <c r="K195" s="43" t="s">
        <v>1110</v>
      </c>
      <c r="L195" s="17"/>
      <c r="M195" s="17"/>
      <c r="N195" s="17"/>
      <c r="O195" s="43" t="s">
        <v>13</v>
      </c>
      <c r="P195" s="17"/>
      <c r="Q195" s="17"/>
      <c r="R195" s="17" t="s">
        <v>1341</v>
      </c>
      <c r="S195" s="17"/>
    </row>
    <row r="196" spans="1:19">
      <c r="A196" s="17" t="s">
        <v>588</v>
      </c>
      <c r="B196" s="43" t="s">
        <v>99</v>
      </c>
      <c r="C196" s="42" t="s">
        <v>1110</v>
      </c>
      <c r="D196" s="42" t="s">
        <v>1391</v>
      </c>
      <c r="E196" s="17" t="s">
        <v>1132</v>
      </c>
      <c r="F196" s="17" t="s">
        <v>1137</v>
      </c>
      <c r="G196" s="17" t="s">
        <v>1179</v>
      </c>
      <c r="H196" s="17" t="s">
        <v>223</v>
      </c>
      <c r="I196" s="17" t="s">
        <v>1136</v>
      </c>
      <c r="J196" s="56" t="s">
        <v>1169</v>
      </c>
      <c r="K196" s="43" t="s">
        <v>1110</v>
      </c>
      <c r="L196" s="17"/>
      <c r="M196" s="17"/>
      <c r="N196" s="17"/>
      <c r="O196" s="43" t="s">
        <v>13</v>
      </c>
      <c r="P196" s="17"/>
      <c r="Q196" s="17"/>
      <c r="R196" s="17" t="s">
        <v>1342</v>
      </c>
      <c r="S196" s="17"/>
    </row>
    <row r="197" spans="1:19">
      <c r="A197" s="17" t="s">
        <v>588</v>
      </c>
      <c r="B197" s="43" t="s">
        <v>99</v>
      </c>
      <c r="C197" s="42" t="s">
        <v>1110</v>
      </c>
      <c r="D197" s="42" t="s">
        <v>1391</v>
      </c>
      <c r="E197" s="17" t="s">
        <v>1133</v>
      </c>
      <c r="F197" s="17" t="s">
        <v>17</v>
      </c>
      <c r="G197" s="17" t="s">
        <v>1432</v>
      </c>
      <c r="H197" s="17" t="s">
        <v>223</v>
      </c>
      <c r="I197" s="17" t="s">
        <v>1541</v>
      </c>
      <c r="J197" s="56" t="s">
        <v>1169</v>
      </c>
      <c r="K197" s="43" t="s">
        <v>1110</v>
      </c>
      <c r="L197" s="17"/>
      <c r="M197" s="17"/>
      <c r="N197" s="17"/>
      <c r="O197" s="43" t="s">
        <v>13</v>
      </c>
      <c r="P197" s="17"/>
      <c r="Q197" s="17"/>
      <c r="R197" s="17" t="s">
        <v>1343</v>
      </c>
      <c r="S197" s="17"/>
    </row>
    <row r="198" spans="1:19">
      <c r="A198" s="17" t="s">
        <v>588</v>
      </c>
      <c r="B198" s="43" t="s">
        <v>99</v>
      </c>
      <c r="C198" s="42" t="s">
        <v>1110</v>
      </c>
      <c r="D198" s="42" t="s">
        <v>1391</v>
      </c>
      <c r="E198" s="17" t="s">
        <v>1134</v>
      </c>
      <c r="F198" s="17" t="s">
        <v>17</v>
      </c>
      <c r="G198" s="17" t="s">
        <v>1180</v>
      </c>
      <c r="H198" s="17" t="s">
        <v>223</v>
      </c>
      <c r="I198" s="17" t="s">
        <v>1541</v>
      </c>
      <c r="J198" s="56" t="s">
        <v>1169</v>
      </c>
      <c r="K198" s="43" t="s">
        <v>1110</v>
      </c>
      <c r="L198" s="17"/>
      <c r="M198" s="17"/>
      <c r="N198" s="17"/>
      <c r="O198" s="43" t="s">
        <v>13</v>
      </c>
      <c r="P198" s="17"/>
      <c r="Q198" s="17"/>
      <c r="R198" s="17" t="s">
        <v>1344</v>
      </c>
      <c r="S198" s="17"/>
    </row>
    <row r="199" spans="1:19">
      <c r="A199" s="59" t="s">
        <v>588</v>
      </c>
      <c r="B199" s="50" t="s">
        <v>99</v>
      </c>
      <c r="C199" s="60" t="s">
        <v>1110</v>
      </c>
      <c r="D199" s="42" t="s">
        <v>1391</v>
      </c>
      <c r="E199" s="59" t="s">
        <v>1135</v>
      </c>
      <c r="F199" s="17" t="s">
        <v>17</v>
      </c>
      <c r="G199" s="59" t="s">
        <v>1181</v>
      </c>
      <c r="H199" s="59" t="s">
        <v>223</v>
      </c>
      <c r="I199" s="17" t="s">
        <v>1542</v>
      </c>
      <c r="J199" s="61" t="s">
        <v>1169</v>
      </c>
      <c r="K199" s="50" t="s">
        <v>1110</v>
      </c>
      <c r="L199" s="59"/>
      <c r="M199" s="59"/>
      <c r="N199" s="59"/>
      <c r="O199" s="50" t="s">
        <v>13</v>
      </c>
      <c r="P199" s="59"/>
      <c r="Q199" s="59"/>
      <c r="R199" s="59" t="s">
        <v>1345</v>
      </c>
      <c r="S199" s="59"/>
    </row>
    <row r="200" spans="1:19">
      <c r="A200" s="17" t="s">
        <v>588</v>
      </c>
      <c r="B200" s="43" t="s">
        <v>99</v>
      </c>
      <c r="C200" s="42" t="s">
        <v>1110</v>
      </c>
      <c r="D200" s="42" t="s">
        <v>1392</v>
      </c>
      <c r="E200" s="43" t="s">
        <v>1009</v>
      </c>
      <c r="F200" s="43" t="s">
        <v>15</v>
      </c>
      <c r="G200" s="43" t="s">
        <v>1113</v>
      </c>
      <c r="H200" s="43" t="s">
        <v>1116</v>
      </c>
      <c r="I200" s="17" t="s">
        <v>1136</v>
      </c>
      <c r="J200" s="56" t="s">
        <v>1169</v>
      </c>
      <c r="K200" s="43" t="s">
        <v>1110</v>
      </c>
      <c r="L200" s="17"/>
      <c r="M200" s="17"/>
      <c r="N200" s="17"/>
      <c r="O200" s="43" t="s">
        <v>13</v>
      </c>
      <c r="P200" s="17"/>
      <c r="Q200" s="17"/>
      <c r="R200" s="17" t="s">
        <v>1363</v>
      </c>
      <c r="S200" s="17"/>
    </row>
    <row r="201" spans="1:19">
      <c r="A201" s="17" t="s">
        <v>588</v>
      </c>
      <c r="B201" s="43" t="s">
        <v>99</v>
      </c>
      <c r="C201" s="42" t="s">
        <v>1110</v>
      </c>
      <c r="D201" s="42" t="s">
        <v>1392</v>
      </c>
      <c r="E201" s="17" t="s">
        <v>1111</v>
      </c>
      <c r="F201" s="43" t="s">
        <v>15</v>
      </c>
      <c r="G201" s="17" t="s">
        <v>1114</v>
      </c>
      <c r="H201" s="17" t="s">
        <v>1116</v>
      </c>
      <c r="I201" s="17" t="s">
        <v>1136</v>
      </c>
      <c r="J201" s="56" t="s">
        <v>1169</v>
      </c>
      <c r="K201" s="43" t="s">
        <v>1110</v>
      </c>
      <c r="L201" s="17"/>
      <c r="M201" s="17"/>
      <c r="N201" s="17"/>
      <c r="O201" s="43" t="s">
        <v>13</v>
      </c>
      <c r="P201" s="17"/>
      <c r="Q201" s="17"/>
      <c r="R201" s="17" t="s">
        <v>1346</v>
      </c>
      <c r="S201" s="17"/>
    </row>
    <row r="202" spans="1:19">
      <c r="A202" s="17" t="s">
        <v>588</v>
      </c>
      <c r="B202" s="43" t="s">
        <v>99</v>
      </c>
      <c r="C202" s="42" t="s">
        <v>1110</v>
      </c>
      <c r="D202" s="42" t="s">
        <v>1392</v>
      </c>
      <c r="E202" s="17" t="s">
        <v>1112</v>
      </c>
      <c r="F202" s="43" t="s">
        <v>15</v>
      </c>
      <c r="G202" s="17" t="s">
        <v>1115</v>
      </c>
      <c r="H202" s="17" t="s">
        <v>1116</v>
      </c>
      <c r="I202" s="17" t="s">
        <v>1136</v>
      </c>
      <c r="J202" s="56" t="s">
        <v>1169</v>
      </c>
      <c r="K202" s="43" t="s">
        <v>1110</v>
      </c>
      <c r="L202" s="17"/>
      <c r="M202" s="17"/>
      <c r="N202" s="17"/>
      <c r="O202" s="43" t="s">
        <v>13</v>
      </c>
      <c r="P202" s="17"/>
      <c r="Q202" s="17"/>
      <c r="R202" s="17" t="s">
        <v>1347</v>
      </c>
      <c r="S202" s="17"/>
    </row>
    <row r="203" spans="1:19">
      <c r="A203" s="17" t="s">
        <v>588</v>
      </c>
      <c r="B203" s="43" t="s">
        <v>99</v>
      </c>
      <c r="C203" s="42" t="s">
        <v>1110</v>
      </c>
      <c r="D203" s="42" t="s">
        <v>1392</v>
      </c>
      <c r="E203" s="17" t="s">
        <v>1121</v>
      </c>
      <c r="F203" s="57" t="s">
        <v>19</v>
      </c>
      <c r="G203" s="17" t="s">
        <v>1123</v>
      </c>
      <c r="H203" s="17" t="s">
        <v>1122</v>
      </c>
      <c r="I203" s="17" t="s">
        <v>1136</v>
      </c>
      <c r="J203" s="56" t="s">
        <v>1169</v>
      </c>
      <c r="K203" s="43" t="s">
        <v>1110</v>
      </c>
      <c r="L203" s="17"/>
      <c r="M203" s="17"/>
      <c r="N203" s="17"/>
      <c r="O203" s="43" t="s">
        <v>13</v>
      </c>
      <c r="P203" s="17"/>
      <c r="Q203" s="17"/>
      <c r="R203" s="17" t="s">
        <v>1348</v>
      </c>
      <c r="S203" s="17"/>
    </row>
    <row r="204" spans="1:19">
      <c r="A204" s="17" t="s">
        <v>588</v>
      </c>
      <c r="B204" s="43" t="s">
        <v>99</v>
      </c>
      <c r="C204" s="42" t="s">
        <v>1110</v>
      </c>
      <c r="D204" s="42" t="s">
        <v>1392</v>
      </c>
      <c r="E204" s="17" t="s">
        <v>1126</v>
      </c>
      <c r="F204" s="57" t="s">
        <v>19</v>
      </c>
      <c r="G204" s="17" t="s">
        <v>1127</v>
      </c>
      <c r="H204" s="17"/>
      <c r="I204" s="17"/>
      <c r="J204" s="56" t="s">
        <v>1169</v>
      </c>
      <c r="K204" s="43" t="s">
        <v>1110</v>
      </c>
      <c r="L204" s="17"/>
      <c r="M204" s="17"/>
      <c r="N204" s="17"/>
      <c r="O204" s="43" t="s">
        <v>13</v>
      </c>
      <c r="P204" s="17"/>
      <c r="Q204" s="17"/>
      <c r="R204" s="17" t="s">
        <v>1349</v>
      </c>
      <c r="S204" s="17"/>
    </row>
    <row r="205" spans="1:19">
      <c r="A205" s="17" t="s">
        <v>588</v>
      </c>
      <c r="B205" s="43" t="s">
        <v>99</v>
      </c>
      <c r="C205" s="42" t="s">
        <v>1110</v>
      </c>
      <c r="D205" s="42" t="s">
        <v>1392</v>
      </c>
      <c r="E205" s="17" t="s">
        <v>52</v>
      </c>
      <c r="F205" s="17" t="s">
        <v>17</v>
      </c>
      <c r="G205" s="17" t="s">
        <v>1170</v>
      </c>
      <c r="H205" s="17" t="s">
        <v>223</v>
      </c>
      <c r="I205" s="17" t="s">
        <v>1136</v>
      </c>
      <c r="J205" s="56" t="s">
        <v>1169</v>
      </c>
      <c r="K205" s="43" t="s">
        <v>1110</v>
      </c>
      <c r="L205" s="17"/>
      <c r="M205" s="17"/>
      <c r="N205" s="17"/>
      <c r="O205" s="43" t="s">
        <v>13</v>
      </c>
      <c r="P205" s="17"/>
      <c r="Q205" s="17"/>
      <c r="R205" s="17" t="s">
        <v>1350</v>
      </c>
      <c r="S205" s="17"/>
    </row>
    <row r="206" spans="1:19">
      <c r="A206" s="17" t="s">
        <v>588</v>
      </c>
      <c r="B206" s="43" t="s">
        <v>99</v>
      </c>
      <c r="C206" s="42" t="s">
        <v>1110</v>
      </c>
      <c r="D206" s="42" t="s">
        <v>1392</v>
      </c>
      <c r="E206" s="17" t="s">
        <v>1128</v>
      </c>
      <c r="F206" s="17" t="s">
        <v>17</v>
      </c>
      <c r="G206" s="17" t="s">
        <v>1171</v>
      </c>
      <c r="H206" s="17" t="s">
        <v>223</v>
      </c>
      <c r="I206" s="17" t="s">
        <v>1136</v>
      </c>
      <c r="J206" s="56" t="s">
        <v>1169</v>
      </c>
      <c r="K206" s="43" t="s">
        <v>1110</v>
      </c>
      <c r="L206" s="17"/>
      <c r="M206" s="17"/>
      <c r="N206" s="17"/>
      <c r="O206" s="43" t="s">
        <v>13</v>
      </c>
      <c r="P206" s="17"/>
      <c r="Q206" s="17"/>
      <c r="R206" s="17" t="s">
        <v>1351</v>
      </c>
      <c r="S206" s="17"/>
    </row>
    <row r="207" spans="1:19">
      <c r="A207" s="17" t="s">
        <v>588</v>
      </c>
      <c r="B207" s="43" t="s">
        <v>99</v>
      </c>
      <c r="C207" s="42" t="s">
        <v>1110</v>
      </c>
      <c r="D207" s="42" t="s">
        <v>1392</v>
      </c>
      <c r="E207" s="17" t="s">
        <v>117</v>
      </c>
      <c r="F207" s="17" t="s">
        <v>17</v>
      </c>
      <c r="G207" s="17" t="s">
        <v>1172</v>
      </c>
      <c r="H207" s="17" t="s">
        <v>223</v>
      </c>
      <c r="I207" s="17" t="s">
        <v>1543</v>
      </c>
      <c r="J207" s="56" t="s">
        <v>1169</v>
      </c>
      <c r="K207" s="43" t="s">
        <v>1110</v>
      </c>
      <c r="L207" s="17"/>
      <c r="M207" s="17"/>
      <c r="N207" s="17"/>
      <c r="O207" s="43" t="s">
        <v>13</v>
      </c>
      <c r="P207" s="17"/>
      <c r="Q207" s="17"/>
      <c r="R207" s="17" t="s">
        <v>1352</v>
      </c>
      <c r="S207" s="17"/>
    </row>
    <row r="208" spans="1:19">
      <c r="A208" s="17" t="s">
        <v>588</v>
      </c>
      <c r="B208" s="43" t="s">
        <v>99</v>
      </c>
      <c r="C208" s="42" t="s">
        <v>1110</v>
      </c>
      <c r="D208" s="42" t="s">
        <v>1392</v>
      </c>
      <c r="E208" s="17" t="s">
        <v>55</v>
      </c>
      <c r="F208" s="17" t="s">
        <v>1137</v>
      </c>
      <c r="G208" s="17" t="s">
        <v>1173</v>
      </c>
      <c r="H208" s="17" t="s">
        <v>223</v>
      </c>
      <c r="I208" s="17" t="s">
        <v>45</v>
      </c>
      <c r="J208" s="56" t="s">
        <v>1169</v>
      </c>
      <c r="K208" s="43" t="s">
        <v>1110</v>
      </c>
      <c r="L208" s="17"/>
      <c r="M208" s="17"/>
      <c r="N208" s="17"/>
      <c r="O208" s="43" t="s">
        <v>13</v>
      </c>
      <c r="P208" s="17"/>
      <c r="Q208" s="17"/>
      <c r="R208" s="17" t="s">
        <v>1353</v>
      </c>
      <c r="S208" s="17"/>
    </row>
    <row r="209" spans="1:19">
      <c r="A209" s="17" t="s">
        <v>588</v>
      </c>
      <c r="B209" s="43" t="s">
        <v>99</v>
      </c>
      <c r="C209" s="42" t="s">
        <v>1110</v>
      </c>
      <c r="D209" s="42" t="s">
        <v>1392</v>
      </c>
      <c r="E209" s="17" t="s">
        <v>1129</v>
      </c>
      <c r="F209" s="17" t="s">
        <v>17</v>
      </c>
      <c r="G209" s="17" t="s">
        <v>1174</v>
      </c>
      <c r="H209" s="17" t="s">
        <v>223</v>
      </c>
      <c r="I209" s="17" t="s">
        <v>1136</v>
      </c>
      <c r="J209" s="56" t="s">
        <v>1169</v>
      </c>
      <c r="K209" s="43" t="s">
        <v>1110</v>
      </c>
      <c r="L209" s="17"/>
      <c r="M209" s="17"/>
      <c r="N209" s="17"/>
      <c r="O209" s="43" t="s">
        <v>13</v>
      </c>
      <c r="P209" s="17"/>
      <c r="Q209" s="17"/>
      <c r="R209" s="17" t="s">
        <v>1354</v>
      </c>
      <c r="S209" s="17"/>
    </row>
    <row r="210" spans="1:19">
      <c r="A210" s="17" t="s">
        <v>588</v>
      </c>
      <c r="B210" s="43" t="s">
        <v>99</v>
      </c>
      <c r="C210" s="42" t="s">
        <v>1110</v>
      </c>
      <c r="D210" s="42" t="s">
        <v>1392</v>
      </c>
      <c r="E210" s="17" t="s">
        <v>233</v>
      </c>
      <c r="F210" s="17" t="s">
        <v>17</v>
      </c>
      <c r="G210" s="17" t="s">
        <v>1175</v>
      </c>
      <c r="H210" s="17" t="s">
        <v>223</v>
      </c>
      <c r="I210" s="17" t="s">
        <v>1139</v>
      </c>
      <c r="J210" s="56" t="s">
        <v>1169</v>
      </c>
      <c r="K210" s="43" t="s">
        <v>1110</v>
      </c>
      <c r="L210" s="17"/>
      <c r="M210" s="17"/>
      <c r="N210" s="17"/>
      <c r="O210" s="43" t="s">
        <v>13</v>
      </c>
      <c r="P210" s="17"/>
      <c r="Q210" s="17"/>
      <c r="R210" s="17" t="s">
        <v>1355</v>
      </c>
      <c r="S210" s="17"/>
    </row>
    <row r="211" spans="1:19">
      <c r="A211" s="17" t="s">
        <v>588</v>
      </c>
      <c r="B211" s="43" t="s">
        <v>99</v>
      </c>
      <c r="C211" s="42" t="s">
        <v>1110</v>
      </c>
      <c r="D211" s="42" t="s">
        <v>1392</v>
      </c>
      <c r="E211" s="17" t="s">
        <v>1130</v>
      </c>
      <c r="F211" s="17" t="s">
        <v>17</v>
      </c>
      <c r="G211" s="17" t="s">
        <v>1176</v>
      </c>
      <c r="H211" s="17" t="s">
        <v>223</v>
      </c>
      <c r="I211" s="17" t="s">
        <v>1540</v>
      </c>
      <c r="J211" s="56" t="s">
        <v>1169</v>
      </c>
      <c r="K211" s="43" t="s">
        <v>1110</v>
      </c>
      <c r="L211" s="17"/>
      <c r="M211" s="17"/>
      <c r="N211" s="17"/>
      <c r="O211" s="43" t="s">
        <v>13</v>
      </c>
      <c r="P211" s="17"/>
      <c r="Q211" s="17"/>
      <c r="R211" s="17" t="s">
        <v>1356</v>
      </c>
      <c r="S211" s="17"/>
    </row>
    <row r="212" spans="1:19">
      <c r="A212" s="17" t="s">
        <v>588</v>
      </c>
      <c r="B212" s="43" t="s">
        <v>99</v>
      </c>
      <c r="C212" s="42" t="s">
        <v>1110</v>
      </c>
      <c r="D212" s="42" t="s">
        <v>1392</v>
      </c>
      <c r="E212" s="17" t="s">
        <v>1138</v>
      </c>
      <c r="F212" s="17" t="s">
        <v>17</v>
      </c>
      <c r="G212" s="17" t="s">
        <v>1177</v>
      </c>
      <c r="H212" s="17" t="s">
        <v>223</v>
      </c>
      <c r="I212" s="17" t="s">
        <v>1139</v>
      </c>
      <c r="J212" s="56" t="s">
        <v>1169</v>
      </c>
      <c r="K212" s="43" t="s">
        <v>1110</v>
      </c>
      <c r="L212" s="17"/>
      <c r="M212" s="17"/>
      <c r="N212" s="17"/>
      <c r="O212" s="43" t="s">
        <v>13</v>
      </c>
      <c r="P212" s="17"/>
      <c r="Q212" s="17"/>
      <c r="R212" s="17" t="s">
        <v>1357</v>
      </c>
      <c r="S212" s="17"/>
    </row>
    <row r="213" spans="1:19">
      <c r="A213" s="17" t="s">
        <v>588</v>
      </c>
      <c r="B213" s="43" t="s">
        <v>99</v>
      </c>
      <c r="C213" s="42" t="s">
        <v>1110</v>
      </c>
      <c r="D213" s="42" t="s">
        <v>1392</v>
      </c>
      <c r="E213" s="17" t="s">
        <v>1131</v>
      </c>
      <c r="F213" s="17" t="s">
        <v>1137</v>
      </c>
      <c r="G213" s="17" t="s">
        <v>1178</v>
      </c>
      <c r="H213" s="17" t="s">
        <v>223</v>
      </c>
      <c r="I213" s="17" t="s">
        <v>1136</v>
      </c>
      <c r="J213" s="56" t="s">
        <v>1169</v>
      </c>
      <c r="K213" s="43" t="s">
        <v>1110</v>
      </c>
      <c r="L213" s="17"/>
      <c r="M213" s="17"/>
      <c r="N213" s="17"/>
      <c r="O213" s="43" t="s">
        <v>13</v>
      </c>
      <c r="P213" s="17"/>
      <c r="Q213" s="17"/>
      <c r="R213" s="17" t="s">
        <v>1358</v>
      </c>
      <c r="S213" s="17"/>
    </row>
    <row r="214" spans="1:19">
      <c r="A214" s="17" t="s">
        <v>588</v>
      </c>
      <c r="B214" s="43" t="s">
        <v>99</v>
      </c>
      <c r="C214" s="42" t="s">
        <v>1110</v>
      </c>
      <c r="D214" s="42" t="s">
        <v>1392</v>
      </c>
      <c r="E214" s="17" t="s">
        <v>1132</v>
      </c>
      <c r="F214" s="17" t="s">
        <v>1137</v>
      </c>
      <c r="G214" s="17" t="s">
        <v>1179</v>
      </c>
      <c r="H214" s="17" t="s">
        <v>223</v>
      </c>
      <c r="I214" s="17" t="s">
        <v>1136</v>
      </c>
      <c r="J214" s="56" t="s">
        <v>1169</v>
      </c>
      <c r="K214" s="43" t="s">
        <v>1110</v>
      </c>
      <c r="L214" s="17"/>
      <c r="M214" s="17"/>
      <c r="N214" s="17"/>
      <c r="O214" s="43" t="s">
        <v>13</v>
      </c>
      <c r="P214" s="17"/>
      <c r="Q214" s="17"/>
      <c r="R214" s="17" t="s">
        <v>1359</v>
      </c>
      <c r="S214" s="17"/>
    </row>
    <row r="215" spans="1:19">
      <c r="A215" s="17" t="s">
        <v>588</v>
      </c>
      <c r="B215" s="43" t="s">
        <v>99</v>
      </c>
      <c r="C215" s="42" t="s">
        <v>1110</v>
      </c>
      <c r="D215" s="42" t="s">
        <v>1392</v>
      </c>
      <c r="E215" s="17" t="s">
        <v>1133</v>
      </c>
      <c r="F215" s="17" t="s">
        <v>17</v>
      </c>
      <c r="G215" s="17" t="s">
        <v>1432</v>
      </c>
      <c r="H215" s="17" t="s">
        <v>223</v>
      </c>
      <c r="I215" s="17" t="s">
        <v>1541</v>
      </c>
      <c r="J215" s="56" t="s">
        <v>1169</v>
      </c>
      <c r="K215" s="43" t="s">
        <v>1110</v>
      </c>
      <c r="L215" s="17"/>
      <c r="M215" s="17"/>
      <c r="N215" s="17"/>
      <c r="O215" s="43" t="s">
        <v>13</v>
      </c>
      <c r="P215" s="17"/>
      <c r="Q215" s="17"/>
      <c r="R215" s="17" t="s">
        <v>1360</v>
      </c>
      <c r="S215" s="17"/>
    </row>
    <row r="216" spans="1:19">
      <c r="A216" s="17" t="s">
        <v>588</v>
      </c>
      <c r="B216" s="43" t="s">
        <v>99</v>
      </c>
      <c r="C216" s="42" t="s">
        <v>1110</v>
      </c>
      <c r="D216" s="42" t="s">
        <v>1392</v>
      </c>
      <c r="E216" s="17" t="s">
        <v>1134</v>
      </c>
      <c r="F216" s="17" t="s">
        <v>17</v>
      </c>
      <c r="G216" s="17" t="s">
        <v>1180</v>
      </c>
      <c r="H216" s="17" t="s">
        <v>223</v>
      </c>
      <c r="I216" s="17" t="s">
        <v>1541</v>
      </c>
      <c r="J216" s="56" t="s">
        <v>1169</v>
      </c>
      <c r="K216" s="43" t="s">
        <v>1110</v>
      </c>
      <c r="L216" s="17"/>
      <c r="M216" s="17"/>
      <c r="N216" s="17"/>
      <c r="O216" s="43" t="s">
        <v>13</v>
      </c>
      <c r="P216" s="17"/>
      <c r="Q216" s="17"/>
      <c r="R216" s="17" t="s">
        <v>1361</v>
      </c>
      <c r="S216" s="17"/>
    </row>
    <row r="217" spans="1:19">
      <c r="A217" s="59" t="s">
        <v>588</v>
      </c>
      <c r="B217" s="50" t="s">
        <v>99</v>
      </c>
      <c r="C217" s="60" t="s">
        <v>1110</v>
      </c>
      <c r="D217" s="42" t="s">
        <v>1392</v>
      </c>
      <c r="E217" s="59" t="s">
        <v>1135</v>
      </c>
      <c r="F217" s="17" t="s">
        <v>17</v>
      </c>
      <c r="G217" s="59" t="s">
        <v>1181</v>
      </c>
      <c r="H217" s="59" t="s">
        <v>223</v>
      </c>
      <c r="I217" s="17" t="s">
        <v>1542</v>
      </c>
      <c r="J217" s="61" t="s">
        <v>1169</v>
      </c>
      <c r="K217" s="50" t="s">
        <v>1110</v>
      </c>
      <c r="L217" s="59"/>
      <c r="M217" s="59"/>
      <c r="N217" s="59"/>
      <c r="O217" s="50" t="s">
        <v>13</v>
      </c>
      <c r="P217" s="59"/>
      <c r="Q217" s="59"/>
      <c r="R217" s="59" t="s">
        <v>1362</v>
      </c>
      <c r="S217" s="59"/>
    </row>
    <row r="218" spans="1:19">
      <c r="A218" s="17" t="s">
        <v>588</v>
      </c>
      <c r="B218" s="43" t="s">
        <v>99</v>
      </c>
      <c r="C218" s="42" t="s">
        <v>1110</v>
      </c>
      <c r="D218" s="42" t="s">
        <v>1393</v>
      </c>
      <c r="E218" s="43" t="s">
        <v>1009</v>
      </c>
      <c r="F218" s="43" t="s">
        <v>15</v>
      </c>
      <c r="G218" s="43" t="s">
        <v>1113</v>
      </c>
      <c r="H218" s="43" t="s">
        <v>1116</v>
      </c>
      <c r="I218" s="17" t="s">
        <v>1136</v>
      </c>
      <c r="J218" s="56" t="s">
        <v>1169</v>
      </c>
      <c r="K218" s="43" t="s">
        <v>1110</v>
      </c>
      <c r="L218" s="17"/>
      <c r="M218" s="17"/>
      <c r="N218" s="17"/>
      <c r="O218" s="43" t="s">
        <v>13</v>
      </c>
      <c r="P218" s="17"/>
      <c r="Q218" s="17"/>
      <c r="R218" s="17" t="s">
        <v>1364</v>
      </c>
      <c r="S218" s="17"/>
    </row>
    <row r="219" spans="1:19">
      <c r="A219" s="17" t="s">
        <v>588</v>
      </c>
      <c r="B219" s="43" t="s">
        <v>99</v>
      </c>
      <c r="C219" s="42" t="s">
        <v>1110</v>
      </c>
      <c r="D219" s="42" t="s">
        <v>1393</v>
      </c>
      <c r="E219" s="17" t="s">
        <v>1111</v>
      </c>
      <c r="F219" s="43" t="s">
        <v>15</v>
      </c>
      <c r="G219" s="17" t="s">
        <v>1114</v>
      </c>
      <c r="H219" s="17" t="s">
        <v>1116</v>
      </c>
      <c r="I219" s="17" t="s">
        <v>1136</v>
      </c>
      <c r="J219" s="56" t="s">
        <v>1169</v>
      </c>
      <c r="K219" s="43" t="s">
        <v>1110</v>
      </c>
      <c r="L219" s="17"/>
      <c r="M219" s="17"/>
      <c r="N219" s="17"/>
      <c r="O219" s="43" t="s">
        <v>13</v>
      </c>
      <c r="P219" s="17"/>
      <c r="Q219" s="17"/>
      <c r="R219" s="17" t="s">
        <v>1365</v>
      </c>
      <c r="S219" s="17"/>
    </row>
    <row r="220" spans="1:19">
      <c r="A220" s="17" t="s">
        <v>588</v>
      </c>
      <c r="B220" s="43" t="s">
        <v>99</v>
      </c>
      <c r="C220" s="42" t="s">
        <v>1110</v>
      </c>
      <c r="D220" s="42" t="s">
        <v>1393</v>
      </c>
      <c r="E220" s="17" t="s">
        <v>1112</v>
      </c>
      <c r="F220" s="43" t="s">
        <v>15</v>
      </c>
      <c r="G220" s="17" t="s">
        <v>1115</v>
      </c>
      <c r="H220" s="17" t="s">
        <v>1116</v>
      </c>
      <c r="I220" s="17" t="s">
        <v>1136</v>
      </c>
      <c r="J220" s="56" t="s">
        <v>1169</v>
      </c>
      <c r="K220" s="43" t="s">
        <v>1110</v>
      </c>
      <c r="L220" s="17"/>
      <c r="M220" s="17"/>
      <c r="N220" s="17"/>
      <c r="O220" s="43" t="s">
        <v>13</v>
      </c>
      <c r="P220" s="17"/>
      <c r="Q220" s="17"/>
      <c r="R220" s="17" t="s">
        <v>1366</v>
      </c>
      <c r="S220" s="17"/>
    </row>
    <row r="221" spans="1:19">
      <c r="A221" s="17" t="s">
        <v>588</v>
      </c>
      <c r="B221" s="43" t="s">
        <v>99</v>
      </c>
      <c r="C221" s="42" t="s">
        <v>1110</v>
      </c>
      <c r="D221" s="42" t="s">
        <v>1393</v>
      </c>
      <c r="E221" s="17" t="s">
        <v>1121</v>
      </c>
      <c r="F221" s="57" t="s">
        <v>19</v>
      </c>
      <c r="G221" s="17" t="s">
        <v>1123</v>
      </c>
      <c r="H221" s="17" t="s">
        <v>1122</v>
      </c>
      <c r="I221" s="17" t="s">
        <v>1136</v>
      </c>
      <c r="J221" s="56" t="s">
        <v>1169</v>
      </c>
      <c r="K221" s="43" t="s">
        <v>1110</v>
      </c>
      <c r="L221" s="17"/>
      <c r="M221" s="17"/>
      <c r="N221" s="17"/>
      <c r="O221" s="43" t="s">
        <v>13</v>
      </c>
      <c r="P221" s="17"/>
      <c r="Q221" s="17"/>
      <c r="R221" s="17" t="s">
        <v>1367</v>
      </c>
      <c r="S221" s="17"/>
    </row>
    <row r="222" spans="1:19">
      <c r="A222" s="17" t="s">
        <v>588</v>
      </c>
      <c r="B222" s="43" t="s">
        <v>99</v>
      </c>
      <c r="C222" s="42" t="s">
        <v>1110</v>
      </c>
      <c r="D222" s="42" t="s">
        <v>1393</v>
      </c>
      <c r="E222" s="17" t="s">
        <v>1126</v>
      </c>
      <c r="F222" s="57" t="s">
        <v>1539</v>
      </c>
      <c r="G222" s="17" t="s">
        <v>1127</v>
      </c>
      <c r="H222" s="17"/>
      <c r="I222" s="17"/>
      <c r="J222" s="56" t="s">
        <v>1169</v>
      </c>
      <c r="K222" s="43" t="s">
        <v>1110</v>
      </c>
      <c r="L222" s="17"/>
      <c r="M222" s="17"/>
      <c r="N222" s="17"/>
      <c r="O222" s="43" t="s">
        <v>13</v>
      </c>
      <c r="P222" s="17"/>
      <c r="Q222" s="17"/>
      <c r="R222" s="17" t="s">
        <v>1368</v>
      </c>
      <c r="S222" s="17"/>
    </row>
    <row r="223" spans="1:19">
      <c r="A223" s="17" t="s">
        <v>588</v>
      </c>
      <c r="B223" s="43" t="s">
        <v>99</v>
      </c>
      <c r="C223" s="42" t="s">
        <v>1110</v>
      </c>
      <c r="D223" s="42" t="s">
        <v>1393</v>
      </c>
      <c r="E223" s="17" t="s">
        <v>52</v>
      </c>
      <c r="F223" s="17" t="s">
        <v>17</v>
      </c>
      <c r="G223" s="17" t="s">
        <v>1170</v>
      </c>
      <c r="H223" s="17" t="s">
        <v>223</v>
      </c>
      <c r="I223" s="17" t="s">
        <v>1136</v>
      </c>
      <c r="J223" s="56" t="s">
        <v>1169</v>
      </c>
      <c r="K223" s="43" t="s">
        <v>1110</v>
      </c>
      <c r="L223" s="17"/>
      <c r="M223" s="17"/>
      <c r="N223" s="17"/>
      <c r="O223" s="43" t="s">
        <v>13</v>
      </c>
      <c r="P223" s="17"/>
      <c r="Q223" s="17"/>
      <c r="R223" s="17" t="s">
        <v>1369</v>
      </c>
      <c r="S223" s="17"/>
    </row>
    <row r="224" spans="1:19">
      <c r="A224" s="17" t="s">
        <v>588</v>
      </c>
      <c r="B224" s="43" t="s">
        <v>99</v>
      </c>
      <c r="C224" s="42" t="s">
        <v>1110</v>
      </c>
      <c r="D224" s="42" t="s">
        <v>1393</v>
      </c>
      <c r="E224" s="17" t="s">
        <v>1128</v>
      </c>
      <c r="F224" s="17" t="s">
        <v>17</v>
      </c>
      <c r="G224" s="17" t="s">
        <v>1171</v>
      </c>
      <c r="H224" s="17" t="s">
        <v>223</v>
      </c>
      <c r="I224" s="17" t="s">
        <v>1136</v>
      </c>
      <c r="J224" s="56" t="s">
        <v>1169</v>
      </c>
      <c r="K224" s="43" t="s">
        <v>1110</v>
      </c>
      <c r="L224" s="17"/>
      <c r="M224" s="17"/>
      <c r="N224" s="17"/>
      <c r="O224" s="43" t="s">
        <v>13</v>
      </c>
      <c r="P224" s="17"/>
      <c r="Q224" s="17"/>
      <c r="R224" s="17" t="s">
        <v>1370</v>
      </c>
      <c r="S224" s="17"/>
    </row>
    <row r="225" spans="1:19">
      <c r="A225" s="17" t="s">
        <v>588</v>
      </c>
      <c r="B225" s="43" t="s">
        <v>99</v>
      </c>
      <c r="C225" s="42" t="s">
        <v>1110</v>
      </c>
      <c r="D225" s="42" t="s">
        <v>1393</v>
      </c>
      <c r="E225" s="17" t="s">
        <v>117</v>
      </c>
      <c r="F225" s="17" t="s">
        <v>17</v>
      </c>
      <c r="G225" s="17" t="s">
        <v>1172</v>
      </c>
      <c r="H225" s="17" t="s">
        <v>223</v>
      </c>
      <c r="I225" s="17" t="s">
        <v>1543</v>
      </c>
      <c r="J225" s="56" t="s">
        <v>1169</v>
      </c>
      <c r="K225" s="43" t="s">
        <v>1110</v>
      </c>
      <c r="L225" s="17"/>
      <c r="M225" s="17"/>
      <c r="N225" s="17"/>
      <c r="O225" s="43" t="s">
        <v>13</v>
      </c>
      <c r="P225" s="17"/>
      <c r="Q225" s="17"/>
      <c r="R225" s="17" t="s">
        <v>1371</v>
      </c>
      <c r="S225" s="17"/>
    </row>
    <row r="226" spans="1:19">
      <c r="A226" s="17" t="s">
        <v>588</v>
      </c>
      <c r="B226" s="43" t="s">
        <v>99</v>
      </c>
      <c r="C226" s="42" t="s">
        <v>1110</v>
      </c>
      <c r="D226" s="42" t="s">
        <v>1393</v>
      </c>
      <c r="E226" s="17" t="s">
        <v>55</v>
      </c>
      <c r="F226" s="17" t="s">
        <v>1137</v>
      </c>
      <c r="G226" s="17" t="s">
        <v>1173</v>
      </c>
      <c r="H226" s="17" t="s">
        <v>223</v>
      </c>
      <c r="I226" s="17" t="s">
        <v>45</v>
      </c>
      <c r="J226" s="56" t="s">
        <v>1169</v>
      </c>
      <c r="K226" s="43" t="s">
        <v>1110</v>
      </c>
      <c r="L226" s="17"/>
      <c r="M226" s="17"/>
      <c r="N226" s="17"/>
      <c r="O226" s="43" t="s">
        <v>13</v>
      </c>
      <c r="P226" s="17"/>
      <c r="Q226" s="17"/>
      <c r="R226" s="17" t="s">
        <v>1372</v>
      </c>
      <c r="S226" s="17"/>
    </row>
    <row r="227" spans="1:19">
      <c r="A227" s="17" t="s">
        <v>588</v>
      </c>
      <c r="B227" s="43" t="s">
        <v>99</v>
      </c>
      <c r="C227" s="42" t="s">
        <v>1110</v>
      </c>
      <c r="D227" s="42" t="s">
        <v>1393</v>
      </c>
      <c r="E227" s="17" t="s">
        <v>1129</v>
      </c>
      <c r="F227" s="17" t="s">
        <v>17</v>
      </c>
      <c r="G227" s="17" t="s">
        <v>1174</v>
      </c>
      <c r="H227" s="17" t="s">
        <v>223</v>
      </c>
      <c r="I227" s="17" t="s">
        <v>1136</v>
      </c>
      <c r="J227" s="56" t="s">
        <v>1169</v>
      </c>
      <c r="K227" s="43" t="s">
        <v>1110</v>
      </c>
      <c r="L227" s="17"/>
      <c r="M227" s="17"/>
      <c r="N227" s="17"/>
      <c r="O227" s="43" t="s">
        <v>13</v>
      </c>
      <c r="P227" s="17"/>
      <c r="Q227" s="17"/>
      <c r="R227" s="17" t="s">
        <v>1373</v>
      </c>
      <c r="S227" s="17"/>
    </row>
    <row r="228" spans="1:19">
      <c r="A228" s="17" t="s">
        <v>588</v>
      </c>
      <c r="B228" s="43" t="s">
        <v>99</v>
      </c>
      <c r="C228" s="42" t="s">
        <v>1110</v>
      </c>
      <c r="D228" s="42" t="s">
        <v>1393</v>
      </c>
      <c r="E228" s="17" t="s">
        <v>233</v>
      </c>
      <c r="F228" s="17" t="s">
        <v>17</v>
      </c>
      <c r="G228" s="17" t="s">
        <v>1175</v>
      </c>
      <c r="H228" s="17" t="s">
        <v>223</v>
      </c>
      <c r="I228" s="17" t="s">
        <v>1139</v>
      </c>
      <c r="J228" s="56" t="s">
        <v>1169</v>
      </c>
      <c r="K228" s="43" t="s">
        <v>1110</v>
      </c>
      <c r="L228" s="17"/>
      <c r="M228" s="17"/>
      <c r="N228" s="17"/>
      <c r="O228" s="43" t="s">
        <v>13</v>
      </c>
      <c r="P228" s="17"/>
      <c r="Q228" s="17"/>
      <c r="R228" s="17" t="s">
        <v>1374</v>
      </c>
      <c r="S228" s="17"/>
    </row>
    <row r="229" spans="1:19">
      <c r="A229" s="17" t="s">
        <v>588</v>
      </c>
      <c r="B229" s="43" t="s">
        <v>99</v>
      </c>
      <c r="C229" s="42" t="s">
        <v>1110</v>
      </c>
      <c r="D229" s="42" t="s">
        <v>1393</v>
      </c>
      <c r="E229" s="17" t="s">
        <v>1130</v>
      </c>
      <c r="F229" s="17" t="s">
        <v>17</v>
      </c>
      <c r="G229" s="17" t="s">
        <v>1176</v>
      </c>
      <c r="H229" s="17" t="s">
        <v>223</v>
      </c>
      <c r="I229" s="17" t="s">
        <v>1540</v>
      </c>
      <c r="J229" s="56" t="s">
        <v>1169</v>
      </c>
      <c r="K229" s="43" t="s">
        <v>1110</v>
      </c>
      <c r="L229" s="17"/>
      <c r="M229" s="17"/>
      <c r="N229" s="17"/>
      <c r="O229" s="43" t="s">
        <v>13</v>
      </c>
      <c r="P229" s="17"/>
      <c r="Q229" s="17"/>
      <c r="R229" s="17" t="s">
        <v>1375</v>
      </c>
      <c r="S229" s="17"/>
    </row>
    <row r="230" spans="1:19">
      <c r="A230" s="17" t="s">
        <v>588</v>
      </c>
      <c r="B230" s="43" t="s">
        <v>99</v>
      </c>
      <c r="C230" s="42" t="s">
        <v>1110</v>
      </c>
      <c r="D230" s="42" t="s">
        <v>1393</v>
      </c>
      <c r="E230" s="17" t="s">
        <v>1138</v>
      </c>
      <c r="F230" s="17" t="s">
        <v>17</v>
      </c>
      <c r="G230" s="17" t="s">
        <v>1177</v>
      </c>
      <c r="H230" s="17" t="s">
        <v>223</v>
      </c>
      <c r="I230" s="17" t="s">
        <v>1139</v>
      </c>
      <c r="J230" s="56" t="s">
        <v>1169</v>
      </c>
      <c r="K230" s="43" t="s">
        <v>1110</v>
      </c>
      <c r="L230" s="17"/>
      <c r="M230" s="17"/>
      <c r="N230" s="17"/>
      <c r="O230" s="43" t="s">
        <v>13</v>
      </c>
      <c r="P230" s="17"/>
      <c r="Q230" s="17"/>
      <c r="R230" s="17" t="s">
        <v>1376</v>
      </c>
      <c r="S230" s="17"/>
    </row>
    <row r="231" spans="1:19">
      <c r="A231" s="17" t="s">
        <v>588</v>
      </c>
      <c r="B231" s="43" t="s">
        <v>99</v>
      </c>
      <c r="C231" s="42" t="s">
        <v>1110</v>
      </c>
      <c r="D231" s="42" t="s">
        <v>1393</v>
      </c>
      <c r="E231" s="17" t="s">
        <v>1131</v>
      </c>
      <c r="F231" s="17" t="s">
        <v>1137</v>
      </c>
      <c r="G231" s="17" t="s">
        <v>1178</v>
      </c>
      <c r="H231" s="17" t="s">
        <v>223</v>
      </c>
      <c r="I231" s="17" t="s">
        <v>1136</v>
      </c>
      <c r="J231" s="56" t="s">
        <v>1169</v>
      </c>
      <c r="K231" s="43" t="s">
        <v>1110</v>
      </c>
      <c r="L231" s="17"/>
      <c r="M231" s="17"/>
      <c r="N231" s="17"/>
      <c r="O231" s="43" t="s">
        <v>13</v>
      </c>
      <c r="P231" s="17"/>
      <c r="Q231" s="17"/>
      <c r="R231" s="17" t="s">
        <v>1377</v>
      </c>
      <c r="S231" s="17"/>
    </row>
    <row r="232" spans="1:19">
      <c r="A232" s="17" t="s">
        <v>588</v>
      </c>
      <c r="B232" s="43" t="s">
        <v>99</v>
      </c>
      <c r="C232" s="42" t="s">
        <v>1110</v>
      </c>
      <c r="D232" s="42" t="s">
        <v>1393</v>
      </c>
      <c r="E232" s="17" t="s">
        <v>1132</v>
      </c>
      <c r="F232" s="17" t="s">
        <v>1137</v>
      </c>
      <c r="G232" s="17" t="s">
        <v>1179</v>
      </c>
      <c r="H232" s="17" t="s">
        <v>223</v>
      </c>
      <c r="I232" s="17" t="s">
        <v>1136</v>
      </c>
      <c r="J232" s="56" t="s">
        <v>1169</v>
      </c>
      <c r="K232" s="43" t="s">
        <v>1110</v>
      </c>
      <c r="L232" s="17"/>
      <c r="M232" s="17"/>
      <c r="N232" s="17"/>
      <c r="O232" s="43" t="s">
        <v>13</v>
      </c>
      <c r="P232" s="17"/>
      <c r="Q232" s="17"/>
      <c r="R232" s="17" t="s">
        <v>1378</v>
      </c>
      <c r="S232" s="17"/>
    </row>
    <row r="233" spans="1:19">
      <c r="A233" s="17" t="s">
        <v>588</v>
      </c>
      <c r="B233" s="43" t="s">
        <v>99</v>
      </c>
      <c r="C233" s="42" t="s">
        <v>1110</v>
      </c>
      <c r="D233" s="42" t="s">
        <v>1393</v>
      </c>
      <c r="E233" s="17" t="s">
        <v>1133</v>
      </c>
      <c r="F233" s="17" t="s">
        <v>17</v>
      </c>
      <c r="G233" s="17" t="s">
        <v>1432</v>
      </c>
      <c r="H233" s="17" t="s">
        <v>223</v>
      </c>
      <c r="I233" s="17" t="s">
        <v>1541</v>
      </c>
      <c r="J233" s="56" t="s">
        <v>1169</v>
      </c>
      <c r="K233" s="43" t="s">
        <v>1110</v>
      </c>
      <c r="L233" s="17"/>
      <c r="M233" s="17"/>
      <c r="N233" s="17"/>
      <c r="O233" s="43" t="s">
        <v>13</v>
      </c>
      <c r="P233" s="17"/>
      <c r="Q233" s="17"/>
      <c r="R233" s="17" t="s">
        <v>1379</v>
      </c>
      <c r="S233" s="17"/>
    </row>
    <row r="234" spans="1:19">
      <c r="A234" s="17" t="s">
        <v>588</v>
      </c>
      <c r="B234" s="43" t="s">
        <v>99</v>
      </c>
      <c r="C234" s="42" t="s">
        <v>1110</v>
      </c>
      <c r="D234" s="42" t="s">
        <v>1393</v>
      </c>
      <c r="E234" s="17" t="s">
        <v>1134</v>
      </c>
      <c r="F234" s="17" t="s">
        <v>17</v>
      </c>
      <c r="G234" s="17" t="s">
        <v>1180</v>
      </c>
      <c r="H234" s="17" t="s">
        <v>223</v>
      </c>
      <c r="I234" s="17" t="s">
        <v>1541</v>
      </c>
      <c r="J234" s="56" t="s">
        <v>1169</v>
      </c>
      <c r="K234" s="43" t="s">
        <v>1110</v>
      </c>
      <c r="L234" s="17"/>
      <c r="M234" s="17"/>
      <c r="N234" s="17"/>
      <c r="O234" s="43" t="s">
        <v>13</v>
      </c>
      <c r="P234" s="17"/>
      <c r="Q234" s="17"/>
      <c r="R234" s="17" t="s">
        <v>1380</v>
      </c>
      <c r="S234" s="17"/>
    </row>
    <row r="235" spans="1:19">
      <c r="A235" s="59" t="s">
        <v>588</v>
      </c>
      <c r="B235" s="50" t="s">
        <v>99</v>
      </c>
      <c r="C235" s="60" t="s">
        <v>1110</v>
      </c>
      <c r="D235" s="42" t="s">
        <v>1393</v>
      </c>
      <c r="E235" s="59" t="s">
        <v>1135</v>
      </c>
      <c r="F235" s="17" t="s">
        <v>17</v>
      </c>
      <c r="G235" s="59" t="s">
        <v>1181</v>
      </c>
      <c r="H235" s="59" t="s">
        <v>223</v>
      </c>
      <c r="I235" s="17" t="s">
        <v>1542</v>
      </c>
      <c r="J235" s="61" t="s">
        <v>1169</v>
      </c>
      <c r="K235" s="50" t="s">
        <v>1110</v>
      </c>
      <c r="L235" s="59"/>
      <c r="M235" s="59"/>
      <c r="N235" s="59"/>
      <c r="O235" s="50" t="s">
        <v>13</v>
      </c>
      <c r="P235" s="59"/>
      <c r="Q235" s="59"/>
      <c r="R235" s="59" t="s">
        <v>1381</v>
      </c>
      <c r="S235" s="59"/>
    </row>
    <row r="236" spans="1:19">
      <c r="A236" s="17" t="s">
        <v>588</v>
      </c>
      <c r="B236" s="43" t="s">
        <v>99</v>
      </c>
      <c r="C236" s="42" t="s">
        <v>1110</v>
      </c>
      <c r="D236" s="42" t="s">
        <v>1394</v>
      </c>
      <c r="E236" s="43" t="s">
        <v>1009</v>
      </c>
      <c r="F236" s="43" t="s">
        <v>15</v>
      </c>
      <c r="G236" s="43" t="s">
        <v>1113</v>
      </c>
      <c r="H236" s="43" t="s">
        <v>1116</v>
      </c>
      <c r="I236" s="17" t="s">
        <v>1136</v>
      </c>
      <c r="J236" s="56" t="s">
        <v>1169</v>
      </c>
      <c r="K236" s="43" t="s">
        <v>1110</v>
      </c>
      <c r="L236" s="17"/>
      <c r="M236" s="17"/>
      <c r="N236" s="17"/>
      <c r="O236" s="43" t="s">
        <v>13</v>
      </c>
      <c r="P236" s="17"/>
      <c r="Q236" s="17"/>
      <c r="R236" s="17" t="s">
        <v>1395</v>
      </c>
      <c r="S236" s="17"/>
    </row>
    <row r="237" spans="1:19">
      <c r="A237" s="17" t="s">
        <v>588</v>
      </c>
      <c r="B237" s="43" t="s">
        <v>99</v>
      </c>
      <c r="C237" s="42" t="s">
        <v>1110</v>
      </c>
      <c r="D237" s="42" t="s">
        <v>1394</v>
      </c>
      <c r="E237" s="17" t="s">
        <v>1111</v>
      </c>
      <c r="F237" s="43" t="s">
        <v>15</v>
      </c>
      <c r="G237" s="17" t="s">
        <v>1114</v>
      </c>
      <c r="H237" s="17" t="s">
        <v>1116</v>
      </c>
      <c r="I237" s="17" t="s">
        <v>1136</v>
      </c>
      <c r="J237" s="56" t="s">
        <v>1169</v>
      </c>
      <c r="K237" s="43" t="s">
        <v>1110</v>
      </c>
      <c r="L237" s="17"/>
      <c r="M237" s="17"/>
      <c r="N237" s="17"/>
      <c r="O237" s="43" t="s">
        <v>13</v>
      </c>
      <c r="P237" s="17"/>
      <c r="Q237" s="17"/>
      <c r="R237" s="17" t="s">
        <v>1396</v>
      </c>
      <c r="S237" s="17"/>
    </row>
    <row r="238" spans="1:19">
      <c r="A238" s="59" t="s">
        <v>588</v>
      </c>
      <c r="B238" s="50" t="s">
        <v>99</v>
      </c>
      <c r="C238" s="60" t="s">
        <v>1110</v>
      </c>
      <c r="D238" s="42" t="s">
        <v>1394</v>
      </c>
      <c r="E238" s="59" t="s">
        <v>1112</v>
      </c>
      <c r="F238" s="50" t="s">
        <v>15</v>
      </c>
      <c r="G238" s="59" t="s">
        <v>1115</v>
      </c>
      <c r="H238" s="59" t="s">
        <v>1116</v>
      </c>
      <c r="I238" s="59" t="s">
        <v>1136</v>
      </c>
      <c r="J238" s="61" t="s">
        <v>1169</v>
      </c>
      <c r="K238" s="50" t="s">
        <v>1110</v>
      </c>
      <c r="L238" s="59"/>
      <c r="M238" s="59"/>
      <c r="N238" s="59"/>
      <c r="O238" s="50" t="s">
        <v>13</v>
      </c>
      <c r="P238" s="59"/>
      <c r="Q238" s="59"/>
      <c r="R238" s="59" t="s">
        <v>1397</v>
      </c>
      <c r="S238" s="59"/>
    </row>
    <row r="239" spans="1:19">
      <c r="A239" s="17" t="s">
        <v>588</v>
      </c>
      <c r="B239" s="43" t="s">
        <v>99</v>
      </c>
      <c r="C239" s="42" t="s">
        <v>1110</v>
      </c>
      <c r="D239" s="42" t="s">
        <v>1394</v>
      </c>
      <c r="E239" s="17" t="s">
        <v>1121</v>
      </c>
      <c r="F239" s="57" t="s">
        <v>19</v>
      </c>
      <c r="G239" s="17" t="s">
        <v>1123</v>
      </c>
      <c r="H239" s="17" t="s">
        <v>1122</v>
      </c>
      <c r="I239" s="17" t="s">
        <v>1136</v>
      </c>
      <c r="J239" s="56" t="s">
        <v>1169</v>
      </c>
      <c r="K239" s="43" t="s">
        <v>1110</v>
      </c>
      <c r="L239" s="17"/>
      <c r="M239" s="17"/>
      <c r="N239" s="17"/>
      <c r="O239" s="43" t="s">
        <v>13</v>
      </c>
      <c r="P239" s="17"/>
      <c r="Q239" s="17"/>
      <c r="R239" s="17" t="s">
        <v>1398</v>
      </c>
      <c r="S239" s="17"/>
    </row>
    <row r="240" spans="1:19">
      <c r="A240" s="17" t="s">
        <v>588</v>
      </c>
      <c r="B240" s="43" t="s">
        <v>99</v>
      </c>
      <c r="C240" s="42" t="s">
        <v>1110</v>
      </c>
      <c r="D240" s="42" t="s">
        <v>1394</v>
      </c>
      <c r="E240" s="17" t="s">
        <v>1126</v>
      </c>
      <c r="F240" s="57" t="s">
        <v>1539</v>
      </c>
      <c r="G240" s="17" t="s">
        <v>1127</v>
      </c>
      <c r="H240" s="17"/>
      <c r="I240" s="17"/>
      <c r="J240" s="56" t="s">
        <v>1169</v>
      </c>
      <c r="K240" s="43" t="s">
        <v>1110</v>
      </c>
      <c r="L240" s="17"/>
      <c r="M240" s="17"/>
      <c r="N240" s="17"/>
      <c r="O240" s="43" t="s">
        <v>13</v>
      </c>
      <c r="P240" s="17"/>
      <c r="Q240" s="17"/>
      <c r="R240" s="17" t="s">
        <v>1399</v>
      </c>
      <c r="S240" s="17"/>
    </row>
    <row r="241" spans="1:19">
      <c r="A241" s="17" t="s">
        <v>588</v>
      </c>
      <c r="B241" s="43" t="s">
        <v>99</v>
      </c>
      <c r="C241" s="42" t="s">
        <v>1110</v>
      </c>
      <c r="D241" s="42" t="s">
        <v>1394</v>
      </c>
      <c r="E241" s="17" t="s">
        <v>1400</v>
      </c>
      <c r="F241" s="17" t="s">
        <v>17</v>
      </c>
      <c r="G241" s="17" t="s">
        <v>1400</v>
      </c>
      <c r="H241" s="17" t="s">
        <v>223</v>
      </c>
      <c r="I241" s="17" t="s">
        <v>1136</v>
      </c>
      <c r="J241" s="56" t="s">
        <v>1169</v>
      </c>
      <c r="K241" s="43" t="s">
        <v>1110</v>
      </c>
      <c r="L241" s="17"/>
      <c r="M241" s="17"/>
      <c r="N241" s="17"/>
      <c r="O241" s="43" t="s">
        <v>13</v>
      </c>
      <c r="P241" s="17"/>
      <c r="Q241" s="17"/>
      <c r="R241" s="17" t="s">
        <v>1410</v>
      </c>
      <c r="S241" s="17"/>
    </row>
    <row r="242" spans="1:19">
      <c r="A242" s="17" t="s">
        <v>588</v>
      </c>
      <c r="B242" s="43" t="s">
        <v>99</v>
      </c>
      <c r="C242" s="42" t="s">
        <v>1110</v>
      </c>
      <c r="D242" s="42" t="s">
        <v>1394</v>
      </c>
      <c r="E242" s="17" t="s">
        <v>1401</v>
      </c>
      <c r="F242" s="17" t="s">
        <v>17</v>
      </c>
      <c r="G242" s="17" t="s">
        <v>1401</v>
      </c>
      <c r="H242" s="17" t="s">
        <v>223</v>
      </c>
      <c r="I242" s="17" t="s">
        <v>1136</v>
      </c>
      <c r="J242" s="56" t="s">
        <v>1169</v>
      </c>
      <c r="K242" s="43" t="s">
        <v>1110</v>
      </c>
      <c r="L242" s="17"/>
      <c r="M242" s="17"/>
      <c r="N242" s="17"/>
      <c r="O242" s="43" t="s">
        <v>13</v>
      </c>
      <c r="P242" s="17"/>
      <c r="Q242" s="17"/>
      <c r="R242" s="17" t="s">
        <v>1411</v>
      </c>
      <c r="S242" s="17"/>
    </row>
    <row r="243" spans="1:19">
      <c r="A243" s="17" t="s">
        <v>588</v>
      </c>
      <c r="B243" s="43" t="s">
        <v>99</v>
      </c>
      <c r="C243" s="42" t="s">
        <v>1110</v>
      </c>
      <c r="D243" s="42" t="s">
        <v>1394</v>
      </c>
      <c r="E243" s="17" t="s">
        <v>1402</v>
      </c>
      <c r="F243" s="17" t="s">
        <v>17</v>
      </c>
      <c r="G243" s="17" t="s">
        <v>1402</v>
      </c>
      <c r="H243" s="17" t="s">
        <v>223</v>
      </c>
      <c r="I243" s="17" t="s">
        <v>1136</v>
      </c>
      <c r="J243" s="56" t="s">
        <v>1169</v>
      </c>
      <c r="K243" s="43" t="s">
        <v>1110</v>
      </c>
      <c r="L243" s="17"/>
      <c r="M243" s="17"/>
      <c r="N243" s="17"/>
      <c r="O243" s="43" t="s">
        <v>13</v>
      </c>
      <c r="P243" s="17"/>
      <c r="Q243" s="17"/>
      <c r="R243" s="17" t="s">
        <v>1412</v>
      </c>
      <c r="S243" s="17"/>
    </row>
    <row r="244" spans="1:19">
      <c r="A244" s="17" t="s">
        <v>588</v>
      </c>
      <c r="B244" s="43" t="s">
        <v>99</v>
      </c>
      <c r="C244" s="42" t="s">
        <v>1110</v>
      </c>
      <c r="D244" s="42" t="s">
        <v>1394</v>
      </c>
      <c r="E244" s="17" t="s">
        <v>1403</v>
      </c>
      <c r="F244" s="17" t="s">
        <v>17</v>
      </c>
      <c r="G244" s="17" t="s">
        <v>1403</v>
      </c>
      <c r="H244" s="17" t="s">
        <v>223</v>
      </c>
      <c r="I244" s="17" t="s">
        <v>11</v>
      </c>
      <c r="J244" s="56" t="s">
        <v>1169</v>
      </c>
      <c r="K244" s="43" t="s">
        <v>1110</v>
      </c>
      <c r="L244" s="17"/>
      <c r="M244" s="17"/>
      <c r="N244" s="17"/>
      <c r="O244" s="43" t="s">
        <v>13</v>
      </c>
      <c r="P244" s="17"/>
      <c r="Q244" s="17"/>
      <c r="R244" s="17" t="s">
        <v>1413</v>
      </c>
      <c r="S244" s="17"/>
    </row>
    <row r="245" spans="1:19">
      <c r="A245" s="17" t="s">
        <v>588</v>
      </c>
      <c r="B245" s="43" t="s">
        <v>99</v>
      </c>
      <c r="C245" s="42" t="s">
        <v>1110</v>
      </c>
      <c r="D245" s="42" t="s">
        <v>1394</v>
      </c>
      <c r="E245" s="17" t="s">
        <v>1404</v>
      </c>
      <c r="F245" s="17" t="s">
        <v>17</v>
      </c>
      <c r="G245" s="17" t="s">
        <v>1407</v>
      </c>
      <c r="H245" s="17" t="s">
        <v>223</v>
      </c>
      <c r="I245" s="17" t="s">
        <v>11</v>
      </c>
      <c r="J245" s="56" t="s">
        <v>1169</v>
      </c>
      <c r="K245" s="43" t="s">
        <v>1110</v>
      </c>
      <c r="L245" s="17"/>
      <c r="M245" s="17"/>
      <c r="N245" s="17"/>
      <c r="O245" s="43" t="s">
        <v>13</v>
      </c>
      <c r="P245" s="17"/>
      <c r="Q245" s="17"/>
      <c r="R245" s="17" t="s">
        <v>1414</v>
      </c>
      <c r="S245" s="17"/>
    </row>
    <row r="246" spans="1:19">
      <c r="A246" s="17" t="s">
        <v>588</v>
      </c>
      <c r="B246" s="43" t="s">
        <v>99</v>
      </c>
      <c r="C246" s="42" t="s">
        <v>1110</v>
      </c>
      <c r="D246" s="42" t="s">
        <v>1394</v>
      </c>
      <c r="E246" s="17" t="s">
        <v>1405</v>
      </c>
      <c r="F246" s="17" t="s">
        <v>17</v>
      </c>
      <c r="G246" s="17" t="s">
        <v>1406</v>
      </c>
      <c r="H246" s="17" t="s">
        <v>223</v>
      </c>
      <c r="I246" s="17" t="s">
        <v>11</v>
      </c>
      <c r="J246" s="56" t="s">
        <v>1169</v>
      </c>
      <c r="K246" s="43" t="s">
        <v>1110</v>
      </c>
      <c r="L246" s="17"/>
      <c r="M246" s="17"/>
      <c r="N246" s="17"/>
      <c r="O246" s="43" t="s">
        <v>13</v>
      </c>
      <c r="P246" s="17"/>
      <c r="Q246" s="17"/>
      <c r="R246" s="17" t="s">
        <v>1415</v>
      </c>
      <c r="S246" s="17"/>
    </row>
    <row r="247" spans="1:19">
      <c r="A247" s="17" t="s">
        <v>588</v>
      </c>
      <c r="B247" s="43" t="s">
        <v>99</v>
      </c>
      <c r="C247" s="42" t="s">
        <v>1110</v>
      </c>
      <c r="D247" s="42" t="s">
        <v>1394</v>
      </c>
      <c r="E247" s="17" t="s">
        <v>117</v>
      </c>
      <c r="F247" s="17" t="s">
        <v>17</v>
      </c>
      <c r="G247" s="17" t="s">
        <v>1408</v>
      </c>
      <c r="H247" s="17" t="s">
        <v>223</v>
      </c>
      <c r="I247" s="17" t="s">
        <v>1543</v>
      </c>
      <c r="J247" s="56" t="s">
        <v>1169</v>
      </c>
      <c r="K247" s="43" t="s">
        <v>1110</v>
      </c>
      <c r="L247" s="17"/>
      <c r="M247" s="17"/>
      <c r="N247" s="17"/>
      <c r="O247" s="43" t="s">
        <v>13</v>
      </c>
      <c r="P247" s="17"/>
      <c r="Q247" s="59"/>
      <c r="R247" s="17" t="s">
        <v>1416</v>
      </c>
      <c r="S247" s="59"/>
    </row>
    <row r="248" spans="1:19">
      <c r="A248" s="17" t="s">
        <v>588</v>
      </c>
      <c r="B248" s="43" t="s">
        <v>99</v>
      </c>
      <c r="C248" s="42" t="s">
        <v>1110</v>
      </c>
      <c r="D248" s="42" t="s">
        <v>1394</v>
      </c>
      <c r="E248" s="17" t="s">
        <v>55</v>
      </c>
      <c r="F248" s="17" t="s">
        <v>1137</v>
      </c>
      <c r="G248" s="17" t="s">
        <v>1409</v>
      </c>
      <c r="H248" s="17" t="s">
        <v>223</v>
      </c>
      <c r="I248" s="17" t="s">
        <v>45</v>
      </c>
      <c r="J248" s="56" t="s">
        <v>1169</v>
      </c>
      <c r="K248" s="43" t="s">
        <v>1110</v>
      </c>
      <c r="L248" s="17"/>
      <c r="M248" s="17"/>
      <c r="N248" s="17"/>
      <c r="O248" s="43" t="s">
        <v>13</v>
      </c>
      <c r="P248" s="17"/>
      <c r="Q248" s="17"/>
      <c r="R248" s="17" t="s">
        <v>1417</v>
      </c>
      <c r="S248" s="17"/>
    </row>
    <row r="249" spans="1:19">
      <c r="A249" s="17" t="s">
        <v>588</v>
      </c>
      <c r="B249" s="43" t="s">
        <v>99</v>
      </c>
      <c r="C249" s="42" t="s">
        <v>1110</v>
      </c>
      <c r="D249" s="42" t="s">
        <v>1394</v>
      </c>
      <c r="E249" s="17" t="s">
        <v>1129</v>
      </c>
      <c r="F249" s="17" t="s">
        <v>1137</v>
      </c>
      <c r="G249" s="17" t="s">
        <v>1425</v>
      </c>
      <c r="H249" s="17" t="s">
        <v>223</v>
      </c>
      <c r="I249" s="17" t="s">
        <v>1136</v>
      </c>
      <c r="J249" s="56" t="s">
        <v>1169</v>
      </c>
      <c r="K249" s="43" t="s">
        <v>1110</v>
      </c>
      <c r="L249" s="17"/>
      <c r="M249" s="17"/>
      <c r="N249" s="17"/>
      <c r="O249" s="43" t="s">
        <v>13</v>
      </c>
      <c r="P249" s="17"/>
      <c r="Q249" s="17"/>
      <c r="R249" s="17" t="s">
        <v>1418</v>
      </c>
      <c r="S249" s="17"/>
    </row>
    <row r="250" spans="1:19">
      <c r="A250" s="17" t="s">
        <v>588</v>
      </c>
      <c r="B250" s="43" t="s">
        <v>99</v>
      </c>
      <c r="C250" s="42" t="s">
        <v>1110</v>
      </c>
      <c r="D250" s="42" t="s">
        <v>1394</v>
      </c>
      <c r="E250" s="17" t="s">
        <v>233</v>
      </c>
      <c r="F250" s="17" t="s">
        <v>17</v>
      </c>
      <c r="G250" s="17" t="s">
        <v>1426</v>
      </c>
      <c r="H250" s="17" t="s">
        <v>223</v>
      </c>
      <c r="I250" s="17" t="s">
        <v>1139</v>
      </c>
      <c r="J250" s="56" t="s">
        <v>1169</v>
      </c>
      <c r="K250" s="43" t="s">
        <v>1110</v>
      </c>
      <c r="L250" s="17"/>
      <c r="M250" s="17"/>
      <c r="N250" s="17"/>
      <c r="O250" s="43" t="s">
        <v>13</v>
      </c>
      <c r="P250" s="17"/>
      <c r="Q250" s="17"/>
      <c r="R250" s="17" t="s">
        <v>1419</v>
      </c>
      <c r="S250" s="17"/>
    </row>
    <row r="251" spans="1:19">
      <c r="A251" s="17" t="s">
        <v>588</v>
      </c>
      <c r="B251" s="43" t="s">
        <v>99</v>
      </c>
      <c r="C251" s="42" t="s">
        <v>1110</v>
      </c>
      <c r="D251" s="42" t="s">
        <v>1394</v>
      </c>
      <c r="E251" s="17" t="s">
        <v>1130</v>
      </c>
      <c r="F251" s="17" t="s">
        <v>17</v>
      </c>
      <c r="G251" s="17" t="s">
        <v>1427</v>
      </c>
      <c r="H251" s="17" t="s">
        <v>223</v>
      </c>
      <c r="I251" s="17" t="s">
        <v>1540</v>
      </c>
      <c r="J251" s="56" t="s">
        <v>1169</v>
      </c>
      <c r="K251" s="43" t="s">
        <v>1110</v>
      </c>
      <c r="L251" s="17"/>
      <c r="M251" s="17"/>
      <c r="N251" s="17"/>
      <c r="O251" s="43" t="s">
        <v>13</v>
      </c>
      <c r="P251" s="17"/>
      <c r="Q251" s="17"/>
      <c r="R251" s="17" t="s">
        <v>1420</v>
      </c>
      <c r="S251" s="17"/>
    </row>
    <row r="252" spans="1:19">
      <c r="A252" s="17" t="s">
        <v>588</v>
      </c>
      <c r="B252" s="43" t="s">
        <v>99</v>
      </c>
      <c r="C252" s="42" t="s">
        <v>1110</v>
      </c>
      <c r="D252" s="42" t="s">
        <v>1394</v>
      </c>
      <c r="E252" s="17" t="s">
        <v>1131</v>
      </c>
      <c r="F252" s="17" t="s">
        <v>1137</v>
      </c>
      <c r="G252" s="17" t="s">
        <v>1428</v>
      </c>
      <c r="H252" s="17" t="s">
        <v>223</v>
      </c>
      <c r="I252" s="17" t="s">
        <v>1136</v>
      </c>
      <c r="J252" s="56" t="s">
        <v>1169</v>
      </c>
      <c r="K252" s="43" t="s">
        <v>1110</v>
      </c>
      <c r="L252" s="17"/>
      <c r="M252" s="17"/>
      <c r="N252" s="17"/>
      <c r="O252" s="43" t="s">
        <v>13</v>
      </c>
      <c r="P252" s="17"/>
      <c r="Q252" s="17"/>
      <c r="R252" s="17" t="s">
        <v>1421</v>
      </c>
      <c r="S252" s="17"/>
    </row>
    <row r="253" spans="1:19">
      <c r="A253" s="17" t="s">
        <v>588</v>
      </c>
      <c r="B253" s="43" t="s">
        <v>99</v>
      </c>
      <c r="C253" s="42" t="s">
        <v>1110</v>
      </c>
      <c r="D253" s="42" t="s">
        <v>1394</v>
      </c>
      <c r="E253" s="17" t="s">
        <v>1132</v>
      </c>
      <c r="F253" s="17" t="s">
        <v>1137</v>
      </c>
      <c r="G253" s="17" t="s">
        <v>1429</v>
      </c>
      <c r="H253" s="17" t="s">
        <v>223</v>
      </c>
      <c r="I253" s="17" t="s">
        <v>1136</v>
      </c>
      <c r="J253" s="56" t="s">
        <v>1169</v>
      </c>
      <c r="K253" s="43" t="s">
        <v>1110</v>
      </c>
      <c r="L253" s="17"/>
      <c r="M253" s="17"/>
      <c r="N253" s="17"/>
      <c r="O253" s="43" t="s">
        <v>13</v>
      </c>
      <c r="P253" s="17"/>
      <c r="Q253" s="17"/>
      <c r="R253" s="17" t="s">
        <v>1422</v>
      </c>
      <c r="S253" s="17"/>
    </row>
    <row r="254" spans="1:19">
      <c r="A254" s="17" t="s">
        <v>588</v>
      </c>
      <c r="B254" s="43" t="s">
        <v>99</v>
      </c>
      <c r="C254" s="42" t="s">
        <v>1110</v>
      </c>
      <c r="D254" s="42" t="s">
        <v>1394</v>
      </c>
      <c r="E254" s="17" t="s">
        <v>1133</v>
      </c>
      <c r="F254" s="17" t="s">
        <v>17</v>
      </c>
      <c r="G254" s="17" t="s">
        <v>1431</v>
      </c>
      <c r="H254" s="17" t="s">
        <v>223</v>
      </c>
      <c r="I254" s="17" t="s">
        <v>1541</v>
      </c>
      <c r="J254" s="56" t="s">
        <v>1169</v>
      </c>
      <c r="K254" s="43" t="s">
        <v>1110</v>
      </c>
      <c r="L254" s="17"/>
      <c r="M254" s="17"/>
      <c r="N254" s="17"/>
      <c r="O254" s="43" t="s">
        <v>13</v>
      </c>
      <c r="P254" s="17"/>
      <c r="Q254" s="17"/>
      <c r="R254" s="17" t="s">
        <v>1423</v>
      </c>
      <c r="S254" s="17"/>
    </row>
    <row r="255" spans="1:19">
      <c r="A255" s="17" t="s">
        <v>588</v>
      </c>
      <c r="B255" s="43" t="s">
        <v>99</v>
      </c>
      <c r="C255" s="42" t="s">
        <v>1110</v>
      </c>
      <c r="D255" s="42" t="s">
        <v>1394</v>
      </c>
      <c r="E255" s="17" t="s">
        <v>1134</v>
      </c>
      <c r="F255" s="17" t="s">
        <v>17</v>
      </c>
      <c r="G255" s="17" t="s">
        <v>1430</v>
      </c>
      <c r="H255" s="17" t="s">
        <v>223</v>
      </c>
      <c r="I255" s="17" t="s">
        <v>1541</v>
      </c>
      <c r="J255" s="56" t="s">
        <v>1169</v>
      </c>
      <c r="K255" s="43" t="s">
        <v>1110</v>
      </c>
      <c r="L255" s="17"/>
      <c r="M255" s="17"/>
      <c r="N255" s="17"/>
      <c r="O255" s="43" t="s">
        <v>13</v>
      </c>
      <c r="P255" s="17"/>
      <c r="Q255" s="17"/>
      <c r="R255" s="17" t="s">
        <v>1424</v>
      </c>
      <c r="S255" s="17"/>
    </row>
    <row r="256" spans="1:19">
      <c r="A256" s="17" t="s">
        <v>588</v>
      </c>
      <c r="B256" s="43" t="s">
        <v>99</v>
      </c>
      <c r="C256" s="42" t="s">
        <v>1110</v>
      </c>
      <c r="D256" s="42" t="s">
        <v>1433</v>
      </c>
      <c r="E256" s="43" t="s">
        <v>1009</v>
      </c>
      <c r="F256" s="43" t="s">
        <v>15</v>
      </c>
      <c r="G256" s="43" t="s">
        <v>1113</v>
      </c>
      <c r="H256" s="43" t="s">
        <v>1116</v>
      </c>
      <c r="I256" s="17" t="s">
        <v>1136</v>
      </c>
      <c r="J256" s="56" t="s">
        <v>1169</v>
      </c>
      <c r="K256" s="43" t="s">
        <v>1110</v>
      </c>
      <c r="L256" s="17"/>
      <c r="M256" s="17"/>
      <c r="N256" s="17"/>
      <c r="O256" s="43" t="s">
        <v>13</v>
      </c>
      <c r="P256" s="17"/>
      <c r="Q256" s="17"/>
      <c r="R256" s="17" t="s">
        <v>1434</v>
      </c>
      <c r="S256" s="17"/>
    </row>
    <row r="257" spans="1:19">
      <c r="A257" s="17" t="s">
        <v>588</v>
      </c>
      <c r="B257" s="43" t="s">
        <v>99</v>
      </c>
      <c r="C257" s="42" t="s">
        <v>1110</v>
      </c>
      <c r="D257" s="42" t="s">
        <v>1433</v>
      </c>
      <c r="E257" s="17" t="s">
        <v>1111</v>
      </c>
      <c r="F257" s="43" t="s">
        <v>15</v>
      </c>
      <c r="G257" s="17" t="s">
        <v>1114</v>
      </c>
      <c r="H257" s="17" t="s">
        <v>1116</v>
      </c>
      <c r="I257" s="17" t="s">
        <v>1136</v>
      </c>
      <c r="J257" s="56" t="s">
        <v>1169</v>
      </c>
      <c r="K257" s="43" t="s">
        <v>1110</v>
      </c>
      <c r="L257" s="17"/>
      <c r="M257" s="17"/>
      <c r="N257" s="17"/>
      <c r="O257" s="43" t="s">
        <v>13</v>
      </c>
      <c r="P257" s="17"/>
      <c r="Q257" s="17"/>
      <c r="R257" s="17" t="s">
        <v>1435</v>
      </c>
      <c r="S257" s="17"/>
    </row>
    <row r="258" spans="1:19">
      <c r="A258" s="59" t="s">
        <v>588</v>
      </c>
      <c r="B258" s="43" t="s">
        <v>99</v>
      </c>
      <c r="C258" s="42" t="s">
        <v>1110</v>
      </c>
      <c r="D258" s="42" t="s">
        <v>1433</v>
      </c>
      <c r="E258" s="59" t="s">
        <v>1112</v>
      </c>
      <c r="F258" s="50" t="s">
        <v>15</v>
      </c>
      <c r="G258" s="59" t="s">
        <v>1115</v>
      </c>
      <c r="H258" s="59" t="s">
        <v>1116</v>
      </c>
      <c r="I258" s="59" t="s">
        <v>1136</v>
      </c>
      <c r="J258" s="61" t="s">
        <v>1169</v>
      </c>
      <c r="K258" s="43" t="s">
        <v>1110</v>
      </c>
      <c r="L258" s="59"/>
      <c r="M258" s="59"/>
      <c r="N258" s="59"/>
      <c r="O258" s="43" t="s">
        <v>13</v>
      </c>
      <c r="P258" s="59"/>
      <c r="Q258" s="59"/>
      <c r="R258" s="59" t="s">
        <v>1436</v>
      </c>
      <c r="S258" s="59"/>
    </row>
    <row r="259" spans="1:19">
      <c r="A259" s="17" t="s">
        <v>588</v>
      </c>
      <c r="B259" s="43" t="s">
        <v>99</v>
      </c>
      <c r="C259" s="42" t="s">
        <v>1110</v>
      </c>
      <c r="D259" s="42" t="s">
        <v>1433</v>
      </c>
      <c r="E259" s="17" t="s">
        <v>1121</v>
      </c>
      <c r="F259" s="57" t="s">
        <v>19</v>
      </c>
      <c r="G259" s="17" t="s">
        <v>1123</v>
      </c>
      <c r="H259" s="17" t="s">
        <v>1122</v>
      </c>
      <c r="I259" s="17" t="s">
        <v>1136</v>
      </c>
      <c r="J259" s="56" t="s">
        <v>1169</v>
      </c>
      <c r="K259" s="43" t="s">
        <v>1110</v>
      </c>
      <c r="L259" s="17"/>
      <c r="M259" s="17"/>
      <c r="N259" s="17"/>
      <c r="O259" s="43" t="s">
        <v>13</v>
      </c>
      <c r="P259" s="17"/>
      <c r="Q259" s="17"/>
      <c r="R259" s="17" t="s">
        <v>1437</v>
      </c>
      <c r="S259" s="17"/>
    </row>
    <row r="260" spans="1:19">
      <c r="A260" s="17" t="s">
        <v>588</v>
      </c>
      <c r="B260" s="43" t="s">
        <v>99</v>
      </c>
      <c r="C260" s="42" t="s">
        <v>1110</v>
      </c>
      <c r="D260" s="42" t="s">
        <v>1433</v>
      </c>
      <c r="E260" s="17" t="s">
        <v>1126</v>
      </c>
      <c r="F260" s="57" t="s">
        <v>1539</v>
      </c>
      <c r="G260" s="17" t="s">
        <v>1127</v>
      </c>
      <c r="H260" s="17"/>
      <c r="I260" s="17"/>
      <c r="J260" s="56" t="s">
        <v>1169</v>
      </c>
      <c r="K260" s="43" t="s">
        <v>1110</v>
      </c>
      <c r="L260" s="17"/>
      <c r="M260" s="17"/>
      <c r="N260" s="17"/>
      <c r="O260" s="43" t="s">
        <v>13</v>
      </c>
      <c r="P260" s="17"/>
      <c r="Q260" s="17"/>
      <c r="R260" s="17" t="s">
        <v>1438</v>
      </c>
      <c r="S260" s="17"/>
    </row>
    <row r="261" spans="1:19">
      <c r="A261" s="17" t="s">
        <v>588</v>
      </c>
      <c r="B261" s="43" t="s">
        <v>99</v>
      </c>
      <c r="C261" s="42" t="s">
        <v>1110</v>
      </c>
      <c r="D261" s="42" t="s">
        <v>1433</v>
      </c>
      <c r="E261" s="17" t="s">
        <v>1400</v>
      </c>
      <c r="F261" s="17" t="s">
        <v>17</v>
      </c>
      <c r="G261" s="17" t="s">
        <v>1400</v>
      </c>
      <c r="H261" s="17" t="s">
        <v>223</v>
      </c>
      <c r="I261" s="17" t="s">
        <v>11</v>
      </c>
      <c r="J261" s="56" t="s">
        <v>1169</v>
      </c>
      <c r="K261" s="43" t="s">
        <v>1110</v>
      </c>
      <c r="L261" s="17"/>
      <c r="M261" s="17"/>
      <c r="N261" s="17"/>
      <c r="O261" s="43" t="s">
        <v>13</v>
      </c>
      <c r="P261" s="17"/>
      <c r="Q261" s="17"/>
      <c r="R261" s="17" t="s">
        <v>1439</v>
      </c>
      <c r="S261" s="17"/>
    </row>
    <row r="262" spans="1:19">
      <c r="A262" s="17" t="s">
        <v>588</v>
      </c>
      <c r="B262" s="43" t="s">
        <v>99</v>
      </c>
      <c r="C262" s="42" t="s">
        <v>1110</v>
      </c>
      <c r="D262" s="42" t="s">
        <v>1433</v>
      </c>
      <c r="E262" s="17" t="s">
        <v>1401</v>
      </c>
      <c r="F262" s="17" t="s">
        <v>17</v>
      </c>
      <c r="G262" s="17" t="s">
        <v>1401</v>
      </c>
      <c r="H262" s="17" t="s">
        <v>223</v>
      </c>
      <c r="I262" s="17" t="s">
        <v>11</v>
      </c>
      <c r="J262" s="56" t="s">
        <v>1169</v>
      </c>
      <c r="K262" s="43" t="s">
        <v>1110</v>
      </c>
      <c r="L262" s="17"/>
      <c r="M262" s="17"/>
      <c r="N262" s="17"/>
      <c r="O262" s="43" t="s">
        <v>13</v>
      </c>
      <c r="P262" s="17"/>
      <c r="Q262" s="17"/>
      <c r="R262" s="17" t="s">
        <v>1440</v>
      </c>
      <c r="S262" s="17"/>
    </row>
    <row r="263" spans="1:19">
      <c r="A263" s="17" t="s">
        <v>588</v>
      </c>
      <c r="B263" s="43" t="s">
        <v>99</v>
      </c>
      <c r="C263" s="42" t="s">
        <v>1110</v>
      </c>
      <c r="D263" s="42" t="s">
        <v>1433</v>
      </c>
      <c r="E263" s="17" t="s">
        <v>1402</v>
      </c>
      <c r="F263" s="17" t="s">
        <v>17</v>
      </c>
      <c r="G263" s="17" t="s">
        <v>1402</v>
      </c>
      <c r="H263" s="17" t="s">
        <v>223</v>
      </c>
      <c r="I263" s="17" t="s">
        <v>11</v>
      </c>
      <c r="J263" s="56" t="s">
        <v>1169</v>
      </c>
      <c r="K263" s="43" t="s">
        <v>1110</v>
      </c>
      <c r="L263" s="17"/>
      <c r="M263" s="17"/>
      <c r="N263" s="17"/>
      <c r="O263" s="43" t="s">
        <v>13</v>
      </c>
      <c r="P263" s="17"/>
      <c r="Q263" s="17"/>
      <c r="R263" s="17" t="s">
        <v>1441</v>
      </c>
      <c r="S263" s="17"/>
    </row>
    <row r="264" spans="1:19">
      <c r="A264" s="17" t="s">
        <v>588</v>
      </c>
      <c r="B264" s="43" t="s">
        <v>99</v>
      </c>
      <c r="C264" s="42" t="s">
        <v>1110</v>
      </c>
      <c r="D264" s="42" t="s">
        <v>1433</v>
      </c>
      <c r="E264" s="17" t="s">
        <v>1403</v>
      </c>
      <c r="F264" s="17" t="s">
        <v>17</v>
      </c>
      <c r="G264" s="17" t="s">
        <v>1403</v>
      </c>
      <c r="H264" s="17" t="s">
        <v>223</v>
      </c>
      <c r="I264" s="17" t="s">
        <v>11</v>
      </c>
      <c r="J264" s="56" t="s">
        <v>1169</v>
      </c>
      <c r="K264" s="43" t="s">
        <v>1110</v>
      </c>
      <c r="L264" s="17"/>
      <c r="M264" s="17"/>
      <c r="N264" s="17"/>
      <c r="O264" s="43" t="s">
        <v>13</v>
      </c>
      <c r="P264" s="17"/>
      <c r="Q264" s="17"/>
      <c r="R264" s="17" t="s">
        <v>1442</v>
      </c>
      <c r="S264" s="17"/>
    </row>
    <row r="265" spans="1:19">
      <c r="A265" s="17" t="s">
        <v>588</v>
      </c>
      <c r="B265" s="43" t="s">
        <v>99</v>
      </c>
      <c r="C265" s="42" t="s">
        <v>1110</v>
      </c>
      <c r="D265" s="42" t="s">
        <v>1433</v>
      </c>
      <c r="E265" s="17" t="s">
        <v>1404</v>
      </c>
      <c r="F265" s="17" t="s">
        <v>17</v>
      </c>
      <c r="G265" s="17" t="s">
        <v>1407</v>
      </c>
      <c r="H265" s="17" t="s">
        <v>223</v>
      </c>
      <c r="I265" s="17" t="s">
        <v>11</v>
      </c>
      <c r="J265" s="56" t="s">
        <v>1169</v>
      </c>
      <c r="K265" s="43" t="s">
        <v>1110</v>
      </c>
      <c r="L265" s="17"/>
      <c r="M265" s="17"/>
      <c r="N265" s="17"/>
      <c r="O265" s="43" t="s">
        <v>13</v>
      </c>
      <c r="P265" s="17"/>
      <c r="Q265" s="17"/>
      <c r="R265" s="17" t="s">
        <v>1443</v>
      </c>
      <c r="S265" s="17"/>
    </row>
    <row r="266" spans="1:19">
      <c r="A266" s="17" t="s">
        <v>588</v>
      </c>
      <c r="B266" s="43" t="s">
        <v>99</v>
      </c>
      <c r="C266" s="42" t="s">
        <v>1110</v>
      </c>
      <c r="D266" s="42" t="s">
        <v>1433</v>
      </c>
      <c r="E266" s="17" t="s">
        <v>1405</v>
      </c>
      <c r="F266" s="17" t="s">
        <v>17</v>
      </c>
      <c r="G266" s="17" t="s">
        <v>1406</v>
      </c>
      <c r="H266" s="17" t="s">
        <v>223</v>
      </c>
      <c r="I266" s="17" t="s">
        <v>11</v>
      </c>
      <c r="J266" s="56" t="s">
        <v>1169</v>
      </c>
      <c r="K266" s="43" t="s">
        <v>1110</v>
      </c>
      <c r="L266" s="17"/>
      <c r="M266" s="17"/>
      <c r="N266" s="17"/>
      <c r="O266" s="43" t="s">
        <v>13</v>
      </c>
      <c r="P266" s="17"/>
      <c r="Q266" s="17"/>
      <c r="R266" s="17" t="s">
        <v>1444</v>
      </c>
      <c r="S266" s="17"/>
    </row>
    <row r="267" spans="1:19">
      <c r="A267" s="17" t="s">
        <v>588</v>
      </c>
      <c r="B267" s="43" t="s">
        <v>99</v>
      </c>
      <c r="C267" s="42" t="s">
        <v>1110</v>
      </c>
      <c r="D267" s="42" t="s">
        <v>1433</v>
      </c>
      <c r="E267" s="17" t="s">
        <v>117</v>
      </c>
      <c r="F267" s="17" t="s">
        <v>17</v>
      </c>
      <c r="G267" s="17" t="s">
        <v>1408</v>
      </c>
      <c r="H267" s="17" t="s">
        <v>223</v>
      </c>
      <c r="I267" s="17" t="s">
        <v>1543</v>
      </c>
      <c r="J267" s="56" t="s">
        <v>1169</v>
      </c>
      <c r="K267" s="43" t="s">
        <v>1110</v>
      </c>
      <c r="L267" s="17"/>
      <c r="M267" s="17"/>
      <c r="N267" s="17"/>
      <c r="O267" s="43" t="s">
        <v>13</v>
      </c>
      <c r="P267" s="17"/>
      <c r="Q267" s="59"/>
      <c r="R267" s="17" t="s">
        <v>1445</v>
      </c>
      <c r="S267" s="59"/>
    </row>
    <row r="268" spans="1:19">
      <c r="A268" s="17" t="s">
        <v>588</v>
      </c>
      <c r="B268" s="43" t="s">
        <v>99</v>
      </c>
      <c r="C268" s="42" t="s">
        <v>1110</v>
      </c>
      <c r="D268" s="42" t="s">
        <v>1433</v>
      </c>
      <c r="E268" s="17" t="s">
        <v>55</v>
      </c>
      <c r="F268" s="17" t="s">
        <v>1137</v>
      </c>
      <c r="G268" s="17" t="s">
        <v>1409</v>
      </c>
      <c r="H268" s="17" t="s">
        <v>223</v>
      </c>
      <c r="I268" s="17" t="s">
        <v>45</v>
      </c>
      <c r="J268" s="56" t="s">
        <v>1169</v>
      </c>
      <c r="K268" s="43" t="s">
        <v>1110</v>
      </c>
      <c r="L268" s="17"/>
      <c r="M268" s="17"/>
      <c r="N268" s="17"/>
      <c r="O268" s="43" t="s">
        <v>13</v>
      </c>
      <c r="P268" s="17"/>
      <c r="Q268" s="17"/>
      <c r="R268" s="17" t="s">
        <v>1446</v>
      </c>
      <c r="S268" s="17"/>
    </row>
    <row r="269" spans="1:19">
      <c r="A269" s="17" t="s">
        <v>588</v>
      </c>
      <c r="B269" s="43" t="s">
        <v>99</v>
      </c>
      <c r="C269" s="42" t="s">
        <v>1110</v>
      </c>
      <c r="D269" s="42" t="s">
        <v>1433</v>
      </c>
      <c r="E269" s="17" t="s">
        <v>1129</v>
      </c>
      <c r="F269" s="17" t="s">
        <v>1137</v>
      </c>
      <c r="G269" s="17" t="s">
        <v>1425</v>
      </c>
      <c r="H269" s="17" t="s">
        <v>223</v>
      </c>
      <c r="I269" s="17" t="s">
        <v>1136</v>
      </c>
      <c r="J269" s="56" t="s">
        <v>1169</v>
      </c>
      <c r="K269" s="43" t="s">
        <v>1110</v>
      </c>
      <c r="L269" s="17"/>
      <c r="M269" s="17"/>
      <c r="N269" s="17"/>
      <c r="O269" s="43" t="s">
        <v>13</v>
      </c>
      <c r="P269" s="17"/>
      <c r="Q269" s="17"/>
      <c r="R269" s="17" t="s">
        <v>1447</v>
      </c>
      <c r="S269" s="17"/>
    </row>
    <row r="270" spans="1:19">
      <c r="A270" s="17" t="s">
        <v>588</v>
      </c>
      <c r="B270" s="43" t="s">
        <v>99</v>
      </c>
      <c r="C270" s="42" t="s">
        <v>1110</v>
      </c>
      <c r="D270" s="42" t="s">
        <v>1433</v>
      </c>
      <c r="E270" s="17" t="s">
        <v>233</v>
      </c>
      <c r="F270" s="17" t="s">
        <v>17</v>
      </c>
      <c r="G270" s="17" t="s">
        <v>1426</v>
      </c>
      <c r="H270" s="17" t="s">
        <v>223</v>
      </c>
      <c r="I270" s="17" t="s">
        <v>1139</v>
      </c>
      <c r="J270" s="56" t="s">
        <v>1169</v>
      </c>
      <c r="K270" s="43" t="s">
        <v>1110</v>
      </c>
      <c r="L270" s="17"/>
      <c r="M270" s="17"/>
      <c r="N270" s="17"/>
      <c r="O270" s="43" t="s">
        <v>13</v>
      </c>
      <c r="P270" s="17"/>
      <c r="Q270" s="17"/>
      <c r="R270" s="17" t="s">
        <v>1448</v>
      </c>
      <c r="S270" s="17"/>
    </row>
    <row r="271" spans="1:19">
      <c r="A271" s="17" t="s">
        <v>588</v>
      </c>
      <c r="B271" s="43" t="s">
        <v>99</v>
      </c>
      <c r="C271" s="42" t="s">
        <v>1110</v>
      </c>
      <c r="D271" s="42" t="s">
        <v>1433</v>
      </c>
      <c r="E271" s="17" t="s">
        <v>1130</v>
      </c>
      <c r="F271" s="17" t="s">
        <v>17</v>
      </c>
      <c r="G271" s="17" t="s">
        <v>1427</v>
      </c>
      <c r="H271" s="17" t="s">
        <v>223</v>
      </c>
      <c r="I271" s="17" t="s">
        <v>1540</v>
      </c>
      <c r="J271" s="56" t="s">
        <v>1169</v>
      </c>
      <c r="K271" s="43" t="s">
        <v>1110</v>
      </c>
      <c r="L271" s="17"/>
      <c r="M271" s="17"/>
      <c r="N271" s="17"/>
      <c r="O271" s="43" t="s">
        <v>13</v>
      </c>
      <c r="P271" s="17"/>
      <c r="Q271" s="17"/>
      <c r="R271" s="17" t="s">
        <v>1449</v>
      </c>
      <c r="S271" s="17"/>
    </row>
    <row r="272" spans="1:19">
      <c r="A272" s="17" t="s">
        <v>588</v>
      </c>
      <c r="B272" s="43" t="s">
        <v>99</v>
      </c>
      <c r="C272" s="42" t="s">
        <v>1110</v>
      </c>
      <c r="D272" s="42" t="s">
        <v>1433</v>
      </c>
      <c r="E272" s="17" t="s">
        <v>1131</v>
      </c>
      <c r="F272" s="17" t="s">
        <v>1137</v>
      </c>
      <c r="G272" s="17" t="s">
        <v>1428</v>
      </c>
      <c r="H272" s="17" t="s">
        <v>223</v>
      </c>
      <c r="I272" s="17" t="s">
        <v>1136</v>
      </c>
      <c r="J272" s="56" t="s">
        <v>1169</v>
      </c>
      <c r="K272" s="43" t="s">
        <v>1110</v>
      </c>
      <c r="L272" s="17"/>
      <c r="M272" s="17"/>
      <c r="N272" s="17"/>
      <c r="O272" s="43" t="s">
        <v>13</v>
      </c>
      <c r="P272" s="17"/>
      <c r="Q272" s="17"/>
      <c r="R272" s="17" t="s">
        <v>1450</v>
      </c>
      <c r="S272" s="17"/>
    </row>
    <row r="273" spans="1:19">
      <c r="A273" s="17" t="s">
        <v>588</v>
      </c>
      <c r="B273" s="43" t="s">
        <v>99</v>
      </c>
      <c r="C273" s="42" t="s">
        <v>1110</v>
      </c>
      <c r="D273" s="42" t="s">
        <v>1433</v>
      </c>
      <c r="E273" s="17" t="s">
        <v>1132</v>
      </c>
      <c r="F273" s="17" t="s">
        <v>1137</v>
      </c>
      <c r="G273" s="17" t="s">
        <v>1429</v>
      </c>
      <c r="H273" s="17" t="s">
        <v>223</v>
      </c>
      <c r="I273" s="17" t="s">
        <v>1136</v>
      </c>
      <c r="J273" s="56" t="s">
        <v>1169</v>
      </c>
      <c r="K273" s="43" t="s">
        <v>1110</v>
      </c>
      <c r="L273" s="17"/>
      <c r="M273" s="17"/>
      <c r="N273" s="17"/>
      <c r="O273" s="43" t="s">
        <v>13</v>
      </c>
      <c r="P273" s="17"/>
      <c r="Q273" s="17"/>
      <c r="R273" s="17" t="s">
        <v>1451</v>
      </c>
      <c r="S273" s="17"/>
    </row>
    <row r="274" spans="1:19">
      <c r="A274" s="17" t="s">
        <v>588</v>
      </c>
      <c r="B274" s="43" t="s">
        <v>99</v>
      </c>
      <c r="C274" s="42" t="s">
        <v>1110</v>
      </c>
      <c r="D274" s="42" t="s">
        <v>1433</v>
      </c>
      <c r="E274" s="17" t="s">
        <v>1133</v>
      </c>
      <c r="F274" s="17" t="s">
        <v>17</v>
      </c>
      <c r="G274" s="17" t="s">
        <v>1431</v>
      </c>
      <c r="H274" s="17" t="s">
        <v>223</v>
      </c>
      <c r="I274" s="17" t="s">
        <v>1541</v>
      </c>
      <c r="J274" s="56" t="s">
        <v>1169</v>
      </c>
      <c r="K274" s="43" t="s">
        <v>1110</v>
      </c>
      <c r="L274" s="17"/>
      <c r="M274" s="17"/>
      <c r="N274" s="17"/>
      <c r="O274" s="43" t="s">
        <v>13</v>
      </c>
      <c r="P274" s="17"/>
      <c r="Q274" s="17"/>
      <c r="R274" s="17" t="s">
        <v>1452</v>
      </c>
      <c r="S274" s="17"/>
    </row>
    <row r="275" spans="1:19">
      <c r="A275" s="59" t="s">
        <v>588</v>
      </c>
      <c r="B275" s="50" t="s">
        <v>99</v>
      </c>
      <c r="C275" s="60" t="s">
        <v>1110</v>
      </c>
      <c r="D275" s="60" t="s">
        <v>1433</v>
      </c>
      <c r="E275" s="59" t="s">
        <v>1134</v>
      </c>
      <c r="F275" s="17" t="s">
        <v>17</v>
      </c>
      <c r="G275" s="59" t="s">
        <v>1430</v>
      </c>
      <c r="H275" s="59" t="s">
        <v>223</v>
      </c>
      <c r="I275" s="17" t="s">
        <v>1541</v>
      </c>
      <c r="J275" s="61" t="s">
        <v>1169</v>
      </c>
      <c r="K275" s="50" t="s">
        <v>1110</v>
      </c>
      <c r="L275" s="59"/>
      <c r="M275" s="59"/>
      <c r="N275" s="59"/>
      <c r="O275" s="50" t="s">
        <v>13</v>
      </c>
      <c r="P275" s="59"/>
      <c r="Q275" s="59"/>
      <c r="R275" s="59" t="s">
        <v>1453</v>
      </c>
      <c r="S275" s="59"/>
    </row>
    <row r="276" spans="1:19">
      <c r="A276" s="17" t="s">
        <v>588</v>
      </c>
      <c r="B276" s="43" t="s">
        <v>99</v>
      </c>
      <c r="C276" s="42" t="s">
        <v>1110</v>
      </c>
      <c r="D276" s="42" t="s">
        <v>1454</v>
      </c>
      <c r="E276" s="43" t="s">
        <v>1009</v>
      </c>
      <c r="F276" s="43" t="s">
        <v>15</v>
      </c>
      <c r="G276" s="43" t="s">
        <v>1113</v>
      </c>
      <c r="H276" s="43" t="s">
        <v>1116</v>
      </c>
      <c r="I276" s="17" t="s">
        <v>1136</v>
      </c>
      <c r="J276" s="56" t="s">
        <v>1169</v>
      </c>
      <c r="K276" s="43" t="s">
        <v>1110</v>
      </c>
      <c r="L276" s="17"/>
      <c r="M276" s="17"/>
      <c r="N276" s="17"/>
      <c r="O276" s="43" t="s">
        <v>13</v>
      </c>
      <c r="P276" s="17"/>
      <c r="Q276" s="17"/>
      <c r="R276" s="17" t="s">
        <v>1456</v>
      </c>
      <c r="S276" s="59"/>
    </row>
    <row r="277" spans="1:19">
      <c r="A277" s="17" t="s">
        <v>588</v>
      </c>
      <c r="B277" s="43" t="s">
        <v>99</v>
      </c>
      <c r="C277" s="42" t="s">
        <v>1110</v>
      </c>
      <c r="D277" s="42" t="s">
        <v>1454</v>
      </c>
      <c r="E277" s="17" t="s">
        <v>1111</v>
      </c>
      <c r="F277" s="43" t="s">
        <v>15</v>
      </c>
      <c r="G277" s="17" t="s">
        <v>1114</v>
      </c>
      <c r="H277" s="17" t="s">
        <v>1116</v>
      </c>
      <c r="I277" s="17" t="s">
        <v>1136</v>
      </c>
      <c r="J277" s="56" t="s">
        <v>1169</v>
      </c>
      <c r="K277" s="43" t="s">
        <v>1110</v>
      </c>
      <c r="L277" s="17"/>
      <c r="M277" s="17"/>
      <c r="N277" s="17"/>
      <c r="O277" s="43" t="s">
        <v>13</v>
      </c>
      <c r="P277" s="17"/>
      <c r="Q277" s="17"/>
      <c r="R277" s="17" t="s">
        <v>1457</v>
      </c>
      <c r="S277" s="59"/>
    </row>
    <row r="278" spans="1:19">
      <c r="A278" s="59" t="s">
        <v>588</v>
      </c>
      <c r="B278" s="43" t="s">
        <v>99</v>
      </c>
      <c r="C278" s="42" t="s">
        <v>1110</v>
      </c>
      <c r="D278" s="42" t="s">
        <v>1454</v>
      </c>
      <c r="E278" s="59" t="s">
        <v>1112</v>
      </c>
      <c r="F278" s="50" t="s">
        <v>15</v>
      </c>
      <c r="G278" s="59" t="s">
        <v>1115</v>
      </c>
      <c r="H278" s="59" t="s">
        <v>1116</v>
      </c>
      <c r="I278" s="59" t="s">
        <v>1136</v>
      </c>
      <c r="J278" s="61" t="s">
        <v>1169</v>
      </c>
      <c r="K278" s="43" t="s">
        <v>1110</v>
      </c>
      <c r="L278" s="59"/>
      <c r="M278" s="59"/>
      <c r="N278" s="59"/>
      <c r="O278" s="43" t="s">
        <v>13</v>
      </c>
      <c r="P278" s="59"/>
      <c r="Q278" s="59"/>
      <c r="R278" s="59" t="s">
        <v>1458</v>
      </c>
      <c r="S278" s="59"/>
    </row>
    <row r="279" spans="1:19">
      <c r="A279" s="17" t="s">
        <v>588</v>
      </c>
      <c r="B279" s="43" t="s">
        <v>99</v>
      </c>
      <c r="C279" s="42" t="s">
        <v>1110</v>
      </c>
      <c r="D279" s="42" t="s">
        <v>1454</v>
      </c>
      <c r="E279" s="17" t="s">
        <v>1121</v>
      </c>
      <c r="F279" s="57" t="s">
        <v>19</v>
      </c>
      <c r="G279" s="17" t="s">
        <v>1123</v>
      </c>
      <c r="H279" s="17" t="s">
        <v>1122</v>
      </c>
      <c r="I279" s="17" t="s">
        <v>1136</v>
      </c>
      <c r="J279" s="56" t="s">
        <v>1169</v>
      </c>
      <c r="K279" s="43" t="s">
        <v>1110</v>
      </c>
      <c r="L279" s="17"/>
      <c r="M279" s="17"/>
      <c r="N279" s="17"/>
      <c r="O279" s="43" t="s">
        <v>13</v>
      </c>
      <c r="P279" s="17"/>
      <c r="Q279" s="17"/>
      <c r="R279" s="17" t="s">
        <v>1459</v>
      </c>
      <c r="S279" s="59"/>
    </row>
    <row r="280" spans="1:19">
      <c r="A280" s="17" t="s">
        <v>588</v>
      </c>
      <c r="B280" s="43" t="s">
        <v>99</v>
      </c>
      <c r="C280" s="42" t="s">
        <v>1110</v>
      </c>
      <c r="D280" s="42" t="s">
        <v>1454</v>
      </c>
      <c r="E280" s="17" t="s">
        <v>1126</v>
      </c>
      <c r="F280" s="57" t="s">
        <v>1539</v>
      </c>
      <c r="G280" s="17" t="s">
        <v>1127</v>
      </c>
      <c r="H280" s="17"/>
      <c r="I280" s="17"/>
      <c r="J280" s="56" t="s">
        <v>1169</v>
      </c>
      <c r="K280" s="43" t="s">
        <v>1110</v>
      </c>
      <c r="L280" s="17"/>
      <c r="M280" s="17"/>
      <c r="N280" s="17"/>
      <c r="O280" s="43" t="s">
        <v>13</v>
      </c>
      <c r="P280" s="17"/>
      <c r="Q280" s="17"/>
      <c r="R280" s="17" t="s">
        <v>1460</v>
      </c>
      <c r="S280" s="59"/>
    </row>
    <row r="281" spans="1:19">
      <c r="A281" s="17" t="s">
        <v>588</v>
      </c>
      <c r="B281" s="43" t="s">
        <v>99</v>
      </c>
      <c r="C281" s="42" t="s">
        <v>1110</v>
      </c>
      <c r="D281" s="42" t="s">
        <v>1454</v>
      </c>
      <c r="E281" s="17" t="s">
        <v>1400</v>
      </c>
      <c r="F281" s="17" t="s">
        <v>17</v>
      </c>
      <c r="G281" s="17" t="s">
        <v>1455</v>
      </c>
      <c r="H281" s="17" t="s">
        <v>223</v>
      </c>
      <c r="I281" s="17" t="s">
        <v>11</v>
      </c>
      <c r="J281" s="56" t="s">
        <v>1169</v>
      </c>
      <c r="K281" s="43" t="s">
        <v>1110</v>
      </c>
      <c r="L281" s="17"/>
      <c r="M281" s="17"/>
      <c r="N281" s="17"/>
      <c r="O281" s="43" t="s">
        <v>13</v>
      </c>
      <c r="P281" s="17"/>
      <c r="Q281" s="17"/>
      <c r="R281" s="17" t="s">
        <v>1461</v>
      </c>
      <c r="S281" s="59"/>
    </row>
    <row r="282" spans="1:19">
      <c r="A282" s="17" t="s">
        <v>588</v>
      </c>
      <c r="B282" s="43" t="s">
        <v>99</v>
      </c>
      <c r="C282" s="42" t="s">
        <v>1110</v>
      </c>
      <c r="D282" s="42" t="s">
        <v>1454</v>
      </c>
      <c r="E282" s="17" t="s">
        <v>1401</v>
      </c>
      <c r="F282" s="17" t="s">
        <v>17</v>
      </c>
      <c r="G282" s="17" t="s">
        <v>1401</v>
      </c>
      <c r="H282" s="17" t="s">
        <v>223</v>
      </c>
      <c r="I282" s="17" t="s">
        <v>11</v>
      </c>
      <c r="J282" s="56" t="s">
        <v>1169</v>
      </c>
      <c r="K282" s="43" t="s">
        <v>1110</v>
      </c>
      <c r="L282" s="17"/>
      <c r="M282" s="17"/>
      <c r="N282" s="17"/>
      <c r="O282" s="43" t="s">
        <v>13</v>
      </c>
      <c r="P282" s="17"/>
      <c r="Q282" s="17"/>
      <c r="R282" s="17" t="s">
        <v>1462</v>
      </c>
      <c r="S282" s="59"/>
    </row>
    <row r="283" spans="1:19">
      <c r="A283" s="17" t="s">
        <v>588</v>
      </c>
      <c r="B283" s="43" t="s">
        <v>99</v>
      </c>
      <c r="C283" s="42" t="s">
        <v>1110</v>
      </c>
      <c r="D283" s="42" t="s">
        <v>1454</v>
      </c>
      <c r="E283" s="17" t="s">
        <v>1402</v>
      </c>
      <c r="F283" s="17" t="s">
        <v>17</v>
      </c>
      <c r="G283" s="17" t="s">
        <v>1402</v>
      </c>
      <c r="H283" s="17" t="s">
        <v>223</v>
      </c>
      <c r="I283" s="17" t="s">
        <v>11</v>
      </c>
      <c r="J283" s="56" t="s">
        <v>1169</v>
      </c>
      <c r="K283" s="43" t="s">
        <v>1110</v>
      </c>
      <c r="L283" s="17"/>
      <c r="M283" s="17"/>
      <c r="N283" s="17"/>
      <c r="O283" s="43" t="s">
        <v>13</v>
      </c>
      <c r="P283" s="17"/>
      <c r="Q283" s="17"/>
      <c r="R283" s="17" t="s">
        <v>1463</v>
      </c>
      <c r="S283" s="59"/>
    </row>
    <row r="284" spans="1:19">
      <c r="A284" s="17" t="s">
        <v>588</v>
      </c>
      <c r="B284" s="43" t="s">
        <v>99</v>
      </c>
      <c r="C284" s="42" t="s">
        <v>1110</v>
      </c>
      <c r="D284" s="42" t="s">
        <v>1454</v>
      </c>
      <c r="E284" s="17" t="s">
        <v>1403</v>
      </c>
      <c r="F284" s="17" t="s">
        <v>17</v>
      </c>
      <c r="G284" s="17" t="s">
        <v>1403</v>
      </c>
      <c r="H284" s="17" t="s">
        <v>223</v>
      </c>
      <c r="I284" s="17" t="s">
        <v>11</v>
      </c>
      <c r="J284" s="56" t="s">
        <v>1169</v>
      </c>
      <c r="K284" s="43" t="s">
        <v>1110</v>
      </c>
      <c r="L284" s="17"/>
      <c r="M284" s="17"/>
      <c r="N284" s="17"/>
      <c r="O284" s="43" t="s">
        <v>13</v>
      </c>
      <c r="P284" s="17"/>
      <c r="Q284" s="17"/>
      <c r="R284" s="17" t="s">
        <v>1464</v>
      </c>
      <c r="S284" s="59"/>
    </row>
    <row r="285" spans="1:19">
      <c r="A285" s="17" t="s">
        <v>588</v>
      </c>
      <c r="B285" s="43" t="s">
        <v>99</v>
      </c>
      <c r="C285" s="42" t="s">
        <v>1110</v>
      </c>
      <c r="D285" s="42" t="s">
        <v>1454</v>
      </c>
      <c r="E285" s="17" t="s">
        <v>1404</v>
      </c>
      <c r="F285" s="17" t="s">
        <v>17</v>
      </c>
      <c r="G285" s="17" t="s">
        <v>1407</v>
      </c>
      <c r="H285" s="17" t="s">
        <v>223</v>
      </c>
      <c r="I285" s="17" t="s">
        <v>11</v>
      </c>
      <c r="J285" s="56" t="s">
        <v>1169</v>
      </c>
      <c r="K285" s="43" t="s">
        <v>1110</v>
      </c>
      <c r="L285" s="17"/>
      <c r="M285" s="17"/>
      <c r="N285" s="17"/>
      <c r="O285" s="43" t="s">
        <v>13</v>
      </c>
      <c r="P285" s="17"/>
      <c r="Q285" s="17"/>
      <c r="R285" s="17" t="s">
        <v>1465</v>
      </c>
      <c r="S285" s="59"/>
    </row>
    <row r="286" spans="1:19">
      <c r="A286" s="17" t="s">
        <v>588</v>
      </c>
      <c r="B286" s="43" t="s">
        <v>99</v>
      </c>
      <c r="C286" s="42" t="s">
        <v>1110</v>
      </c>
      <c r="D286" s="42" t="s">
        <v>1454</v>
      </c>
      <c r="E286" s="17" t="s">
        <v>1405</v>
      </c>
      <c r="F286" s="17" t="s">
        <v>17</v>
      </c>
      <c r="G286" s="17" t="s">
        <v>1406</v>
      </c>
      <c r="H286" s="17" t="s">
        <v>223</v>
      </c>
      <c r="I286" s="17" t="s">
        <v>11</v>
      </c>
      <c r="J286" s="56" t="s">
        <v>1169</v>
      </c>
      <c r="K286" s="43" t="s">
        <v>1110</v>
      </c>
      <c r="L286" s="17"/>
      <c r="M286" s="17"/>
      <c r="N286" s="17"/>
      <c r="O286" s="43" t="s">
        <v>13</v>
      </c>
      <c r="P286" s="17"/>
      <c r="Q286" s="17"/>
      <c r="R286" s="17" t="s">
        <v>1466</v>
      </c>
      <c r="S286" s="59"/>
    </row>
    <row r="287" spans="1:19">
      <c r="A287" s="17" t="s">
        <v>588</v>
      </c>
      <c r="B287" s="43" t="s">
        <v>99</v>
      </c>
      <c r="C287" s="42" t="s">
        <v>1110</v>
      </c>
      <c r="D287" s="42" t="s">
        <v>1454</v>
      </c>
      <c r="E287" s="17" t="s">
        <v>117</v>
      </c>
      <c r="F287" s="17" t="s">
        <v>17</v>
      </c>
      <c r="G287" s="17" t="s">
        <v>1408</v>
      </c>
      <c r="H287" s="17" t="s">
        <v>223</v>
      </c>
      <c r="I287" s="17" t="s">
        <v>1543</v>
      </c>
      <c r="J287" s="56" t="s">
        <v>1169</v>
      </c>
      <c r="K287" s="43" t="s">
        <v>1110</v>
      </c>
      <c r="L287" s="17"/>
      <c r="M287" s="17"/>
      <c r="N287" s="17"/>
      <c r="O287" s="43" t="s">
        <v>13</v>
      </c>
      <c r="P287" s="17"/>
      <c r="Q287" s="59"/>
      <c r="R287" s="17" t="s">
        <v>1467</v>
      </c>
      <c r="S287" s="59"/>
    </row>
    <row r="288" spans="1:19">
      <c r="A288" s="17" t="s">
        <v>588</v>
      </c>
      <c r="B288" s="43" t="s">
        <v>99</v>
      </c>
      <c r="C288" s="42" t="s">
        <v>1110</v>
      </c>
      <c r="D288" s="42" t="s">
        <v>1454</v>
      </c>
      <c r="E288" s="17" t="s">
        <v>55</v>
      </c>
      <c r="F288" s="17" t="s">
        <v>1137</v>
      </c>
      <c r="G288" s="17" t="s">
        <v>1409</v>
      </c>
      <c r="H288" s="17" t="s">
        <v>223</v>
      </c>
      <c r="I288" s="17" t="s">
        <v>45</v>
      </c>
      <c r="J288" s="56" t="s">
        <v>1169</v>
      </c>
      <c r="K288" s="43" t="s">
        <v>1110</v>
      </c>
      <c r="L288" s="17"/>
      <c r="M288" s="17"/>
      <c r="N288" s="17"/>
      <c r="O288" s="43" t="s">
        <v>13</v>
      </c>
      <c r="P288" s="17"/>
      <c r="Q288" s="17"/>
      <c r="R288" s="17" t="s">
        <v>1468</v>
      </c>
      <c r="S288" s="59"/>
    </row>
    <row r="289" spans="1:19">
      <c r="A289" s="17" t="s">
        <v>588</v>
      </c>
      <c r="B289" s="43" t="s">
        <v>99</v>
      </c>
      <c r="C289" s="42" t="s">
        <v>1110</v>
      </c>
      <c r="D289" s="42" t="s">
        <v>1454</v>
      </c>
      <c r="E289" s="17" t="s">
        <v>1129</v>
      </c>
      <c r="F289" s="17" t="s">
        <v>1137</v>
      </c>
      <c r="G289" s="17" t="s">
        <v>1425</v>
      </c>
      <c r="H289" s="17" t="s">
        <v>223</v>
      </c>
      <c r="I289" s="17" t="s">
        <v>1136</v>
      </c>
      <c r="J289" s="56" t="s">
        <v>1169</v>
      </c>
      <c r="K289" s="43" t="s">
        <v>1110</v>
      </c>
      <c r="L289" s="17"/>
      <c r="M289" s="17"/>
      <c r="N289" s="17"/>
      <c r="O289" s="43" t="s">
        <v>13</v>
      </c>
      <c r="P289" s="17"/>
      <c r="Q289" s="17"/>
      <c r="R289" s="17" t="s">
        <v>1469</v>
      </c>
      <c r="S289" s="59"/>
    </row>
    <row r="290" spans="1:19">
      <c r="A290" s="17" t="s">
        <v>588</v>
      </c>
      <c r="B290" s="43" t="s">
        <v>99</v>
      </c>
      <c r="C290" s="42" t="s">
        <v>1110</v>
      </c>
      <c r="D290" s="42" t="s">
        <v>1454</v>
      </c>
      <c r="E290" s="17" t="s">
        <v>233</v>
      </c>
      <c r="F290" s="17" t="s">
        <v>17</v>
      </c>
      <c r="G290" s="17" t="s">
        <v>1426</v>
      </c>
      <c r="H290" s="17" t="s">
        <v>223</v>
      </c>
      <c r="I290" s="17" t="s">
        <v>1139</v>
      </c>
      <c r="J290" s="56" t="s">
        <v>1169</v>
      </c>
      <c r="K290" s="43" t="s">
        <v>1110</v>
      </c>
      <c r="L290" s="17"/>
      <c r="M290" s="17"/>
      <c r="N290" s="17"/>
      <c r="O290" s="43" t="s">
        <v>13</v>
      </c>
      <c r="P290" s="17"/>
      <c r="Q290" s="17"/>
      <c r="R290" s="17" t="s">
        <v>1470</v>
      </c>
      <c r="S290" s="59"/>
    </row>
    <row r="291" spans="1:19">
      <c r="A291" s="17" t="s">
        <v>588</v>
      </c>
      <c r="B291" s="43" t="s">
        <v>99</v>
      </c>
      <c r="C291" s="42" t="s">
        <v>1110</v>
      </c>
      <c r="D291" s="42" t="s">
        <v>1454</v>
      </c>
      <c r="E291" s="17" t="s">
        <v>1130</v>
      </c>
      <c r="F291" s="17" t="s">
        <v>17</v>
      </c>
      <c r="G291" s="17" t="s">
        <v>1427</v>
      </c>
      <c r="H291" s="17" t="s">
        <v>223</v>
      </c>
      <c r="I291" s="17" t="s">
        <v>1540</v>
      </c>
      <c r="J291" s="56" t="s">
        <v>1169</v>
      </c>
      <c r="K291" s="43" t="s">
        <v>1110</v>
      </c>
      <c r="L291" s="17"/>
      <c r="M291" s="17"/>
      <c r="N291" s="17"/>
      <c r="O291" s="43" t="s">
        <v>13</v>
      </c>
      <c r="P291" s="17"/>
      <c r="Q291" s="17"/>
      <c r="R291" s="17" t="s">
        <v>1471</v>
      </c>
      <c r="S291" s="59"/>
    </row>
    <row r="292" spans="1:19">
      <c r="A292" s="17" t="s">
        <v>588</v>
      </c>
      <c r="B292" s="43" t="s">
        <v>99</v>
      </c>
      <c r="C292" s="42" t="s">
        <v>1110</v>
      </c>
      <c r="D292" s="42" t="s">
        <v>1454</v>
      </c>
      <c r="E292" s="17" t="s">
        <v>1131</v>
      </c>
      <c r="F292" s="17" t="s">
        <v>1137</v>
      </c>
      <c r="G292" s="17" t="s">
        <v>1428</v>
      </c>
      <c r="H292" s="17" t="s">
        <v>223</v>
      </c>
      <c r="I292" s="17" t="s">
        <v>1136</v>
      </c>
      <c r="J292" s="56" t="s">
        <v>1169</v>
      </c>
      <c r="K292" s="43" t="s">
        <v>1110</v>
      </c>
      <c r="L292" s="17"/>
      <c r="M292" s="17"/>
      <c r="N292" s="17"/>
      <c r="O292" s="43" t="s">
        <v>13</v>
      </c>
      <c r="P292" s="17"/>
      <c r="Q292" s="17"/>
      <c r="R292" s="17" t="s">
        <v>1472</v>
      </c>
      <c r="S292" s="59"/>
    </row>
    <row r="293" spans="1:19">
      <c r="A293" s="17" t="s">
        <v>588</v>
      </c>
      <c r="B293" s="43" t="s">
        <v>99</v>
      </c>
      <c r="C293" s="42" t="s">
        <v>1110</v>
      </c>
      <c r="D293" s="42" t="s">
        <v>1454</v>
      </c>
      <c r="E293" s="17" t="s">
        <v>1132</v>
      </c>
      <c r="F293" s="17" t="s">
        <v>1137</v>
      </c>
      <c r="G293" s="17" t="s">
        <v>1429</v>
      </c>
      <c r="H293" s="17" t="s">
        <v>223</v>
      </c>
      <c r="I293" s="17" t="s">
        <v>1136</v>
      </c>
      <c r="J293" s="56" t="s">
        <v>1169</v>
      </c>
      <c r="K293" s="43" t="s">
        <v>1110</v>
      </c>
      <c r="L293" s="17"/>
      <c r="M293" s="17"/>
      <c r="N293" s="17"/>
      <c r="O293" s="43" t="s">
        <v>13</v>
      </c>
      <c r="P293" s="17"/>
      <c r="Q293" s="17"/>
      <c r="R293" s="17" t="s">
        <v>1473</v>
      </c>
      <c r="S293" s="59"/>
    </row>
    <row r="294" spans="1:19">
      <c r="A294" s="17" t="s">
        <v>588</v>
      </c>
      <c r="B294" s="43" t="s">
        <v>99</v>
      </c>
      <c r="C294" s="42" t="s">
        <v>1110</v>
      </c>
      <c r="D294" s="42" t="s">
        <v>1454</v>
      </c>
      <c r="E294" s="17" t="s">
        <v>1133</v>
      </c>
      <c r="F294" s="17" t="s">
        <v>17</v>
      </c>
      <c r="G294" s="17" t="s">
        <v>1431</v>
      </c>
      <c r="H294" s="17" t="s">
        <v>223</v>
      </c>
      <c r="I294" s="17" t="s">
        <v>1541</v>
      </c>
      <c r="J294" s="56" t="s">
        <v>1169</v>
      </c>
      <c r="K294" s="43" t="s">
        <v>1110</v>
      </c>
      <c r="L294" s="17"/>
      <c r="M294" s="17"/>
      <c r="N294" s="17"/>
      <c r="O294" s="43" t="s">
        <v>13</v>
      </c>
      <c r="P294" s="17"/>
      <c r="Q294" s="17"/>
      <c r="R294" s="17" t="s">
        <v>1474</v>
      </c>
      <c r="S294" s="59"/>
    </row>
    <row r="295" spans="1:19">
      <c r="A295" s="59" t="s">
        <v>588</v>
      </c>
      <c r="B295" s="50" t="s">
        <v>99</v>
      </c>
      <c r="C295" s="60" t="s">
        <v>1110</v>
      </c>
      <c r="D295" s="60" t="s">
        <v>1454</v>
      </c>
      <c r="E295" s="59" t="s">
        <v>1134</v>
      </c>
      <c r="F295" s="17" t="s">
        <v>17</v>
      </c>
      <c r="G295" s="59" t="s">
        <v>1430</v>
      </c>
      <c r="H295" s="59" t="s">
        <v>223</v>
      </c>
      <c r="I295" s="17" t="s">
        <v>1541</v>
      </c>
      <c r="J295" s="61" t="s">
        <v>1169</v>
      </c>
      <c r="K295" s="50" t="s">
        <v>1110</v>
      </c>
      <c r="L295" s="59"/>
      <c r="M295" s="59"/>
      <c r="N295" s="59"/>
      <c r="O295" s="50" t="s">
        <v>13</v>
      </c>
      <c r="P295" s="59"/>
      <c r="Q295" s="59"/>
      <c r="R295" s="59" t="s">
        <v>1475</v>
      </c>
      <c r="S295" s="59"/>
    </row>
    <row r="296" spans="1:19">
      <c r="A296" s="17" t="s">
        <v>588</v>
      </c>
      <c r="B296" s="43" t="s">
        <v>99</v>
      </c>
      <c r="C296" s="42" t="s">
        <v>1110</v>
      </c>
      <c r="D296" s="42" t="s">
        <v>1476</v>
      </c>
      <c r="E296" s="43" t="s">
        <v>1009</v>
      </c>
      <c r="F296" s="43" t="s">
        <v>15</v>
      </c>
      <c r="G296" s="43" t="s">
        <v>1113</v>
      </c>
      <c r="H296" s="43" t="s">
        <v>1116</v>
      </c>
      <c r="I296" s="17" t="s">
        <v>1136</v>
      </c>
      <c r="J296" s="56" t="s">
        <v>1169</v>
      </c>
      <c r="K296" s="43" t="s">
        <v>1110</v>
      </c>
      <c r="L296" s="17"/>
      <c r="M296" s="17"/>
      <c r="N296" s="17"/>
      <c r="O296" s="43" t="s">
        <v>13</v>
      </c>
      <c r="P296" s="17"/>
      <c r="Q296" s="17"/>
      <c r="R296" s="17" t="s">
        <v>1477</v>
      </c>
      <c r="S296" s="59"/>
    </row>
    <row r="297" spans="1:19">
      <c r="A297" s="17" t="s">
        <v>588</v>
      </c>
      <c r="B297" s="43" t="s">
        <v>99</v>
      </c>
      <c r="C297" s="42" t="s">
        <v>1110</v>
      </c>
      <c r="D297" s="42" t="s">
        <v>1476</v>
      </c>
      <c r="E297" s="17" t="s">
        <v>1111</v>
      </c>
      <c r="F297" s="43" t="s">
        <v>15</v>
      </c>
      <c r="G297" s="17" t="s">
        <v>1114</v>
      </c>
      <c r="H297" s="17" t="s">
        <v>1116</v>
      </c>
      <c r="I297" s="17" t="s">
        <v>1136</v>
      </c>
      <c r="J297" s="56" t="s">
        <v>1169</v>
      </c>
      <c r="K297" s="43" t="s">
        <v>1110</v>
      </c>
      <c r="L297" s="17"/>
      <c r="M297" s="17"/>
      <c r="N297" s="17"/>
      <c r="O297" s="43" t="s">
        <v>13</v>
      </c>
      <c r="P297" s="17"/>
      <c r="Q297" s="17"/>
      <c r="R297" s="17" t="s">
        <v>1478</v>
      </c>
      <c r="S297" s="59"/>
    </row>
    <row r="298" spans="1:19">
      <c r="A298" s="59" t="s">
        <v>588</v>
      </c>
      <c r="B298" s="43" t="s">
        <v>99</v>
      </c>
      <c r="C298" s="42" t="s">
        <v>1110</v>
      </c>
      <c r="D298" s="42" t="s">
        <v>1476</v>
      </c>
      <c r="E298" s="59" t="s">
        <v>1112</v>
      </c>
      <c r="F298" s="50" t="s">
        <v>15</v>
      </c>
      <c r="G298" s="59" t="s">
        <v>1115</v>
      </c>
      <c r="H298" s="59" t="s">
        <v>1116</v>
      </c>
      <c r="I298" s="59" t="s">
        <v>1136</v>
      </c>
      <c r="J298" s="61" t="s">
        <v>1169</v>
      </c>
      <c r="K298" s="43" t="s">
        <v>1110</v>
      </c>
      <c r="L298" s="59"/>
      <c r="M298" s="59"/>
      <c r="N298" s="59"/>
      <c r="O298" s="43" t="s">
        <v>13</v>
      </c>
      <c r="P298" s="59"/>
      <c r="Q298" s="59"/>
      <c r="R298" s="59" t="s">
        <v>1479</v>
      </c>
      <c r="S298" s="59"/>
    </row>
    <row r="299" spans="1:19">
      <c r="A299" s="17" t="s">
        <v>588</v>
      </c>
      <c r="B299" s="43" t="s">
        <v>99</v>
      </c>
      <c r="C299" s="42" t="s">
        <v>1110</v>
      </c>
      <c r="D299" s="42" t="s">
        <v>1476</v>
      </c>
      <c r="E299" s="17" t="s">
        <v>1121</v>
      </c>
      <c r="F299" s="57" t="s">
        <v>19</v>
      </c>
      <c r="G299" s="17" t="s">
        <v>1123</v>
      </c>
      <c r="H299" s="17" t="s">
        <v>1122</v>
      </c>
      <c r="I299" s="17" t="s">
        <v>1136</v>
      </c>
      <c r="J299" s="56" t="s">
        <v>1169</v>
      </c>
      <c r="K299" s="43" t="s">
        <v>1110</v>
      </c>
      <c r="L299" s="17"/>
      <c r="M299" s="17"/>
      <c r="N299" s="17"/>
      <c r="O299" s="43" t="s">
        <v>13</v>
      </c>
      <c r="P299" s="17"/>
      <c r="Q299" s="17"/>
      <c r="R299" s="17" t="s">
        <v>1480</v>
      </c>
      <c r="S299" s="59"/>
    </row>
    <row r="300" spans="1:19">
      <c r="A300" s="17" t="s">
        <v>588</v>
      </c>
      <c r="B300" s="43" t="s">
        <v>99</v>
      </c>
      <c r="C300" s="42" t="s">
        <v>1110</v>
      </c>
      <c r="D300" s="42" t="s">
        <v>1476</v>
      </c>
      <c r="E300" s="17" t="s">
        <v>1126</v>
      </c>
      <c r="F300" s="57" t="s">
        <v>1539</v>
      </c>
      <c r="G300" s="17" t="s">
        <v>1127</v>
      </c>
      <c r="H300" s="17"/>
      <c r="I300" s="17"/>
      <c r="J300" s="56" t="s">
        <v>1169</v>
      </c>
      <c r="K300" s="43" t="s">
        <v>1110</v>
      </c>
      <c r="L300" s="17"/>
      <c r="M300" s="17"/>
      <c r="N300" s="17"/>
      <c r="O300" s="43" t="s">
        <v>13</v>
      </c>
      <c r="P300" s="17"/>
      <c r="Q300" s="17"/>
      <c r="R300" s="17" t="s">
        <v>1481</v>
      </c>
      <c r="S300" s="59"/>
    </row>
    <row r="301" spans="1:19">
      <c r="A301" s="17" t="s">
        <v>588</v>
      </c>
      <c r="B301" s="43" t="s">
        <v>99</v>
      </c>
      <c r="C301" s="42" t="s">
        <v>1110</v>
      </c>
      <c r="D301" s="42" t="s">
        <v>1476</v>
      </c>
      <c r="E301" s="17" t="s">
        <v>1400</v>
      </c>
      <c r="F301" s="17" t="s">
        <v>17</v>
      </c>
      <c r="G301" s="17" t="s">
        <v>1455</v>
      </c>
      <c r="H301" s="17" t="s">
        <v>223</v>
      </c>
      <c r="I301" s="17" t="s">
        <v>11</v>
      </c>
      <c r="J301" s="56" t="s">
        <v>1169</v>
      </c>
      <c r="K301" s="43" t="s">
        <v>1110</v>
      </c>
      <c r="L301" s="17"/>
      <c r="M301" s="17"/>
      <c r="N301" s="17"/>
      <c r="O301" s="43" t="s">
        <v>13</v>
      </c>
      <c r="P301" s="17"/>
      <c r="Q301" s="17"/>
      <c r="R301" s="17" t="s">
        <v>1482</v>
      </c>
      <c r="S301" s="59"/>
    </row>
    <row r="302" spans="1:19">
      <c r="A302" s="17" t="s">
        <v>588</v>
      </c>
      <c r="B302" s="43" t="s">
        <v>99</v>
      </c>
      <c r="C302" s="42" t="s">
        <v>1110</v>
      </c>
      <c r="D302" s="42" t="s">
        <v>1476</v>
      </c>
      <c r="E302" s="17" t="s">
        <v>1401</v>
      </c>
      <c r="F302" s="17" t="s">
        <v>17</v>
      </c>
      <c r="G302" s="17" t="s">
        <v>1401</v>
      </c>
      <c r="H302" s="17" t="s">
        <v>223</v>
      </c>
      <c r="I302" s="17" t="s">
        <v>11</v>
      </c>
      <c r="J302" s="56" t="s">
        <v>1169</v>
      </c>
      <c r="K302" s="43" t="s">
        <v>1110</v>
      </c>
      <c r="L302" s="17"/>
      <c r="M302" s="17"/>
      <c r="N302" s="17"/>
      <c r="O302" s="43" t="s">
        <v>13</v>
      </c>
      <c r="P302" s="17"/>
      <c r="Q302" s="17"/>
      <c r="R302" s="17" t="s">
        <v>1483</v>
      </c>
      <c r="S302" s="59"/>
    </row>
    <row r="303" spans="1:19">
      <c r="A303" s="17" t="s">
        <v>588</v>
      </c>
      <c r="B303" s="43" t="s">
        <v>99</v>
      </c>
      <c r="C303" s="42" t="s">
        <v>1110</v>
      </c>
      <c r="D303" s="42" t="s">
        <v>1476</v>
      </c>
      <c r="E303" s="17" t="s">
        <v>1402</v>
      </c>
      <c r="F303" s="17" t="s">
        <v>17</v>
      </c>
      <c r="G303" s="17" t="s">
        <v>1402</v>
      </c>
      <c r="H303" s="17" t="s">
        <v>223</v>
      </c>
      <c r="I303" s="17" t="s">
        <v>11</v>
      </c>
      <c r="J303" s="56" t="s">
        <v>1169</v>
      </c>
      <c r="K303" s="43" t="s">
        <v>1110</v>
      </c>
      <c r="L303" s="17"/>
      <c r="M303" s="17"/>
      <c r="N303" s="17"/>
      <c r="O303" s="43" t="s">
        <v>13</v>
      </c>
      <c r="P303" s="17"/>
      <c r="Q303" s="17"/>
      <c r="R303" s="17" t="s">
        <v>1484</v>
      </c>
      <c r="S303" s="59"/>
    </row>
    <row r="304" spans="1:19">
      <c r="A304" s="17" t="s">
        <v>588</v>
      </c>
      <c r="B304" s="43" t="s">
        <v>99</v>
      </c>
      <c r="C304" s="42" t="s">
        <v>1110</v>
      </c>
      <c r="D304" s="42" t="s">
        <v>1476</v>
      </c>
      <c r="E304" s="17" t="s">
        <v>1403</v>
      </c>
      <c r="F304" s="17" t="s">
        <v>17</v>
      </c>
      <c r="G304" s="17" t="s">
        <v>1403</v>
      </c>
      <c r="H304" s="17" t="s">
        <v>223</v>
      </c>
      <c r="I304" s="17" t="s">
        <v>11</v>
      </c>
      <c r="J304" s="56" t="s">
        <v>1169</v>
      </c>
      <c r="K304" s="43" t="s">
        <v>1110</v>
      </c>
      <c r="L304" s="17"/>
      <c r="M304" s="17"/>
      <c r="N304" s="17"/>
      <c r="O304" s="43" t="s">
        <v>13</v>
      </c>
      <c r="P304" s="17"/>
      <c r="Q304" s="17"/>
      <c r="R304" s="17" t="s">
        <v>1485</v>
      </c>
      <c r="S304" s="59"/>
    </row>
    <row r="305" spans="1:19">
      <c r="A305" s="17" t="s">
        <v>588</v>
      </c>
      <c r="B305" s="43" t="s">
        <v>99</v>
      </c>
      <c r="C305" s="42" t="s">
        <v>1110</v>
      </c>
      <c r="D305" s="42" t="s">
        <v>1476</v>
      </c>
      <c r="E305" s="17" t="s">
        <v>1404</v>
      </c>
      <c r="F305" s="17" t="s">
        <v>17</v>
      </c>
      <c r="G305" s="17" t="s">
        <v>1407</v>
      </c>
      <c r="H305" s="17" t="s">
        <v>223</v>
      </c>
      <c r="I305" s="17" t="s">
        <v>11</v>
      </c>
      <c r="J305" s="56" t="s">
        <v>1169</v>
      </c>
      <c r="K305" s="43" t="s">
        <v>1110</v>
      </c>
      <c r="L305" s="17"/>
      <c r="M305" s="17"/>
      <c r="N305" s="17"/>
      <c r="O305" s="43" t="s">
        <v>13</v>
      </c>
      <c r="P305" s="17"/>
      <c r="Q305" s="17"/>
      <c r="R305" s="17" t="s">
        <v>1486</v>
      </c>
      <c r="S305" s="59"/>
    </row>
    <row r="306" spans="1:19">
      <c r="A306" s="17" t="s">
        <v>588</v>
      </c>
      <c r="B306" s="43" t="s">
        <v>99</v>
      </c>
      <c r="C306" s="42" t="s">
        <v>1110</v>
      </c>
      <c r="D306" s="42" t="s">
        <v>1476</v>
      </c>
      <c r="E306" s="17" t="s">
        <v>1405</v>
      </c>
      <c r="F306" s="17" t="s">
        <v>17</v>
      </c>
      <c r="G306" s="17" t="s">
        <v>1406</v>
      </c>
      <c r="H306" s="17" t="s">
        <v>223</v>
      </c>
      <c r="I306" s="17" t="s">
        <v>11</v>
      </c>
      <c r="J306" s="56" t="s">
        <v>1169</v>
      </c>
      <c r="K306" s="43" t="s">
        <v>1110</v>
      </c>
      <c r="L306" s="17"/>
      <c r="M306" s="17"/>
      <c r="N306" s="17"/>
      <c r="O306" s="43" t="s">
        <v>13</v>
      </c>
      <c r="P306" s="17"/>
      <c r="Q306" s="17"/>
      <c r="R306" s="17" t="s">
        <v>1487</v>
      </c>
      <c r="S306" s="59"/>
    </row>
    <row r="307" spans="1:19">
      <c r="A307" s="17" t="s">
        <v>588</v>
      </c>
      <c r="B307" s="43" t="s">
        <v>99</v>
      </c>
      <c r="C307" s="42" t="s">
        <v>1110</v>
      </c>
      <c r="D307" s="42" t="s">
        <v>1476</v>
      </c>
      <c r="E307" s="17" t="s">
        <v>117</v>
      </c>
      <c r="F307" s="17" t="s">
        <v>17</v>
      </c>
      <c r="G307" s="17" t="s">
        <v>1408</v>
      </c>
      <c r="H307" s="17" t="s">
        <v>223</v>
      </c>
      <c r="I307" s="17" t="s">
        <v>1543</v>
      </c>
      <c r="J307" s="56" t="s">
        <v>1169</v>
      </c>
      <c r="K307" s="43" t="s">
        <v>1110</v>
      </c>
      <c r="L307" s="17"/>
      <c r="M307" s="17"/>
      <c r="N307" s="17"/>
      <c r="O307" s="43" t="s">
        <v>13</v>
      </c>
      <c r="P307" s="17"/>
      <c r="Q307" s="59"/>
      <c r="R307" s="17" t="s">
        <v>1488</v>
      </c>
      <c r="S307" s="59"/>
    </row>
    <row r="308" spans="1:19">
      <c r="A308" s="17" t="s">
        <v>588</v>
      </c>
      <c r="B308" s="43" t="s">
        <v>99</v>
      </c>
      <c r="C308" s="42" t="s">
        <v>1110</v>
      </c>
      <c r="D308" s="42" t="s">
        <v>1476</v>
      </c>
      <c r="E308" s="17" t="s">
        <v>55</v>
      </c>
      <c r="F308" s="17" t="s">
        <v>1137</v>
      </c>
      <c r="G308" s="17" t="s">
        <v>1409</v>
      </c>
      <c r="H308" s="17" t="s">
        <v>223</v>
      </c>
      <c r="I308" s="17" t="s">
        <v>45</v>
      </c>
      <c r="J308" s="56" t="s">
        <v>1169</v>
      </c>
      <c r="K308" s="43" t="s">
        <v>1110</v>
      </c>
      <c r="L308" s="17"/>
      <c r="M308" s="17"/>
      <c r="N308" s="17"/>
      <c r="O308" s="43" t="s">
        <v>13</v>
      </c>
      <c r="P308" s="17"/>
      <c r="Q308" s="17"/>
      <c r="R308" s="17" t="s">
        <v>1489</v>
      </c>
      <c r="S308" s="59"/>
    </row>
    <row r="309" spans="1:19">
      <c r="A309" s="17" t="s">
        <v>588</v>
      </c>
      <c r="B309" s="43" t="s">
        <v>99</v>
      </c>
      <c r="C309" s="42" t="s">
        <v>1110</v>
      </c>
      <c r="D309" s="42" t="s">
        <v>1476</v>
      </c>
      <c r="E309" s="17" t="s">
        <v>1129</v>
      </c>
      <c r="F309" s="17" t="s">
        <v>1137</v>
      </c>
      <c r="G309" s="17" t="s">
        <v>1425</v>
      </c>
      <c r="H309" s="17" t="s">
        <v>223</v>
      </c>
      <c r="I309" s="17" t="s">
        <v>1136</v>
      </c>
      <c r="J309" s="56" t="s">
        <v>1169</v>
      </c>
      <c r="K309" s="43" t="s">
        <v>1110</v>
      </c>
      <c r="L309" s="17"/>
      <c r="M309" s="17"/>
      <c r="N309" s="17"/>
      <c r="O309" s="43" t="s">
        <v>13</v>
      </c>
      <c r="P309" s="17"/>
      <c r="Q309" s="17"/>
      <c r="R309" s="17" t="s">
        <v>1490</v>
      </c>
      <c r="S309" s="59"/>
    </row>
    <row r="310" spans="1:19">
      <c r="A310" s="17" t="s">
        <v>588</v>
      </c>
      <c r="B310" s="43" t="s">
        <v>99</v>
      </c>
      <c r="C310" s="42" t="s">
        <v>1110</v>
      </c>
      <c r="D310" s="42" t="s">
        <v>1476</v>
      </c>
      <c r="E310" s="17" t="s">
        <v>233</v>
      </c>
      <c r="F310" s="17" t="s">
        <v>17</v>
      </c>
      <c r="G310" s="17" t="s">
        <v>1426</v>
      </c>
      <c r="H310" s="17" t="s">
        <v>223</v>
      </c>
      <c r="I310" s="17" t="s">
        <v>1139</v>
      </c>
      <c r="J310" s="56" t="s">
        <v>1169</v>
      </c>
      <c r="K310" s="43" t="s">
        <v>1110</v>
      </c>
      <c r="L310" s="17"/>
      <c r="M310" s="17"/>
      <c r="N310" s="17"/>
      <c r="O310" s="43" t="s">
        <v>13</v>
      </c>
      <c r="P310" s="17"/>
      <c r="Q310" s="17"/>
      <c r="R310" s="17" t="s">
        <v>1491</v>
      </c>
      <c r="S310" s="59"/>
    </row>
    <row r="311" spans="1:19">
      <c r="A311" s="17" t="s">
        <v>588</v>
      </c>
      <c r="B311" s="43" t="s">
        <v>99</v>
      </c>
      <c r="C311" s="42" t="s">
        <v>1110</v>
      </c>
      <c r="D311" s="42" t="s">
        <v>1476</v>
      </c>
      <c r="E311" s="17" t="s">
        <v>1130</v>
      </c>
      <c r="F311" s="17" t="s">
        <v>17</v>
      </c>
      <c r="G311" s="17" t="s">
        <v>1427</v>
      </c>
      <c r="H311" s="17" t="s">
        <v>223</v>
      </c>
      <c r="I311" s="17" t="s">
        <v>1540</v>
      </c>
      <c r="J311" s="56" t="s">
        <v>1169</v>
      </c>
      <c r="K311" s="43" t="s">
        <v>1110</v>
      </c>
      <c r="L311" s="17"/>
      <c r="M311" s="17"/>
      <c r="N311" s="17"/>
      <c r="O311" s="43" t="s">
        <v>13</v>
      </c>
      <c r="P311" s="17"/>
      <c r="Q311" s="17"/>
      <c r="R311" s="17" t="s">
        <v>1492</v>
      </c>
      <c r="S311" s="59"/>
    </row>
    <row r="312" spans="1:19">
      <c r="A312" s="17" t="s">
        <v>588</v>
      </c>
      <c r="B312" s="43" t="s">
        <v>99</v>
      </c>
      <c r="C312" s="42" t="s">
        <v>1110</v>
      </c>
      <c r="D312" s="42" t="s">
        <v>1476</v>
      </c>
      <c r="E312" s="17" t="s">
        <v>1131</v>
      </c>
      <c r="F312" s="17" t="s">
        <v>1137</v>
      </c>
      <c r="G312" s="17" t="s">
        <v>1428</v>
      </c>
      <c r="H312" s="17" t="s">
        <v>223</v>
      </c>
      <c r="I312" s="17" t="s">
        <v>1136</v>
      </c>
      <c r="J312" s="56" t="s">
        <v>1169</v>
      </c>
      <c r="K312" s="43" t="s">
        <v>1110</v>
      </c>
      <c r="L312" s="17"/>
      <c r="M312" s="17"/>
      <c r="N312" s="17"/>
      <c r="O312" s="43" t="s">
        <v>13</v>
      </c>
      <c r="P312" s="17"/>
      <c r="Q312" s="17"/>
      <c r="R312" s="17" t="s">
        <v>1493</v>
      </c>
      <c r="S312" s="59"/>
    </row>
    <row r="313" spans="1:19">
      <c r="A313" s="17" t="s">
        <v>588</v>
      </c>
      <c r="B313" s="43" t="s">
        <v>99</v>
      </c>
      <c r="C313" s="42" t="s">
        <v>1110</v>
      </c>
      <c r="D313" s="42" t="s">
        <v>1476</v>
      </c>
      <c r="E313" s="17" t="s">
        <v>1132</v>
      </c>
      <c r="F313" s="17" t="s">
        <v>1137</v>
      </c>
      <c r="G313" s="17" t="s">
        <v>1429</v>
      </c>
      <c r="H313" s="17" t="s">
        <v>223</v>
      </c>
      <c r="I313" s="17" t="s">
        <v>1136</v>
      </c>
      <c r="J313" s="56" t="s">
        <v>1169</v>
      </c>
      <c r="K313" s="43" t="s">
        <v>1110</v>
      </c>
      <c r="L313" s="17"/>
      <c r="M313" s="17"/>
      <c r="N313" s="17"/>
      <c r="O313" s="43" t="s">
        <v>13</v>
      </c>
      <c r="P313" s="17"/>
      <c r="Q313" s="17"/>
      <c r="R313" s="17" t="s">
        <v>1494</v>
      </c>
      <c r="S313" s="59"/>
    </row>
    <row r="314" spans="1:19">
      <c r="A314" s="17" t="s">
        <v>588</v>
      </c>
      <c r="B314" s="43" t="s">
        <v>99</v>
      </c>
      <c r="C314" s="42" t="s">
        <v>1110</v>
      </c>
      <c r="D314" s="42" t="s">
        <v>1476</v>
      </c>
      <c r="E314" s="17" t="s">
        <v>1133</v>
      </c>
      <c r="F314" s="17" t="s">
        <v>17</v>
      </c>
      <c r="G314" s="17" t="s">
        <v>1431</v>
      </c>
      <c r="H314" s="17" t="s">
        <v>223</v>
      </c>
      <c r="I314" s="17" t="s">
        <v>1541</v>
      </c>
      <c r="J314" s="56" t="s">
        <v>1169</v>
      </c>
      <c r="K314" s="43" t="s">
        <v>1110</v>
      </c>
      <c r="L314" s="17"/>
      <c r="M314" s="17"/>
      <c r="N314" s="17"/>
      <c r="O314" s="43" t="s">
        <v>13</v>
      </c>
      <c r="P314" s="17"/>
      <c r="Q314" s="17"/>
      <c r="R314" s="17" t="s">
        <v>1495</v>
      </c>
      <c r="S314" s="59"/>
    </row>
    <row r="315" spans="1:19">
      <c r="A315" s="59" t="s">
        <v>588</v>
      </c>
      <c r="B315" s="50" t="s">
        <v>99</v>
      </c>
      <c r="C315" s="60" t="s">
        <v>1110</v>
      </c>
      <c r="D315" s="42" t="s">
        <v>1476</v>
      </c>
      <c r="E315" s="59" t="s">
        <v>1134</v>
      </c>
      <c r="F315" s="17" t="s">
        <v>17</v>
      </c>
      <c r="G315" s="59" t="s">
        <v>1430</v>
      </c>
      <c r="H315" s="59" t="s">
        <v>223</v>
      </c>
      <c r="I315" s="17" t="s">
        <v>1541</v>
      </c>
      <c r="J315" s="61" t="s">
        <v>1169</v>
      </c>
      <c r="K315" s="50" t="s">
        <v>1110</v>
      </c>
      <c r="L315" s="59"/>
      <c r="M315" s="59"/>
      <c r="N315" s="59"/>
      <c r="O315" s="50" t="s">
        <v>13</v>
      </c>
      <c r="P315" s="59"/>
      <c r="Q315" s="59"/>
      <c r="R315" s="59" t="s">
        <v>1496</v>
      </c>
      <c r="S315" s="59"/>
    </row>
    <row r="316" spans="1:19">
      <c r="A316" s="17" t="s">
        <v>588</v>
      </c>
      <c r="B316" s="43" t="s">
        <v>99</v>
      </c>
      <c r="C316" s="42" t="s">
        <v>1110</v>
      </c>
      <c r="D316" s="42" t="s">
        <v>1497</v>
      </c>
      <c r="E316" s="43" t="s">
        <v>1009</v>
      </c>
      <c r="F316" s="43" t="s">
        <v>15</v>
      </c>
      <c r="G316" s="43" t="s">
        <v>1113</v>
      </c>
      <c r="H316" s="43" t="s">
        <v>1116</v>
      </c>
      <c r="I316" s="17" t="s">
        <v>1136</v>
      </c>
      <c r="J316" s="56" t="s">
        <v>1169</v>
      </c>
      <c r="K316" s="43" t="s">
        <v>1110</v>
      </c>
      <c r="L316" s="17"/>
      <c r="M316" s="17"/>
      <c r="N316" s="17"/>
      <c r="O316" s="43" t="s">
        <v>13</v>
      </c>
      <c r="P316" s="17"/>
      <c r="Q316" s="17"/>
      <c r="R316" s="17" t="s">
        <v>1498</v>
      </c>
      <c r="S316" s="59"/>
    </row>
    <row r="317" spans="1:19">
      <c r="A317" s="17" t="s">
        <v>588</v>
      </c>
      <c r="B317" s="43" t="s">
        <v>99</v>
      </c>
      <c r="C317" s="42" t="s">
        <v>1110</v>
      </c>
      <c r="D317" s="42" t="s">
        <v>1497</v>
      </c>
      <c r="E317" s="17" t="s">
        <v>1111</v>
      </c>
      <c r="F317" s="43" t="s">
        <v>15</v>
      </c>
      <c r="G317" s="17" t="s">
        <v>1114</v>
      </c>
      <c r="H317" s="17" t="s">
        <v>1116</v>
      </c>
      <c r="I317" s="17" t="s">
        <v>1136</v>
      </c>
      <c r="J317" s="56" t="s">
        <v>1169</v>
      </c>
      <c r="K317" s="43" t="s">
        <v>1110</v>
      </c>
      <c r="L317" s="17"/>
      <c r="M317" s="17"/>
      <c r="N317" s="17"/>
      <c r="O317" s="43" t="s">
        <v>13</v>
      </c>
      <c r="P317" s="17"/>
      <c r="Q317" s="17"/>
      <c r="R317" s="17" t="s">
        <v>1499</v>
      </c>
      <c r="S317" s="59"/>
    </row>
    <row r="318" spans="1:19">
      <c r="A318" s="59" t="s">
        <v>588</v>
      </c>
      <c r="B318" s="43" t="s">
        <v>99</v>
      </c>
      <c r="C318" s="42" t="s">
        <v>1110</v>
      </c>
      <c r="D318" s="42" t="s">
        <v>1497</v>
      </c>
      <c r="E318" s="59" t="s">
        <v>1112</v>
      </c>
      <c r="F318" s="50" t="s">
        <v>15</v>
      </c>
      <c r="G318" s="59" t="s">
        <v>1115</v>
      </c>
      <c r="H318" s="59" t="s">
        <v>1116</v>
      </c>
      <c r="I318" s="59" t="s">
        <v>1136</v>
      </c>
      <c r="J318" s="61" t="s">
        <v>1169</v>
      </c>
      <c r="K318" s="43" t="s">
        <v>1110</v>
      </c>
      <c r="L318" s="59"/>
      <c r="M318" s="59"/>
      <c r="N318" s="59"/>
      <c r="O318" s="43" t="s">
        <v>13</v>
      </c>
      <c r="P318" s="59"/>
      <c r="Q318" s="59"/>
      <c r="R318" s="59" t="s">
        <v>1500</v>
      </c>
      <c r="S318" s="59"/>
    </row>
    <row r="319" spans="1:19">
      <c r="A319" s="17" t="s">
        <v>588</v>
      </c>
      <c r="B319" s="43" t="s">
        <v>99</v>
      </c>
      <c r="C319" s="42" t="s">
        <v>1110</v>
      </c>
      <c r="D319" s="42" t="s">
        <v>1497</v>
      </c>
      <c r="E319" s="17" t="s">
        <v>1121</v>
      </c>
      <c r="F319" s="57" t="s">
        <v>19</v>
      </c>
      <c r="G319" s="17" t="s">
        <v>1123</v>
      </c>
      <c r="H319" s="17" t="s">
        <v>1122</v>
      </c>
      <c r="I319" s="17" t="s">
        <v>1136</v>
      </c>
      <c r="J319" s="56" t="s">
        <v>1169</v>
      </c>
      <c r="K319" s="43" t="s">
        <v>1110</v>
      </c>
      <c r="L319" s="17"/>
      <c r="M319" s="17"/>
      <c r="N319" s="17"/>
      <c r="O319" s="43" t="s">
        <v>13</v>
      </c>
      <c r="P319" s="17"/>
      <c r="Q319" s="17"/>
      <c r="R319" s="17" t="s">
        <v>1501</v>
      </c>
      <c r="S319" s="59"/>
    </row>
    <row r="320" spans="1:19">
      <c r="A320" s="17" t="s">
        <v>588</v>
      </c>
      <c r="B320" s="43" t="s">
        <v>99</v>
      </c>
      <c r="C320" s="42" t="s">
        <v>1110</v>
      </c>
      <c r="D320" s="42" t="s">
        <v>1497</v>
      </c>
      <c r="E320" s="17" t="s">
        <v>1126</v>
      </c>
      <c r="F320" s="57" t="s">
        <v>1539</v>
      </c>
      <c r="G320" s="17" t="s">
        <v>1127</v>
      </c>
      <c r="H320" s="17"/>
      <c r="I320" s="17"/>
      <c r="J320" s="56" t="s">
        <v>1169</v>
      </c>
      <c r="K320" s="43" t="s">
        <v>1110</v>
      </c>
      <c r="L320" s="17"/>
      <c r="M320" s="17"/>
      <c r="N320" s="17"/>
      <c r="O320" s="43" t="s">
        <v>13</v>
      </c>
      <c r="P320" s="17"/>
      <c r="Q320" s="17"/>
      <c r="R320" s="17" t="s">
        <v>1502</v>
      </c>
      <c r="S320" s="59"/>
    </row>
    <row r="321" spans="1:19">
      <c r="A321" s="17" t="s">
        <v>588</v>
      </c>
      <c r="B321" s="43" t="s">
        <v>99</v>
      </c>
      <c r="C321" s="42" t="s">
        <v>1110</v>
      </c>
      <c r="D321" s="42" t="s">
        <v>1497</v>
      </c>
      <c r="E321" s="17" t="s">
        <v>1400</v>
      </c>
      <c r="F321" s="17" t="s">
        <v>17</v>
      </c>
      <c r="G321" s="17" t="s">
        <v>1455</v>
      </c>
      <c r="H321" s="17" t="s">
        <v>223</v>
      </c>
      <c r="I321" s="17" t="s">
        <v>11</v>
      </c>
      <c r="J321" s="56" t="s">
        <v>1169</v>
      </c>
      <c r="K321" s="43" t="s">
        <v>1110</v>
      </c>
      <c r="L321" s="17"/>
      <c r="M321" s="17"/>
      <c r="N321" s="17"/>
      <c r="O321" s="43" t="s">
        <v>13</v>
      </c>
      <c r="P321" s="17"/>
      <c r="Q321" s="17"/>
      <c r="R321" s="17" t="s">
        <v>1503</v>
      </c>
      <c r="S321" s="59"/>
    </row>
    <row r="322" spans="1:19">
      <c r="A322" s="17" t="s">
        <v>588</v>
      </c>
      <c r="B322" s="43" t="s">
        <v>99</v>
      </c>
      <c r="C322" s="42" t="s">
        <v>1110</v>
      </c>
      <c r="D322" s="42" t="s">
        <v>1497</v>
      </c>
      <c r="E322" s="17" t="s">
        <v>1401</v>
      </c>
      <c r="F322" s="17" t="s">
        <v>17</v>
      </c>
      <c r="G322" s="17" t="s">
        <v>1401</v>
      </c>
      <c r="H322" s="17" t="s">
        <v>223</v>
      </c>
      <c r="I322" s="17" t="s">
        <v>11</v>
      </c>
      <c r="J322" s="56" t="s">
        <v>1169</v>
      </c>
      <c r="K322" s="43" t="s">
        <v>1110</v>
      </c>
      <c r="L322" s="17"/>
      <c r="M322" s="17"/>
      <c r="N322" s="17"/>
      <c r="O322" s="43" t="s">
        <v>13</v>
      </c>
      <c r="P322" s="17"/>
      <c r="Q322" s="17"/>
      <c r="R322" s="17" t="s">
        <v>1504</v>
      </c>
      <c r="S322" s="59"/>
    </row>
    <row r="323" spans="1:19">
      <c r="A323" s="17" t="s">
        <v>588</v>
      </c>
      <c r="B323" s="43" t="s">
        <v>99</v>
      </c>
      <c r="C323" s="42" t="s">
        <v>1110</v>
      </c>
      <c r="D323" s="42" t="s">
        <v>1497</v>
      </c>
      <c r="E323" s="17" t="s">
        <v>1402</v>
      </c>
      <c r="F323" s="17" t="s">
        <v>17</v>
      </c>
      <c r="G323" s="17" t="s">
        <v>1402</v>
      </c>
      <c r="H323" s="17" t="s">
        <v>223</v>
      </c>
      <c r="I323" s="17" t="s">
        <v>11</v>
      </c>
      <c r="J323" s="56" t="s">
        <v>1169</v>
      </c>
      <c r="K323" s="43" t="s">
        <v>1110</v>
      </c>
      <c r="L323" s="17"/>
      <c r="M323" s="17"/>
      <c r="N323" s="17"/>
      <c r="O323" s="43" t="s">
        <v>13</v>
      </c>
      <c r="P323" s="17"/>
      <c r="Q323" s="17"/>
      <c r="R323" s="17" t="s">
        <v>1505</v>
      </c>
      <c r="S323" s="59"/>
    </row>
    <row r="324" spans="1:19">
      <c r="A324" s="17" t="s">
        <v>588</v>
      </c>
      <c r="B324" s="43" t="s">
        <v>99</v>
      </c>
      <c r="C324" s="42" t="s">
        <v>1110</v>
      </c>
      <c r="D324" s="42" t="s">
        <v>1497</v>
      </c>
      <c r="E324" s="17" t="s">
        <v>1403</v>
      </c>
      <c r="F324" s="17" t="s">
        <v>17</v>
      </c>
      <c r="G324" s="17" t="s">
        <v>1403</v>
      </c>
      <c r="H324" s="17" t="s">
        <v>223</v>
      </c>
      <c r="I324" s="17" t="s">
        <v>11</v>
      </c>
      <c r="J324" s="56" t="s">
        <v>1169</v>
      </c>
      <c r="K324" s="43" t="s">
        <v>1110</v>
      </c>
      <c r="L324" s="17"/>
      <c r="M324" s="17"/>
      <c r="N324" s="17"/>
      <c r="O324" s="43" t="s">
        <v>13</v>
      </c>
      <c r="P324" s="17"/>
      <c r="Q324" s="17"/>
      <c r="R324" s="17" t="s">
        <v>1506</v>
      </c>
      <c r="S324" s="59"/>
    </row>
    <row r="325" spans="1:19">
      <c r="A325" s="17" t="s">
        <v>588</v>
      </c>
      <c r="B325" s="43" t="s">
        <v>99</v>
      </c>
      <c r="C325" s="42" t="s">
        <v>1110</v>
      </c>
      <c r="D325" s="42" t="s">
        <v>1497</v>
      </c>
      <c r="E325" s="17" t="s">
        <v>1404</v>
      </c>
      <c r="F325" s="17" t="s">
        <v>17</v>
      </c>
      <c r="G325" s="17" t="s">
        <v>1407</v>
      </c>
      <c r="H325" s="17" t="s">
        <v>223</v>
      </c>
      <c r="I325" s="17" t="s">
        <v>11</v>
      </c>
      <c r="J325" s="56" t="s">
        <v>1169</v>
      </c>
      <c r="K325" s="43" t="s">
        <v>1110</v>
      </c>
      <c r="L325" s="17"/>
      <c r="M325" s="17"/>
      <c r="N325" s="17"/>
      <c r="O325" s="43" t="s">
        <v>13</v>
      </c>
      <c r="P325" s="17"/>
      <c r="Q325" s="17"/>
      <c r="R325" s="17" t="s">
        <v>1507</v>
      </c>
      <c r="S325" s="59"/>
    </row>
    <row r="326" spans="1:19">
      <c r="A326" s="17" t="s">
        <v>588</v>
      </c>
      <c r="B326" s="43" t="s">
        <v>99</v>
      </c>
      <c r="C326" s="42" t="s">
        <v>1110</v>
      </c>
      <c r="D326" s="42" t="s">
        <v>1497</v>
      </c>
      <c r="E326" s="17" t="s">
        <v>1405</v>
      </c>
      <c r="F326" s="17" t="s">
        <v>17</v>
      </c>
      <c r="G326" s="17" t="s">
        <v>1406</v>
      </c>
      <c r="H326" s="17" t="s">
        <v>223</v>
      </c>
      <c r="I326" s="17" t="s">
        <v>11</v>
      </c>
      <c r="J326" s="56" t="s">
        <v>1169</v>
      </c>
      <c r="K326" s="43" t="s">
        <v>1110</v>
      </c>
      <c r="L326" s="17"/>
      <c r="M326" s="17"/>
      <c r="N326" s="17"/>
      <c r="O326" s="43" t="s">
        <v>13</v>
      </c>
      <c r="P326" s="17"/>
      <c r="Q326" s="17"/>
      <c r="R326" s="17" t="s">
        <v>1508</v>
      </c>
      <c r="S326" s="59"/>
    </row>
    <row r="327" spans="1:19">
      <c r="A327" s="17" t="s">
        <v>588</v>
      </c>
      <c r="B327" s="43" t="s">
        <v>99</v>
      </c>
      <c r="C327" s="42" t="s">
        <v>1110</v>
      </c>
      <c r="D327" s="42" t="s">
        <v>1497</v>
      </c>
      <c r="E327" s="17" t="s">
        <v>117</v>
      </c>
      <c r="F327" s="17" t="s">
        <v>17</v>
      </c>
      <c r="G327" s="17" t="s">
        <v>1408</v>
      </c>
      <c r="H327" s="17" t="s">
        <v>223</v>
      </c>
      <c r="I327" s="17" t="s">
        <v>1543</v>
      </c>
      <c r="J327" s="56" t="s">
        <v>1169</v>
      </c>
      <c r="K327" s="43" t="s">
        <v>1110</v>
      </c>
      <c r="L327" s="17"/>
      <c r="M327" s="17"/>
      <c r="N327" s="17"/>
      <c r="O327" s="43" t="s">
        <v>13</v>
      </c>
      <c r="P327" s="17"/>
      <c r="Q327" s="59"/>
      <c r="R327" s="17" t="s">
        <v>1509</v>
      </c>
      <c r="S327" s="59"/>
    </row>
    <row r="328" spans="1:19">
      <c r="A328" s="17" t="s">
        <v>588</v>
      </c>
      <c r="B328" s="43" t="s">
        <v>99</v>
      </c>
      <c r="C328" s="42" t="s">
        <v>1110</v>
      </c>
      <c r="D328" s="42" t="s">
        <v>1497</v>
      </c>
      <c r="E328" s="17" t="s">
        <v>55</v>
      </c>
      <c r="F328" s="17" t="s">
        <v>1137</v>
      </c>
      <c r="G328" s="17" t="s">
        <v>1409</v>
      </c>
      <c r="H328" s="17" t="s">
        <v>223</v>
      </c>
      <c r="I328" s="17" t="s">
        <v>45</v>
      </c>
      <c r="J328" s="56" t="s">
        <v>1169</v>
      </c>
      <c r="K328" s="43" t="s">
        <v>1110</v>
      </c>
      <c r="L328" s="17"/>
      <c r="M328" s="17"/>
      <c r="N328" s="17"/>
      <c r="O328" s="43" t="s">
        <v>13</v>
      </c>
      <c r="P328" s="17"/>
      <c r="Q328" s="17"/>
      <c r="R328" s="17" t="s">
        <v>1510</v>
      </c>
      <c r="S328" s="59"/>
    </row>
    <row r="329" spans="1:19">
      <c r="A329" s="17" t="s">
        <v>588</v>
      </c>
      <c r="B329" s="43" t="s">
        <v>99</v>
      </c>
      <c r="C329" s="42" t="s">
        <v>1110</v>
      </c>
      <c r="D329" s="42" t="s">
        <v>1497</v>
      </c>
      <c r="E329" s="17" t="s">
        <v>1129</v>
      </c>
      <c r="F329" s="17" t="s">
        <v>1137</v>
      </c>
      <c r="G329" s="17" t="s">
        <v>1425</v>
      </c>
      <c r="H329" s="17" t="s">
        <v>223</v>
      </c>
      <c r="I329" s="17" t="s">
        <v>1136</v>
      </c>
      <c r="J329" s="56" t="s">
        <v>1169</v>
      </c>
      <c r="K329" s="43" t="s">
        <v>1110</v>
      </c>
      <c r="L329" s="17"/>
      <c r="M329" s="17"/>
      <c r="N329" s="17"/>
      <c r="O329" s="43" t="s">
        <v>13</v>
      </c>
      <c r="P329" s="17"/>
      <c r="Q329" s="17"/>
      <c r="R329" s="17" t="s">
        <v>1511</v>
      </c>
      <c r="S329" s="59"/>
    </row>
    <row r="330" spans="1:19">
      <c r="A330" s="17" t="s">
        <v>588</v>
      </c>
      <c r="B330" s="43" t="s">
        <v>99</v>
      </c>
      <c r="C330" s="42" t="s">
        <v>1110</v>
      </c>
      <c r="D330" s="42" t="s">
        <v>1497</v>
      </c>
      <c r="E330" s="17" t="s">
        <v>233</v>
      </c>
      <c r="F330" s="17" t="s">
        <v>17</v>
      </c>
      <c r="G330" s="17" t="s">
        <v>1426</v>
      </c>
      <c r="H330" s="17" t="s">
        <v>223</v>
      </c>
      <c r="I330" s="17" t="s">
        <v>1139</v>
      </c>
      <c r="J330" s="56" t="s">
        <v>1169</v>
      </c>
      <c r="K330" s="43" t="s">
        <v>1110</v>
      </c>
      <c r="L330" s="17"/>
      <c r="M330" s="17"/>
      <c r="N330" s="17"/>
      <c r="O330" s="43" t="s">
        <v>13</v>
      </c>
      <c r="P330" s="17"/>
      <c r="Q330" s="17"/>
      <c r="R330" s="17" t="s">
        <v>1512</v>
      </c>
      <c r="S330" s="59"/>
    </row>
    <row r="331" spans="1:19">
      <c r="A331" s="17" t="s">
        <v>588</v>
      </c>
      <c r="B331" s="43" t="s">
        <v>99</v>
      </c>
      <c r="C331" s="42" t="s">
        <v>1110</v>
      </c>
      <c r="D331" s="42" t="s">
        <v>1497</v>
      </c>
      <c r="E331" s="17" t="s">
        <v>1130</v>
      </c>
      <c r="F331" s="17" t="s">
        <v>17</v>
      </c>
      <c r="G331" s="17" t="s">
        <v>1427</v>
      </c>
      <c r="H331" s="17" t="s">
        <v>223</v>
      </c>
      <c r="I331" s="17" t="s">
        <v>1540</v>
      </c>
      <c r="J331" s="56" t="s">
        <v>1169</v>
      </c>
      <c r="K331" s="43" t="s">
        <v>1110</v>
      </c>
      <c r="L331" s="17"/>
      <c r="M331" s="17"/>
      <c r="N331" s="17"/>
      <c r="O331" s="43" t="s">
        <v>13</v>
      </c>
      <c r="P331" s="17"/>
      <c r="Q331" s="17"/>
      <c r="R331" s="17" t="s">
        <v>1513</v>
      </c>
      <c r="S331" s="59"/>
    </row>
    <row r="332" spans="1:19">
      <c r="A332" s="17" t="s">
        <v>588</v>
      </c>
      <c r="B332" s="43" t="s">
        <v>99</v>
      </c>
      <c r="C332" s="42" t="s">
        <v>1110</v>
      </c>
      <c r="D332" s="42" t="s">
        <v>1497</v>
      </c>
      <c r="E332" s="17" t="s">
        <v>1131</v>
      </c>
      <c r="F332" s="17" t="s">
        <v>1137</v>
      </c>
      <c r="G332" s="17" t="s">
        <v>1428</v>
      </c>
      <c r="H332" s="17" t="s">
        <v>223</v>
      </c>
      <c r="I332" s="17" t="s">
        <v>1136</v>
      </c>
      <c r="J332" s="56" t="s">
        <v>1169</v>
      </c>
      <c r="K332" s="43" t="s">
        <v>1110</v>
      </c>
      <c r="L332" s="17"/>
      <c r="M332" s="17"/>
      <c r="N332" s="17"/>
      <c r="O332" s="43" t="s">
        <v>13</v>
      </c>
      <c r="P332" s="17"/>
      <c r="Q332" s="17"/>
      <c r="R332" s="17" t="s">
        <v>1514</v>
      </c>
      <c r="S332" s="59"/>
    </row>
    <row r="333" spans="1:19">
      <c r="A333" s="17" t="s">
        <v>588</v>
      </c>
      <c r="B333" s="43" t="s">
        <v>99</v>
      </c>
      <c r="C333" s="42" t="s">
        <v>1110</v>
      </c>
      <c r="D333" s="42" t="s">
        <v>1497</v>
      </c>
      <c r="E333" s="17" t="s">
        <v>1132</v>
      </c>
      <c r="F333" s="17" t="s">
        <v>1137</v>
      </c>
      <c r="G333" s="17" t="s">
        <v>1429</v>
      </c>
      <c r="H333" s="17" t="s">
        <v>223</v>
      </c>
      <c r="I333" s="17" t="s">
        <v>1136</v>
      </c>
      <c r="J333" s="56" t="s">
        <v>1169</v>
      </c>
      <c r="K333" s="43" t="s">
        <v>1110</v>
      </c>
      <c r="L333" s="17"/>
      <c r="M333" s="17"/>
      <c r="N333" s="17"/>
      <c r="O333" s="43" t="s">
        <v>13</v>
      </c>
      <c r="P333" s="17"/>
      <c r="Q333" s="17"/>
      <c r="R333" s="17" t="s">
        <v>1515</v>
      </c>
      <c r="S333" s="59"/>
    </row>
    <row r="334" spans="1:19">
      <c r="A334" s="17" t="s">
        <v>588</v>
      </c>
      <c r="B334" s="43" t="s">
        <v>99</v>
      </c>
      <c r="C334" s="42" t="s">
        <v>1110</v>
      </c>
      <c r="D334" s="42" t="s">
        <v>1497</v>
      </c>
      <c r="E334" s="17" t="s">
        <v>1133</v>
      </c>
      <c r="F334" s="17" t="s">
        <v>17</v>
      </c>
      <c r="G334" s="17" t="s">
        <v>1431</v>
      </c>
      <c r="H334" s="17" t="s">
        <v>223</v>
      </c>
      <c r="I334" s="17" t="s">
        <v>1541</v>
      </c>
      <c r="J334" s="56" t="s">
        <v>1169</v>
      </c>
      <c r="K334" s="43" t="s">
        <v>1110</v>
      </c>
      <c r="L334" s="17"/>
      <c r="M334" s="17"/>
      <c r="N334" s="17"/>
      <c r="O334" s="43" t="s">
        <v>13</v>
      </c>
      <c r="P334" s="17"/>
      <c r="Q334" s="17"/>
      <c r="R334" s="17" t="s">
        <v>1516</v>
      </c>
      <c r="S334" s="59"/>
    </row>
    <row r="335" spans="1:19">
      <c r="A335" s="59" t="s">
        <v>588</v>
      </c>
      <c r="B335" s="50" t="s">
        <v>99</v>
      </c>
      <c r="C335" s="60" t="s">
        <v>1110</v>
      </c>
      <c r="D335" s="42" t="s">
        <v>1497</v>
      </c>
      <c r="E335" s="59" t="s">
        <v>1134</v>
      </c>
      <c r="F335" s="17" t="s">
        <v>17</v>
      </c>
      <c r="G335" s="59" t="s">
        <v>1430</v>
      </c>
      <c r="H335" s="59" t="s">
        <v>223</v>
      </c>
      <c r="I335" s="17" t="s">
        <v>1541</v>
      </c>
      <c r="J335" s="61" t="s">
        <v>1169</v>
      </c>
      <c r="K335" s="50" t="s">
        <v>1110</v>
      </c>
      <c r="L335" s="59"/>
      <c r="M335" s="59"/>
      <c r="N335" s="59"/>
      <c r="O335" s="50" t="s">
        <v>13</v>
      </c>
      <c r="P335" s="59"/>
      <c r="Q335" s="59"/>
      <c r="R335" s="59" t="s">
        <v>1517</v>
      </c>
      <c r="S335" s="59"/>
    </row>
    <row r="336" spans="1:19">
      <c r="A336" s="17" t="s">
        <v>588</v>
      </c>
      <c r="B336" s="43" t="s">
        <v>99</v>
      </c>
      <c r="C336" s="42" t="s">
        <v>1110</v>
      </c>
      <c r="D336" s="42" t="s">
        <v>1518</v>
      </c>
      <c r="E336" s="43" t="s">
        <v>1009</v>
      </c>
      <c r="F336" s="43" t="s">
        <v>15</v>
      </c>
      <c r="G336" s="43" t="s">
        <v>1113</v>
      </c>
      <c r="H336" s="43" t="s">
        <v>1116</v>
      </c>
      <c r="I336" s="17" t="s">
        <v>1136</v>
      </c>
      <c r="J336" s="56" t="s">
        <v>1169</v>
      </c>
      <c r="K336" s="43" t="s">
        <v>1110</v>
      </c>
      <c r="L336" s="17"/>
      <c r="M336" s="17"/>
      <c r="N336" s="17"/>
      <c r="O336" s="43" t="s">
        <v>13</v>
      </c>
      <c r="P336" s="17"/>
      <c r="Q336" s="17"/>
      <c r="R336" s="17" t="s">
        <v>1519</v>
      </c>
      <c r="S336" s="17"/>
    </row>
    <row r="337" spans="1:19">
      <c r="A337" s="17" t="s">
        <v>588</v>
      </c>
      <c r="B337" s="43" t="s">
        <v>99</v>
      </c>
      <c r="C337" s="42" t="s">
        <v>1110</v>
      </c>
      <c r="D337" s="42" t="s">
        <v>1518</v>
      </c>
      <c r="E337" s="17" t="s">
        <v>1111</v>
      </c>
      <c r="F337" s="43" t="s">
        <v>15</v>
      </c>
      <c r="G337" s="17" t="s">
        <v>1114</v>
      </c>
      <c r="H337" s="17" t="s">
        <v>1116</v>
      </c>
      <c r="I337" s="17" t="s">
        <v>1136</v>
      </c>
      <c r="J337" s="56" t="s">
        <v>1169</v>
      </c>
      <c r="K337" s="43" t="s">
        <v>1110</v>
      </c>
      <c r="L337" s="17"/>
      <c r="M337" s="17"/>
      <c r="N337" s="17"/>
      <c r="O337" s="43" t="s">
        <v>13</v>
      </c>
      <c r="P337" s="17"/>
      <c r="Q337" s="17"/>
      <c r="R337" s="17" t="s">
        <v>1520</v>
      </c>
      <c r="S337" s="17"/>
    </row>
    <row r="338" spans="1:19">
      <c r="A338" s="59" t="s">
        <v>588</v>
      </c>
      <c r="B338" s="43" t="s">
        <v>99</v>
      </c>
      <c r="C338" s="42" t="s">
        <v>1110</v>
      </c>
      <c r="D338" s="42" t="s">
        <v>1518</v>
      </c>
      <c r="E338" s="59" t="s">
        <v>1112</v>
      </c>
      <c r="F338" s="50" t="s">
        <v>15</v>
      </c>
      <c r="G338" s="59" t="s">
        <v>1115</v>
      </c>
      <c r="H338" s="59" t="s">
        <v>1116</v>
      </c>
      <c r="I338" s="59" t="s">
        <v>1136</v>
      </c>
      <c r="J338" s="61" t="s">
        <v>1169</v>
      </c>
      <c r="K338" s="43" t="s">
        <v>1110</v>
      </c>
      <c r="L338" s="59"/>
      <c r="M338" s="59"/>
      <c r="N338" s="59"/>
      <c r="O338" s="43" t="s">
        <v>13</v>
      </c>
      <c r="P338" s="59"/>
      <c r="Q338" s="59"/>
      <c r="R338" s="59" t="s">
        <v>1521</v>
      </c>
      <c r="S338" s="17"/>
    </row>
    <row r="339" spans="1:19">
      <c r="A339" s="17" t="s">
        <v>588</v>
      </c>
      <c r="B339" s="43" t="s">
        <v>99</v>
      </c>
      <c r="C339" s="42" t="s">
        <v>1110</v>
      </c>
      <c r="D339" s="42" t="s">
        <v>1518</v>
      </c>
      <c r="E339" s="17" t="s">
        <v>1121</v>
      </c>
      <c r="F339" s="57" t="s">
        <v>19</v>
      </c>
      <c r="G339" s="17" t="s">
        <v>1123</v>
      </c>
      <c r="H339" s="17" t="s">
        <v>1122</v>
      </c>
      <c r="I339" s="17" t="s">
        <v>1136</v>
      </c>
      <c r="J339" s="56" t="s">
        <v>1169</v>
      </c>
      <c r="K339" s="43" t="s">
        <v>1110</v>
      </c>
      <c r="L339" s="17"/>
      <c r="M339" s="17"/>
      <c r="N339" s="17"/>
      <c r="O339" s="43" t="s">
        <v>13</v>
      </c>
      <c r="P339" s="17"/>
      <c r="Q339" s="17"/>
      <c r="R339" s="17" t="s">
        <v>1522</v>
      </c>
      <c r="S339" s="17"/>
    </row>
    <row r="340" spans="1:19">
      <c r="A340" s="17" t="s">
        <v>588</v>
      </c>
      <c r="B340" s="43" t="s">
        <v>99</v>
      </c>
      <c r="C340" s="42" t="s">
        <v>1110</v>
      </c>
      <c r="D340" s="42" t="s">
        <v>1518</v>
      </c>
      <c r="E340" s="17" t="s">
        <v>1126</v>
      </c>
      <c r="F340" s="57" t="s">
        <v>1539</v>
      </c>
      <c r="G340" s="17" t="s">
        <v>1127</v>
      </c>
      <c r="H340" s="17"/>
      <c r="I340" s="17"/>
      <c r="J340" s="56" t="s">
        <v>1169</v>
      </c>
      <c r="K340" s="43" t="s">
        <v>1110</v>
      </c>
      <c r="L340" s="17"/>
      <c r="M340" s="17"/>
      <c r="N340" s="17"/>
      <c r="O340" s="43" t="s">
        <v>13</v>
      </c>
      <c r="P340" s="17"/>
      <c r="Q340" s="17"/>
      <c r="R340" s="17" t="s">
        <v>1523</v>
      </c>
      <c r="S340" s="17"/>
    </row>
    <row r="341" spans="1:19">
      <c r="A341" s="17" t="s">
        <v>588</v>
      </c>
      <c r="B341" s="43" t="s">
        <v>99</v>
      </c>
      <c r="C341" s="42" t="s">
        <v>1110</v>
      </c>
      <c r="D341" s="42" t="s">
        <v>1518</v>
      </c>
      <c r="E341" s="17" t="s">
        <v>1400</v>
      </c>
      <c r="F341" s="17" t="s">
        <v>17</v>
      </c>
      <c r="G341" s="17" t="s">
        <v>1455</v>
      </c>
      <c r="H341" s="17" t="s">
        <v>223</v>
      </c>
      <c r="I341" s="17" t="s">
        <v>11</v>
      </c>
      <c r="J341" s="56" t="s">
        <v>1169</v>
      </c>
      <c r="K341" s="43" t="s">
        <v>1110</v>
      </c>
      <c r="L341" s="17"/>
      <c r="M341" s="17"/>
      <c r="N341" s="17"/>
      <c r="O341" s="43" t="s">
        <v>13</v>
      </c>
      <c r="P341" s="17"/>
      <c r="Q341" s="17"/>
      <c r="R341" s="17" t="s">
        <v>1524</v>
      </c>
      <c r="S341" s="17"/>
    </row>
    <row r="342" spans="1:19">
      <c r="A342" s="17" t="s">
        <v>588</v>
      </c>
      <c r="B342" s="43" t="s">
        <v>99</v>
      </c>
      <c r="C342" s="42" t="s">
        <v>1110</v>
      </c>
      <c r="D342" s="42" t="s">
        <v>1518</v>
      </c>
      <c r="E342" s="17" t="s">
        <v>1401</v>
      </c>
      <c r="F342" s="17" t="s">
        <v>17</v>
      </c>
      <c r="G342" s="17" t="s">
        <v>1401</v>
      </c>
      <c r="H342" s="17" t="s">
        <v>223</v>
      </c>
      <c r="I342" s="17" t="s">
        <v>11</v>
      </c>
      <c r="J342" s="56" t="s">
        <v>1169</v>
      </c>
      <c r="K342" s="43" t="s">
        <v>1110</v>
      </c>
      <c r="L342" s="17"/>
      <c r="M342" s="17"/>
      <c r="N342" s="17"/>
      <c r="O342" s="43" t="s">
        <v>13</v>
      </c>
      <c r="P342" s="17"/>
      <c r="Q342" s="17"/>
      <c r="R342" s="17" t="s">
        <v>1525</v>
      </c>
      <c r="S342" s="59"/>
    </row>
    <row r="343" spans="1:19">
      <c r="A343" s="17" t="s">
        <v>588</v>
      </c>
      <c r="B343" s="43" t="s">
        <v>99</v>
      </c>
      <c r="C343" s="42" t="s">
        <v>1110</v>
      </c>
      <c r="D343" s="42" t="s">
        <v>1518</v>
      </c>
      <c r="E343" s="17" t="s">
        <v>1402</v>
      </c>
      <c r="F343" s="17" t="s">
        <v>17</v>
      </c>
      <c r="G343" s="17" t="s">
        <v>1402</v>
      </c>
      <c r="H343" s="17" t="s">
        <v>223</v>
      </c>
      <c r="I343" s="17" t="s">
        <v>11</v>
      </c>
      <c r="J343" s="56" t="s">
        <v>1169</v>
      </c>
      <c r="K343" s="43" t="s">
        <v>1110</v>
      </c>
      <c r="L343" s="17"/>
      <c r="M343" s="17"/>
      <c r="N343" s="17"/>
      <c r="O343" s="43" t="s">
        <v>13</v>
      </c>
      <c r="P343" s="17"/>
      <c r="Q343" s="17"/>
      <c r="R343" s="17" t="s">
        <v>1526</v>
      </c>
      <c r="S343" s="17"/>
    </row>
    <row r="344" spans="1:19">
      <c r="A344" s="17" t="s">
        <v>588</v>
      </c>
      <c r="B344" s="43" t="s">
        <v>99</v>
      </c>
      <c r="C344" s="42" t="s">
        <v>1110</v>
      </c>
      <c r="D344" s="42" t="s">
        <v>1518</v>
      </c>
      <c r="E344" s="17" t="s">
        <v>1403</v>
      </c>
      <c r="F344" s="17" t="s">
        <v>17</v>
      </c>
      <c r="G344" s="17" t="s">
        <v>1403</v>
      </c>
      <c r="H344" s="17" t="s">
        <v>223</v>
      </c>
      <c r="I344" s="17" t="s">
        <v>11</v>
      </c>
      <c r="J344" s="56" t="s">
        <v>1169</v>
      </c>
      <c r="K344" s="43" t="s">
        <v>1110</v>
      </c>
      <c r="L344" s="17"/>
      <c r="M344" s="17"/>
      <c r="N344" s="17"/>
      <c r="O344" s="43" t="s">
        <v>13</v>
      </c>
      <c r="P344" s="17"/>
      <c r="Q344" s="17"/>
      <c r="R344" s="17" t="s">
        <v>1527</v>
      </c>
      <c r="S344" s="17"/>
    </row>
    <row r="345" spans="1:19">
      <c r="A345" s="17" t="s">
        <v>588</v>
      </c>
      <c r="B345" s="43" t="s">
        <v>99</v>
      </c>
      <c r="C345" s="42" t="s">
        <v>1110</v>
      </c>
      <c r="D345" s="42" t="s">
        <v>1518</v>
      </c>
      <c r="E345" s="17" t="s">
        <v>1404</v>
      </c>
      <c r="F345" s="17" t="s">
        <v>17</v>
      </c>
      <c r="G345" s="17" t="s">
        <v>1407</v>
      </c>
      <c r="H345" s="17" t="s">
        <v>223</v>
      </c>
      <c r="I345" s="17" t="s">
        <v>11</v>
      </c>
      <c r="J345" s="56" t="s">
        <v>1169</v>
      </c>
      <c r="K345" s="43" t="s">
        <v>1110</v>
      </c>
      <c r="L345" s="17"/>
      <c r="M345" s="17"/>
      <c r="N345" s="17"/>
      <c r="O345" s="43" t="s">
        <v>13</v>
      </c>
      <c r="P345" s="17"/>
      <c r="Q345" s="17"/>
      <c r="R345" s="17" t="s">
        <v>1528</v>
      </c>
      <c r="S345" s="17"/>
    </row>
    <row r="346" spans="1:19">
      <c r="A346" s="17" t="s">
        <v>588</v>
      </c>
      <c r="B346" s="43" t="s">
        <v>99</v>
      </c>
      <c r="C346" s="42" t="s">
        <v>1110</v>
      </c>
      <c r="D346" s="42" t="s">
        <v>1518</v>
      </c>
      <c r="E346" s="17" t="s">
        <v>1405</v>
      </c>
      <c r="F346" s="17" t="s">
        <v>17</v>
      </c>
      <c r="G346" s="17" t="s">
        <v>1406</v>
      </c>
      <c r="H346" s="17" t="s">
        <v>223</v>
      </c>
      <c r="I346" s="17" t="s">
        <v>11</v>
      </c>
      <c r="J346" s="56" t="s">
        <v>1169</v>
      </c>
      <c r="K346" s="43" t="s">
        <v>1110</v>
      </c>
      <c r="L346" s="17"/>
      <c r="M346" s="17"/>
      <c r="N346" s="17"/>
      <c r="O346" s="43" t="s">
        <v>13</v>
      </c>
      <c r="P346" s="17"/>
      <c r="Q346" s="17"/>
      <c r="R346" s="17" t="s">
        <v>1529</v>
      </c>
      <c r="S346" s="17"/>
    </row>
    <row r="347" spans="1:19">
      <c r="A347" s="17" t="s">
        <v>588</v>
      </c>
      <c r="B347" s="43" t="s">
        <v>99</v>
      </c>
      <c r="C347" s="42" t="s">
        <v>1110</v>
      </c>
      <c r="D347" s="42" t="s">
        <v>1518</v>
      </c>
      <c r="E347" s="17" t="s">
        <v>117</v>
      </c>
      <c r="F347" s="17" t="s">
        <v>17</v>
      </c>
      <c r="G347" s="17" t="s">
        <v>1408</v>
      </c>
      <c r="H347" s="17" t="s">
        <v>223</v>
      </c>
      <c r="I347" s="17" t="s">
        <v>1543</v>
      </c>
      <c r="J347" s="56" t="s">
        <v>1169</v>
      </c>
      <c r="K347" s="43" t="s">
        <v>1110</v>
      </c>
      <c r="L347" s="17"/>
      <c r="M347" s="17"/>
      <c r="N347" s="17"/>
      <c r="O347" s="43" t="s">
        <v>13</v>
      </c>
      <c r="P347" s="17"/>
      <c r="Q347" s="59"/>
      <c r="R347" s="17" t="s">
        <v>1530</v>
      </c>
      <c r="S347" s="17"/>
    </row>
    <row r="348" spans="1:19">
      <c r="A348" s="17" t="s">
        <v>588</v>
      </c>
      <c r="B348" s="43" t="s">
        <v>99</v>
      </c>
      <c r="C348" s="42" t="s">
        <v>1110</v>
      </c>
      <c r="D348" s="42" t="s">
        <v>1518</v>
      </c>
      <c r="E348" s="17" t="s">
        <v>55</v>
      </c>
      <c r="F348" s="17" t="s">
        <v>1137</v>
      </c>
      <c r="G348" s="17" t="s">
        <v>1409</v>
      </c>
      <c r="H348" s="17" t="s">
        <v>223</v>
      </c>
      <c r="I348" s="17" t="s">
        <v>45</v>
      </c>
      <c r="J348" s="56" t="s">
        <v>1169</v>
      </c>
      <c r="K348" s="43" t="s">
        <v>1110</v>
      </c>
      <c r="L348" s="17"/>
      <c r="M348" s="17"/>
      <c r="N348" s="17"/>
      <c r="O348" s="43" t="s">
        <v>13</v>
      </c>
      <c r="P348" s="17"/>
      <c r="Q348" s="17"/>
      <c r="R348" s="17" t="s">
        <v>1531</v>
      </c>
      <c r="S348" s="17"/>
    </row>
    <row r="349" spans="1:19">
      <c r="A349" s="17" t="s">
        <v>588</v>
      </c>
      <c r="B349" s="43" t="s">
        <v>99</v>
      </c>
      <c r="C349" s="42" t="s">
        <v>1110</v>
      </c>
      <c r="D349" s="42" t="s">
        <v>1518</v>
      </c>
      <c r="E349" s="17" t="s">
        <v>1129</v>
      </c>
      <c r="F349" s="17" t="s">
        <v>1137</v>
      </c>
      <c r="G349" s="17" t="s">
        <v>1425</v>
      </c>
      <c r="H349" s="17" t="s">
        <v>223</v>
      </c>
      <c r="I349" s="17" t="s">
        <v>1136</v>
      </c>
      <c r="J349" s="56" t="s">
        <v>1169</v>
      </c>
      <c r="K349" s="43" t="s">
        <v>1110</v>
      </c>
      <c r="L349" s="17"/>
      <c r="M349" s="17"/>
      <c r="N349" s="17"/>
      <c r="O349" s="43" t="s">
        <v>13</v>
      </c>
      <c r="P349" s="17"/>
      <c r="Q349" s="17"/>
      <c r="R349" s="17" t="s">
        <v>1532</v>
      </c>
      <c r="S349" s="17"/>
    </row>
    <row r="350" spans="1:19">
      <c r="A350" s="17" t="s">
        <v>588</v>
      </c>
      <c r="B350" s="43" t="s">
        <v>99</v>
      </c>
      <c r="C350" s="42" t="s">
        <v>1110</v>
      </c>
      <c r="D350" s="42" t="s">
        <v>1518</v>
      </c>
      <c r="E350" s="17" t="s">
        <v>233</v>
      </c>
      <c r="F350" s="17" t="s">
        <v>17</v>
      </c>
      <c r="G350" s="17" t="s">
        <v>1426</v>
      </c>
      <c r="H350" s="17" t="s">
        <v>223</v>
      </c>
      <c r="I350" s="17" t="s">
        <v>1139</v>
      </c>
      <c r="J350" s="56" t="s">
        <v>1169</v>
      </c>
      <c r="K350" s="43" t="s">
        <v>1110</v>
      </c>
      <c r="L350" s="17"/>
      <c r="M350" s="17"/>
      <c r="N350" s="17"/>
      <c r="O350" s="43" t="s">
        <v>13</v>
      </c>
      <c r="P350" s="17"/>
      <c r="Q350" s="17"/>
      <c r="R350" s="17" t="s">
        <v>1533</v>
      </c>
      <c r="S350" s="17"/>
    </row>
    <row r="351" spans="1:19">
      <c r="A351" s="17" t="s">
        <v>588</v>
      </c>
      <c r="B351" s="43" t="s">
        <v>99</v>
      </c>
      <c r="C351" s="42" t="s">
        <v>1110</v>
      </c>
      <c r="D351" s="42" t="s">
        <v>1518</v>
      </c>
      <c r="E351" s="17" t="s">
        <v>1130</v>
      </c>
      <c r="F351" s="17" t="s">
        <v>17</v>
      </c>
      <c r="G351" s="17" t="s">
        <v>1427</v>
      </c>
      <c r="H351" s="17" t="s">
        <v>223</v>
      </c>
      <c r="I351" s="17" t="s">
        <v>1540</v>
      </c>
      <c r="J351" s="56" t="s">
        <v>1169</v>
      </c>
      <c r="K351" s="43" t="s">
        <v>1110</v>
      </c>
      <c r="L351" s="17"/>
      <c r="M351" s="17"/>
      <c r="N351" s="17"/>
      <c r="O351" s="43" t="s">
        <v>13</v>
      </c>
      <c r="P351" s="17"/>
      <c r="Q351" s="17"/>
      <c r="R351" s="17" t="s">
        <v>1534</v>
      </c>
      <c r="S351" s="59"/>
    </row>
    <row r="352" spans="1:19">
      <c r="A352" s="17" t="s">
        <v>588</v>
      </c>
      <c r="B352" s="43" t="s">
        <v>99</v>
      </c>
      <c r="C352" s="42" t="s">
        <v>1110</v>
      </c>
      <c r="D352" s="42" t="s">
        <v>1518</v>
      </c>
      <c r="E352" s="17" t="s">
        <v>1131</v>
      </c>
      <c r="F352" s="17" t="s">
        <v>1137</v>
      </c>
      <c r="G352" s="17" t="s">
        <v>1428</v>
      </c>
      <c r="H352" s="17" t="s">
        <v>223</v>
      </c>
      <c r="I352" s="17" t="s">
        <v>1136</v>
      </c>
      <c r="J352" s="56" t="s">
        <v>1169</v>
      </c>
      <c r="K352" s="43" t="s">
        <v>1110</v>
      </c>
      <c r="L352" s="17"/>
      <c r="M352" s="17"/>
      <c r="N352" s="17"/>
      <c r="O352" s="43" t="s">
        <v>13</v>
      </c>
      <c r="P352" s="17"/>
      <c r="Q352" s="17"/>
      <c r="R352" s="17" t="s">
        <v>1535</v>
      </c>
      <c r="S352" s="17"/>
    </row>
    <row r="353" spans="1:19">
      <c r="A353" s="17" t="s">
        <v>588</v>
      </c>
      <c r="B353" s="43" t="s">
        <v>99</v>
      </c>
      <c r="C353" s="42" t="s">
        <v>1110</v>
      </c>
      <c r="D353" s="42" t="s">
        <v>1518</v>
      </c>
      <c r="E353" s="17" t="s">
        <v>1132</v>
      </c>
      <c r="F353" s="17" t="s">
        <v>1137</v>
      </c>
      <c r="G353" s="17" t="s">
        <v>1429</v>
      </c>
      <c r="H353" s="17" t="s">
        <v>223</v>
      </c>
      <c r="I353" s="17" t="s">
        <v>1136</v>
      </c>
      <c r="J353" s="56" t="s">
        <v>1169</v>
      </c>
      <c r="K353" s="43" t="s">
        <v>1110</v>
      </c>
      <c r="L353" s="17"/>
      <c r="M353" s="17"/>
      <c r="N353" s="17"/>
      <c r="O353" s="43" t="s">
        <v>13</v>
      </c>
      <c r="P353" s="17"/>
      <c r="Q353" s="17"/>
      <c r="R353" s="17" t="s">
        <v>1536</v>
      </c>
      <c r="S353" s="17"/>
    </row>
    <row r="354" spans="1:19">
      <c r="A354" s="17" t="s">
        <v>588</v>
      </c>
      <c r="B354" s="43" t="s">
        <v>99</v>
      </c>
      <c r="C354" s="42" t="s">
        <v>1110</v>
      </c>
      <c r="D354" s="42" t="s">
        <v>1518</v>
      </c>
      <c r="E354" s="17" t="s">
        <v>1133</v>
      </c>
      <c r="F354" s="17" t="s">
        <v>17</v>
      </c>
      <c r="G354" s="17" t="s">
        <v>1431</v>
      </c>
      <c r="H354" s="17" t="s">
        <v>223</v>
      </c>
      <c r="I354" s="17" t="s">
        <v>1541</v>
      </c>
      <c r="J354" s="56" t="s">
        <v>1169</v>
      </c>
      <c r="K354" s="43" t="s">
        <v>1110</v>
      </c>
      <c r="L354" s="17"/>
      <c r="M354" s="17"/>
      <c r="N354" s="17"/>
      <c r="O354" s="43" t="s">
        <v>13</v>
      </c>
      <c r="P354" s="17"/>
      <c r="Q354" s="17"/>
      <c r="R354" s="17" t="s">
        <v>1537</v>
      </c>
      <c r="S354" s="17"/>
    </row>
    <row r="355" spans="1:19">
      <c r="A355" s="59" t="s">
        <v>588</v>
      </c>
      <c r="B355" s="50" t="s">
        <v>99</v>
      </c>
      <c r="C355" s="60" t="s">
        <v>1110</v>
      </c>
      <c r="D355" s="42" t="s">
        <v>1518</v>
      </c>
      <c r="E355" s="59" t="s">
        <v>1134</v>
      </c>
      <c r="F355" s="17" t="s">
        <v>17</v>
      </c>
      <c r="G355" s="59" t="s">
        <v>1430</v>
      </c>
      <c r="H355" s="59" t="s">
        <v>223</v>
      </c>
      <c r="I355" s="17" t="s">
        <v>1541</v>
      </c>
      <c r="J355" s="61" t="s">
        <v>1169</v>
      </c>
      <c r="K355" s="50" t="s">
        <v>1110</v>
      </c>
      <c r="L355" s="59"/>
      <c r="M355" s="59"/>
      <c r="N355" s="59"/>
      <c r="O355" s="50" t="s">
        <v>13</v>
      </c>
      <c r="P355" s="59"/>
      <c r="Q355" s="59"/>
      <c r="R355" s="59" t="s">
        <v>1538</v>
      </c>
      <c r="S355" s="59"/>
    </row>
  </sheetData>
  <dataValidations count="4">
    <dataValidation type="list" allowBlank="1" showInputMessage="1" showErrorMessage="1" sqref="O1:O355" xr:uid="{D08E06AA-413C-4277-B9EF-C427A10A7CE7}">
      <formula1>rng_tag</formula1>
    </dataValidation>
    <dataValidation type="list" allowBlank="1" showInputMessage="1" showErrorMessage="1" sqref="I1" xr:uid="{DEB60202-F3EA-44A1-B0E5-34449FD34EB3}">
      <formula1>rng_einheit</formula1>
    </dataValidation>
    <dataValidation type="list" allowBlank="1" showInputMessage="1" showErrorMessage="1" sqref="K1:N2 K3:K355" xr:uid="{6ED16402-7B62-4D80-B0C7-53F2A2B311DD}">
      <formula1>rng_group</formula1>
    </dataValidation>
    <dataValidation type="list" allowBlank="1" showInputMessage="1" showErrorMessage="1" sqref="F1:F4 F20:F22 F38:F40 F56:F58 F74:F76 F92:F94 F110:F112 F128:F130 F146:F148 F164:F166 F182:F184 F200:F202 F218:F220 F316:F319 F236:F239 F256:F259 F276:F279 F296:F299 F336:F339" xr:uid="{853FCDD7-52A5-4B83-AF47-D4AAD12C297C}">
      <formula1>rng_type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7EA51C6-7CDB-4387-A734-5BE1D32D8054}">
          <x14:formula1>
            <xm:f>Equipment!$E$15:$E$35</xm:f>
          </x14:formula1>
          <xm:sqref>Q1</xm:sqref>
        </x14:dataValidation>
        <x14:dataValidation type="list" allowBlank="1" showInputMessage="1" showErrorMessage="1" xr:uid="{10D6D095-0A94-4BAA-90AB-0D8D0B6AEBF3}">
          <x14:formula1>
            <xm:f>Equipment!$E$2:$E$36</xm:f>
          </x14:formula1>
          <xm:sqref>Q2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97F0-F72E-4902-BA5E-52A4B312FC92}">
  <sheetPr>
    <tabColor theme="5" tint="0.39997558519241921"/>
  </sheetPr>
  <dimension ref="A1:O13"/>
  <sheetViews>
    <sheetView workbookViewId="0">
      <selection activeCell="A9" sqref="A9"/>
    </sheetView>
  </sheetViews>
  <sheetFormatPr defaultRowHeight="14.25"/>
  <cols>
    <col min="4" max="4" width="12.53125" customWidth="1"/>
    <col min="6" max="6" width="47.53125" bestFit="1" customWidth="1"/>
    <col min="8" max="11" width="9.59765625" customWidth="1"/>
    <col min="13" max="13" width="13.46484375" bestFit="1" customWidth="1"/>
    <col min="14" max="14" width="15.796875" bestFit="1" customWidth="1"/>
  </cols>
  <sheetData>
    <row r="1" spans="1:15">
      <c r="A1" s="35" t="s">
        <v>77</v>
      </c>
      <c r="B1" s="30" t="s">
        <v>78</v>
      </c>
      <c r="C1" s="29" t="s">
        <v>0</v>
      </c>
      <c r="D1" s="30" t="s">
        <v>79</v>
      </c>
      <c r="E1" s="30" t="s">
        <v>1</v>
      </c>
      <c r="F1" s="30" t="s">
        <v>2</v>
      </c>
      <c r="G1" s="30" t="s">
        <v>3</v>
      </c>
      <c r="H1" s="30" t="s">
        <v>46</v>
      </c>
      <c r="I1" s="30" t="s">
        <v>47</v>
      </c>
      <c r="J1" s="30" t="s">
        <v>48</v>
      </c>
      <c r="K1" s="30" t="s">
        <v>49</v>
      </c>
      <c r="L1" s="30" t="s">
        <v>4</v>
      </c>
      <c r="M1" s="30" t="s">
        <v>1019</v>
      </c>
      <c r="N1" s="30" t="s">
        <v>1020</v>
      </c>
      <c r="O1" s="36" t="s">
        <v>1021</v>
      </c>
    </row>
    <row r="2" spans="1:15">
      <c r="A2" t="s">
        <v>90</v>
      </c>
      <c r="B2" t="s">
        <v>99</v>
      </c>
      <c r="C2" s="11" t="s">
        <v>1005</v>
      </c>
      <c r="D2" t="s">
        <v>1038</v>
      </c>
      <c r="E2" t="s">
        <v>6</v>
      </c>
      <c r="F2" t="s">
        <v>1006</v>
      </c>
      <c r="G2" t="s">
        <v>1007</v>
      </c>
      <c r="H2" t="s">
        <v>397</v>
      </c>
      <c r="L2" t="s">
        <v>13</v>
      </c>
      <c r="M2" t="s">
        <v>1024</v>
      </c>
      <c r="N2" t="s">
        <v>1035</v>
      </c>
      <c r="O2" t="s">
        <v>904</v>
      </c>
    </row>
    <row r="3" spans="1:15">
      <c r="A3" t="s">
        <v>204</v>
      </c>
      <c r="B3" t="s">
        <v>99</v>
      </c>
      <c r="C3" s="11" t="s">
        <v>1005</v>
      </c>
      <c r="D3" t="s">
        <v>1037</v>
      </c>
      <c r="E3" t="s">
        <v>6</v>
      </c>
      <c r="F3" t="s">
        <v>1053</v>
      </c>
      <c r="G3" t="s">
        <v>1007</v>
      </c>
      <c r="H3" t="s">
        <v>397</v>
      </c>
      <c r="L3" t="s">
        <v>13</v>
      </c>
      <c r="M3" t="s">
        <v>1025</v>
      </c>
      <c r="N3" t="s">
        <v>1034</v>
      </c>
      <c r="O3" t="s">
        <v>904</v>
      </c>
    </row>
    <row r="4" spans="1:15">
      <c r="A4" t="s">
        <v>5</v>
      </c>
      <c r="B4" t="s">
        <v>99</v>
      </c>
      <c r="C4" s="11" t="s">
        <v>1005</v>
      </c>
      <c r="D4" t="s">
        <v>1023</v>
      </c>
      <c r="E4" t="s">
        <v>6</v>
      </c>
      <c r="F4" t="s">
        <v>1057</v>
      </c>
      <c r="G4" t="s">
        <v>1007</v>
      </c>
      <c r="H4" t="s">
        <v>397</v>
      </c>
      <c r="L4" t="s">
        <v>13</v>
      </c>
      <c r="M4" t="s">
        <v>1022</v>
      </c>
      <c r="N4" t="s">
        <v>1026</v>
      </c>
      <c r="O4" t="s">
        <v>904</v>
      </c>
    </row>
    <row r="5" spans="1:15">
      <c r="A5" t="s">
        <v>5</v>
      </c>
      <c r="B5" t="s">
        <v>99</v>
      </c>
      <c r="C5" s="11" t="s">
        <v>1005</v>
      </c>
      <c r="D5" t="s">
        <v>1028</v>
      </c>
      <c r="E5" t="s">
        <v>6</v>
      </c>
      <c r="F5" t="s">
        <v>1059</v>
      </c>
      <c r="G5" t="s">
        <v>1007</v>
      </c>
      <c r="H5" t="s">
        <v>397</v>
      </c>
      <c r="L5" t="s">
        <v>13</v>
      </c>
      <c r="M5" t="s">
        <v>1027</v>
      </c>
      <c r="N5" t="s">
        <v>1029</v>
      </c>
      <c r="O5" t="s">
        <v>904</v>
      </c>
    </row>
    <row r="6" spans="1:15">
      <c r="A6" t="s">
        <v>247</v>
      </c>
      <c r="B6" t="s">
        <v>99</v>
      </c>
      <c r="C6" s="11" t="s">
        <v>1005</v>
      </c>
      <c r="D6" t="s">
        <v>1039</v>
      </c>
      <c r="E6" t="s">
        <v>6</v>
      </c>
      <c r="F6" t="s">
        <v>1054</v>
      </c>
      <c r="G6" t="s">
        <v>1007</v>
      </c>
      <c r="H6" t="s">
        <v>397</v>
      </c>
      <c r="L6" t="s">
        <v>13</v>
      </c>
      <c r="M6" t="s">
        <v>1030</v>
      </c>
      <c r="N6" t="s">
        <v>1032</v>
      </c>
      <c r="O6" t="s">
        <v>904</v>
      </c>
    </row>
    <row r="7" spans="1:15">
      <c r="A7" t="s">
        <v>1036</v>
      </c>
      <c r="B7" t="s">
        <v>99</v>
      </c>
      <c r="C7" s="11" t="s">
        <v>1005</v>
      </c>
      <c r="D7" t="s">
        <v>1040</v>
      </c>
      <c r="E7" t="s">
        <v>6</v>
      </c>
      <c r="F7" t="s">
        <v>1058</v>
      </c>
      <c r="G7" t="s">
        <v>1007</v>
      </c>
      <c r="H7" t="s">
        <v>397</v>
      </c>
      <c r="L7" t="s">
        <v>13</v>
      </c>
      <c r="M7" t="s">
        <v>1031</v>
      </c>
      <c r="N7" t="s">
        <v>1033</v>
      </c>
      <c r="O7" t="s">
        <v>904</v>
      </c>
    </row>
    <row r="8" spans="1:15">
      <c r="A8" t="s">
        <v>247</v>
      </c>
      <c r="B8" t="s">
        <v>99</v>
      </c>
      <c r="C8" s="11" t="s">
        <v>1005</v>
      </c>
      <c r="D8" s="17" t="s">
        <v>1043</v>
      </c>
      <c r="E8" t="s">
        <v>6</v>
      </c>
      <c r="F8" t="s">
        <v>1045</v>
      </c>
      <c r="G8" t="s">
        <v>1007</v>
      </c>
      <c r="H8" t="s">
        <v>397</v>
      </c>
      <c r="L8" t="s">
        <v>13</v>
      </c>
      <c r="M8" t="s">
        <v>1041</v>
      </c>
      <c r="N8" t="s">
        <v>1042</v>
      </c>
      <c r="O8" t="s">
        <v>904</v>
      </c>
    </row>
    <row r="9" spans="1:15">
      <c r="A9" t="s">
        <v>5</v>
      </c>
      <c r="B9" t="s">
        <v>99</v>
      </c>
      <c r="C9" s="11" t="s">
        <v>1005</v>
      </c>
      <c r="D9" s="37" t="s">
        <v>1047</v>
      </c>
      <c r="E9" t="s">
        <v>6</v>
      </c>
      <c r="F9" t="s">
        <v>1056</v>
      </c>
      <c r="G9" t="s">
        <v>1007</v>
      </c>
      <c r="H9" t="s">
        <v>397</v>
      </c>
      <c r="L9" t="s">
        <v>13</v>
      </c>
      <c r="M9" t="s">
        <v>1048</v>
      </c>
      <c r="N9" t="s">
        <v>1049</v>
      </c>
      <c r="O9" t="s">
        <v>904</v>
      </c>
    </row>
    <row r="10" spans="1:15">
      <c r="A10" t="s">
        <v>5</v>
      </c>
      <c r="B10" t="s">
        <v>99</v>
      </c>
      <c r="C10" s="11" t="s">
        <v>1005</v>
      </c>
      <c r="D10" s="37" t="s">
        <v>1052</v>
      </c>
      <c r="E10" t="s">
        <v>6</v>
      </c>
      <c r="F10" t="s">
        <v>1055</v>
      </c>
      <c r="G10" t="s">
        <v>1007</v>
      </c>
      <c r="H10" t="s">
        <v>397</v>
      </c>
      <c r="L10" t="s">
        <v>13</v>
      </c>
      <c r="M10" t="s">
        <v>1051</v>
      </c>
      <c r="N10" t="s">
        <v>1050</v>
      </c>
      <c r="O10" t="s">
        <v>904</v>
      </c>
    </row>
    <row r="11" spans="1:15">
      <c r="A11" t="s">
        <v>5</v>
      </c>
      <c r="B11" t="s">
        <v>99</v>
      </c>
      <c r="C11" s="11" t="s">
        <v>1005</v>
      </c>
      <c r="D11" s="37" t="s">
        <v>1062</v>
      </c>
      <c r="E11" t="s">
        <v>6</v>
      </c>
      <c r="F11" t="s">
        <v>1063</v>
      </c>
      <c r="G11" t="s">
        <v>1007</v>
      </c>
      <c r="H11" t="s">
        <v>397</v>
      </c>
      <c r="L11" t="s">
        <v>13</v>
      </c>
      <c r="M11" t="s">
        <v>1061</v>
      </c>
      <c r="N11" t="s">
        <v>1060</v>
      </c>
      <c r="O11" t="s">
        <v>904</v>
      </c>
    </row>
    <row r="12" spans="1:15">
      <c r="A12" t="s">
        <v>247</v>
      </c>
      <c r="B12" t="s">
        <v>99</v>
      </c>
      <c r="C12" s="11" t="s">
        <v>1005</v>
      </c>
      <c r="D12" s="37" t="s">
        <v>1064</v>
      </c>
      <c r="E12" t="s">
        <v>6</v>
      </c>
      <c r="F12" t="s">
        <v>1104</v>
      </c>
      <c r="G12" t="s">
        <v>1007</v>
      </c>
      <c r="H12" t="s">
        <v>397</v>
      </c>
      <c r="L12" t="s">
        <v>13</v>
      </c>
      <c r="M12" t="s">
        <v>1065</v>
      </c>
      <c r="N12" t="s">
        <v>1066</v>
      </c>
      <c r="O12" t="s">
        <v>904</v>
      </c>
    </row>
    <row r="13" spans="1:15">
      <c r="A13" t="s">
        <v>192</v>
      </c>
      <c r="B13" t="s">
        <v>99</v>
      </c>
      <c r="C13" s="11" t="s">
        <v>1005</v>
      </c>
      <c r="D13" s="37" t="s">
        <v>1067</v>
      </c>
      <c r="E13" t="s">
        <v>6</v>
      </c>
      <c r="F13" t="s">
        <v>1068</v>
      </c>
      <c r="G13" t="s">
        <v>1007</v>
      </c>
      <c r="H13" t="s">
        <v>397</v>
      </c>
      <c r="L13" t="s">
        <v>13</v>
      </c>
      <c r="M13" t="s">
        <v>1069</v>
      </c>
      <c r="N13" t="s">
        <v>1070</v>
      </c>
      <c r="O13" t="s">
        <v>904</v>
      </c>
    </row>
  </sheetData>
  <dataValidations count="3">
    <dataValidation type="list" allowBlank="1" showInputMessage="1" showErrorMessage="1" sqref="L1:L13" xr:uid="{767ABAA9-FA01-47E0-A0BC-73A7CDD35375}">
      <formula1>rng_tag</formula1>
    </dataValidation>
    <dataValidation type="list" allowBlank="1" showInputMessage="1" showErrorMessage="1" sqref="E1:E13" xr:uid="{6BDEBAFF-AB30-4B7E-BCCA-5A24D63F8E3D}">
      <formula1>rng_type</formula1>
    </dataValidation>
    <dataValidation type="list" allowBlank="1" showInputMessage="1" showErrorMessage="1" sqref="H1:K13" xr:uid="{CEE5236B-48B3-4A5C-872B-6DA572988F3D}">
      <formula1>rng_group</formula1>
    </dataValidation>
  </dataValidations>
  <hyperlinks>
    <hyperlink ref="M8" r:id="rId1" display="http://fritz.box/secure_link.lua?sid=09a3560ba1a406da&amp;lnk=http%3A%2F%2F192.168.178.42" xr:uid="{E242E69C-43CF-461D-8231-9AB59123AF61}"/>
    <hyperlink ref="M9" r:id="rId2" display="http://fritz.box/secure_link.lua?sid=09a3560ba1a406da&amp;lnk=http%3A%2F%2F192.168.178.42" xr:uid="{580D39FB-0B9E-4388-A955-520A412948CF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45FE-097E-49F1-9CC6-6D4A5AD894AD}">
  <dimension ref="A1:L70"/>
  <sheetViews>
    <sheetView workbookViewId="0">
      <selection activeCell="P2" sqref="P2"/>
    </sheetView>
  </sheetViews>
  <sheetFormatPr defaultColWidth="10.6640625" defaultRowHeight="14.25"/>
  <cols>
    <col min="2" max="2" width="12.265625" bestFit="1" customWidth="1"/>
    <col min="3" max="3" width="17.46484375" bestFit="1" customWidth="1"/>
    <col min="4" max="4" width="30.06640625" bestFit="1" customWidth="1"/>
    <col min="5" max="6" width="33.53125" bestFit="1" customWidth="1"/>
    <col min="7" max="7" width="11.6640625" bestFit="1" customWidth="1"/>
    <col min="8" max="8" width="12.265625" bestFit="1" customWidth="1"/>
  </cols>
  <sheetData>
    <row r="1" spans="1:12">
      <c r="A1" s="1" t="s">
        <v>77</v>
      </c>
      <c r="B1" s="1" t="s">
        <v>0</v>
      </c>
      <c r="C1" s="1" t="s">
        <v>79</v>
      </c>
      <c r="D1" s="1" t="s">
        <v>600</v>
      </c>
      <c r="E1" s="1" t="s">
        <v>76</v>
      </c>
      <c r="F1" s="1" t="s">
        <v>2</v>
      </c>
      <c r="G1" s="1" t="s">
        <v>3</v>
      </c>
      <c r="H1" s="1" t="s">
        <v>91</v>
      </c>
      <c r="I1" s="1" t="s">
        <v>46</v>
      </c>
      <c r="J1" s="1" t="s">
        <v>47</v>
      </c>
      <c r="K1" s="1" t="s">
        <v>48</v>
      </c>
      <c r="L1" s="1" t="s">
        <v>49</v>
      </c>
    </row>
    <row r="2" spans="1:12">
      <c r="A2" t="s">
        <v>5</v>
      </c>
      <c r="B2" t="s">
        <v>68</v>
      </c>
      <c r="C2" s="13" t="s">
        <v>84</v>
      </c>
      <c r="D2" s="13"/>
      <c r="E2" t="str">
        <f t="shared" ref="E2:E35" si="0">SUBSTITUTE(_xlfn.TEXTJOIN("_",TRUE,A2,B2,C2,D2)," ","_")</f>
        <v>WOZ_Rollladen_Nordfenster</v>
      </c>
      <c r="F2" t="s">
        <v>160</v>
      </c>
      <c r="G2" t="s">
        <v>68</v>
      </c>
      <c r="H2" t="s">
        <v>34</v>
      </c>
      <c r="I2" t="s">
        <v>68</v>
      </c>
    </row>
    <row r="3" spans="1:12">
      <c r="A3" t="s">
        <v>5</v>
      </c>
      <c r="B3" t="s">
        <v>68</v>
      </c>
      <c r="C3" s="13" t="s">
        <v>82</v>
      </c>
      <c r="D3" s="13" t="s">
        <v>602</v>
      </c>
      <c r="E3" t="s">
        <v>897</v>
      </c>
      <c r="F3" t="s">
        <v>789</v>
      </c>
      <c r="G3" t="s">
        <v>68</v>
      </c>
      <c r="H3" t="s">
        <v>34</v>
      </c>
      <c r="I3" t="s">
        <v>68</v>
      </c>
    </row>
    <row r="4" spans="1:12">
      <c r="A4" t="s">
        <v>5</v>
      </c>
      <c r="B4" t="s">
        <v>68</v>
      </c>
      <c r="C4" s="13" t="s">
        <v>82</v>
      </c>
      <c r="D4" s="13" t="s">
        <v>601</v>
      </c>
      <c r="E4" t="s">
        <v>898</v>
      </c>
      <c r="F4" t="s">
        <v>790</v>
      </c>
      <c r="G4" t="s">
        <v>68</v>
      </c>
      <c r="H4" t="s">
        <v>34</v>
      </c>
      <c r="I4" t="s">
        <v>68</v>
      </c>
    </row>
    <row r="5" spans="1:12">
      <c r="A5" t="s">
        <v>5</v>
      </c>
      <c r="B5" t="s">
        <v>68</v>
      </c>
      <c r="C5" s="13" t="s">
        <v>83</v>
      </c>
      <c r="D5" s="13"/>
      <c r="E5" s="2" t="str">
        <f t="shared" si="0"/>
        <v>WOZ_Rollladen_Südfenster</v>
      </c>
      <c r="F5" t="s">
        <v>161</v>
      </c>
      <c r="G5" t="s">
        <v>68</v>
      </c>
      <c r="H5" t="s">
        <v>34</v>
      </c>
      <c r="I5" t="s">
        <v>68</v>
      </c>
    </row>
    <row r="6" spans="1:12">
      <c r="A6" t="s">
        <v>81</v>
      </c>
      <c r="B6" t="s">
        <v>68</v>
      </c>
      <c r="C6" s="13" t="s">
        <v>83</v>
      </c>
      <c r="D6" s="13"/>
      <c r="E6" s="2" t="str">
        <f t="shared" si="0"/>
        <v>KUE_Rollladen_Südfenster</v>
      </c>
      <c r="F6" t="s">
        <v>162</v>
      </c>
      <c r="G6" t="s">
        <v>68</v>
      </c>
      <c r="H6" t="s">
        <v>34</v>
      </c>
      <c r="I6" t="s">
        <v>68</v>
      </c>
    </row>
    <row r="7" spans="1:12">
      <c r="A7" t="s">
        <v>36</v>
      </c>
      <c r="B7" t="s">
        <v>68</v>
      </c>
      <c r="C7" s="13" t="s">
        <v>84</v>
      </c>
      <c r="D7" s="13"/>
      <c r="E7" s="2" t="str">
        <f t="shared" si="0"/>
        <v>HWR_Rollladen_Nordfenster</v>
      </c>
      <c r="F7" t="s">
        <v>163</v>
      </c>
      <c r="G7" t="s">
        <v>68</v>
      </c>
      <c r="H7" t="s">
        <v>34</v>
      </c>
      <c r="I7" t="s">
        <v>68</v>
      </c>
    </row>
    <row r="8" spans="1:12">
      <c r="A8" t="s">
        <v>85</v>
      </c>
      <c r="B8" t="s">
        <v>68</v>
      </c>
      <c r="C8" s="13" t="s">
        <v>86</v>
      </c>
      <c r="D8" s="13"/>
      <c r="E8" s="2" t="str">
        <f t="shared" si="0"/>
        <v>GWC_Rollladen_Ostfenster</v>
      </c>
      <c r="F8" t="s">
        <v>164</v>
      </c>
      <c r="G8" t="s">
        <v>68</v>
      </c>
      <c r="H8" t="s">
        <v>85</v>
      </c>
      <c r="I8" t="s">
        <v>68</v>
      </c>
    </row>
    <row r="9" spans="1:12">
      <c r="A9" t="s">
        <v>5</v>
      </c>
      <c r="B9" t="s">
        <v>87</v>
      </c>
      <c r="C9" s="13" t="s">
        <v>88</v>
      </c>
      <c r="D9" s="13"/>
      <c r="E9" s="2" t="str">
        <f t="shared" si="0"/>
        <v>WOZ_Präsenzmelder_Couch</v>
      </c>
      <c r="F9" t="s">
        <v>165</v>
      </c>
      <c r="G9" t="s">
        <v>87</v>
      </c>
      <c r="H9" t="s">
        <v>34</v>
      </c>
      <c r="I9" t="s">
        <v>87</v>
      </c>
    </row>
    <row r="10" spans="1:12">
      <c r="A10" t="s">
        <v>5</v>
      </c>
      <c r="B10" t="s">
        <v>87</v>
      </c>
      <c r="C10" s="13" t="s">
        <v>89</v>
      </c>
      <c r="D10" s="13"/>
      <c r="E10" s="2" t="str">
        <f t="shared" si="0"/>
        <v>WOZ_Präsenzmelder_Esstisch</v>
      </c>
      <c r="F10" t="s">
        <v>166</v>
      </c>
      <c r="G10" t="s">
        <v>87</v>
      </c>
      <c r="H10" t="s">
        <v>34</v>
      </c>
      <c r="I10" t="s">
        <v>87</v>
      </c>
    </row>
    <row r="11" spans="1:12">
      <c r="A11" t="s">
        <v>81</v>
      </c>
      <c r="B11" t="s">
        <v>87</v>
      </c>
      <c r="C11" s="13" t="s">
        <v>35</v>
      </c>
      <c r="D11" s="13"/>
      <c r="E11" s="2" t="str">
        <f t="shared" si="0"/>
        <v>KUE_Präsenzmelder_Küche</v>
      </c>
      <c r="F11" t="s">
        <v>167</v>
      </c>
      <c r="G11" t="s">
        <v>87</v>
      </c>
      <c r="H11" t="s">
        <v>35</v>
      </c>
      <c r="I11" t="s">
        <v>87</v>
      </c>
    </row>
    <row r="12" spans="1:12">
      <c r="A12" t="s">
        <v>90</v>
      </c>
      <c r="B12" t="s">
        <v>87</v>
      </c>
      <c r="C12" s="13" t="s">
        <v>104</v>
      </c>
      <c r="D12" s="13"/>
      <c r="E12" s="2" t="str">
        <f t="shared" si="0"/>
        <v>FLUEG_Präsenzmelder_Flur</v>
      </c>
      <c r="F12" t="s">
        <v>168</v>
      </c>
      <c r="G12" t="s">
        <v>87</v>
      </c>
      <c r="H12" t="s">
        <v>37</v>
      </c>
      <c r="I12" t="s">
        <v>87</v>
      </c>
    </row>
    <row r="13" spans="1:12">
      <c r="A13" t="s">
        <v>36</v>
      </c>
      <c r="B13" t="s">
        <v>87</v>
      </c>
      <c r="C13" s="13" t="s">
        <v>105</v>
      </c>
      <c r="D13" s="13"/>
      <c r="E13" s="2" t="str">
        <f t="shared" si="0"/>
        <v>HWR_Präsenzmelder_Hauswirtschaftsraum</v>
      </c>
      <c r="F13" t="s">
        <v>169</v>
      </c>
      <c r="G13" t="s">
        <v>87</v>
      </c>
      <c r="H13" t="s">
        <v>36</v>
      </c>
      <c r="I13" t="s">
        <v>87</v>
      </c>
    </row>
    <row r="14" spans="1:12">
      <c r="A14" t="s">
        <v>85</v>
      </c>
      <c r="B14" t="s">
        <v>87</v>
      </c>
      <c r="C14" s="13" t="s">
        <v>85</v>
      </c>
      <c r="D14" s="13"/>
      <c r="E14" s="2" t="str">
        <f t="shared" si="0"/>
        <v>GWC_Präsenzmelder_GWC</v>
      </c>
      <c r="F14" t="s">
        <v>170</v>
      </c>
      <c r="G14" t="s">
        <v>87</v>
      </c>
      <c r="H14" t="s">
        <v>85</v>
      </c>
      <c r="I14" t="s">
        <v>87</v>
      </c>
    </row>
    <row r="15" spans="1:12">
      <c r="A15" t="s">
        <v>5</v>
      </c>
      <c r="B15" t="s">
        <v>92</v>
      </c>
      <c r="C15" s="13" t="s">
        <v>93</v>
      </c>
      <c r="D15" s="13"/>
      <c r="E15" s="2" t="str">
        <f t="shared" si="0"/>
        <v>WOZ_Glasttaster_Tür</v>
      </c>
      <c r="F15" t="s">
        <v>603</v>
      </c>
      <c r="G15" t="s">
        <v>64</v>
      </c>
      <c r="H15" t="s">
        <v>34</v>
      </c>
      <c r="I15" t="s">
        <v>64</v>
      </c>
    </row>
    <row r="16" spans="1:12">
      <c r="A16" t="s">
        <v>192</v>
      </c>
      <c r="B16" t="s">
        <v>68</v>
      </c>
      <c r="C16" s="13" t="s">
        <v>193</v>
      </c>
      <c r="D16" s="13"/>
      <c r="E16" s="2" t="str">
        <f t="shared" si="0"/>
        <v>BUR_Rollladen_Dachfenster</v>
      </c>
      <c r="F16" t="s">
        <v>194</v>
      </c>
      <c r="G16" t="s">
        <v>68</v>
      </c>
      <c r="H16" t="s">
        <v>195</v>
      </c>
      <c r="I16" t="s">
        <v>68</v>
      </c>
    </row>
    <row r="17" spans="1:9">
      <c r="A17" t="s">
        <v>196</v>
      </c>
      <c r="B17" t="s">
        <v>68</v>
      </c>
      <c r="C17" s="13" t="s">
        <v>197</v>
      </c>
      <c r="D17" s="13"/>
      <c r="E17" s="2" t="str">
        <f t="shared" si="0"/>
        <v>KIZ_Rollladen_Unterlicht</v>
      </c>
      <c r="F17" t="s">
        <v>198</v>
      </c>
      <c r="G17" t="s">
        <v>68</v>
      </c>
      <c r="H17" t="s">
        <v>41</v>
      </c>
      <c r="I17" t="s">
        <v>68</v>
      </c>
    </row>
    <row r="18" spans="1:9">
      <c r="A18" t="s">
        <v>199</v>
      </c>
      <c r="B18" t="s">
        <v>68</v>
      </c>
      <c r="C18" s="13" t="s">
        <v>197</v>
      </c>
      <c r="D18" s="13"/>
      <c r="E18" s="2" t="str">
        <f t="shared" si="0"/>
        <v>SLZ_Rollladen_Unterlicht</v>
      </c>
      <c r="F18" t="s">
        <v>200</v>
      </c>
      <c r="G18" t="s">
        <v>68</v>
      </c>
      <c r="H18" t="s">
        <v>38</v>
      </c>
      <c r="I18" t="s">
        <v>68</v>
      </c>
    </row>
    <row r="19" spans="1:9">
      <c r="A19" t="s">
        <v>201</v>
      </c>
      <c r="B19" t="s">
        <v>68</v>
      </c>
      <c r="C19" s="13" t="s">
        <v>193</v>
      </c>
      <c r="D19" s="13"/>
      <c r="E19" s="2" t="str">
        <f t="shared" si="0"/>
        <v>BAD_Rollladen_Dachfenster</v>
      </c>
      <c r="F19" t="s">
        <v>202</v>
      </c>
      <c r="G19" t="s">
        <v>68</v>
      </c>
      <c r="H19" t="s">
        <v>42</v>
      </c>
      <c r="I19" t="s">
        <v>68</v>
      </c>
    </row>
    <row r="20" spans="1:9">
      <c r="A20" t="s">
        <v>201</v>
      </c>
      <c r="B20" t="s">
        <v>68</v>
      </c>
      <c r="C20" s="13" t="s">
        <v>86</v>
      </c>
      <c r="D20" s="13"/>
      <c r="E20" s="2" t="str">
        <f t="shared" si="0"/>
        <v>BAD_Rollladen_Ostfenster</v>
      </c>
      <c r="F20" t="s">
        <v>203</v>
      </c>
      <c r="G20" t="s">
        <v>68</v>
      </c>
      <c r="H20" t="s">
        <v>42</v>
      </c>
      <c r="I20" t="s">
        <v>68</v>
      </c>
    </row>
    <row r="21" spans="1:9">
      <c r="A21" t="s">
        <v>204</v>
      </c>
      <c r="B21" t="s">
        <v>68</v>
      </c>
      <c r="C21" s="13" t="s">
        <v>86</v>
      </c>
      <c r="D21" s="13"/>
      <c r="E21" s="2" t="str">
        <f t="shared" si="0"/>
        <v>FLUDG_Rollladen_Ostfenster</v>
      </c>
      <c r="F21" t="s">
        <v>205</v>
      </c>
      <c r="G21" t="s">
        <v>68</v>
      </c>
      <c r="H21" t="s">
        <v>43</v>
      </c>
      <c r="I21" t="s">
        <v>68</v>
      </c>
    </row>
    <row r="22" spans="1:9">
      <c r="A22" t="s">
        <v>214</v>
      </c>
      <c r="B22" t="s">
        <v>66</v>
      </c>
      <c r="C22" s="13" t="s">
        <v>29</v>
      </c>
      <c r="D22" s="13"/>
      <c r="E22" s="2" t="str">
        <f t="shared" si="0"/>
        <v>DCH_Wetterstation_Dach</v>
      </c>
      <c r="F22" t="s">
        <v>217</v>
      </c>
      <c r="G22" t="s">
        <v>66</v>
      </c>
      <c r="H22" t="s">
        <v>29</v>
      </c>
      <c r="I22" t="s">
        <v>66</v>
      </c>
    </row>
    <row r="23" spans="1:9">
      <c r="A23" t="s">
        <v>247</v>
      </c>
      <c r="B23" t="s">
        <v>248</v>
      </c>
      <c r="C23" s="13" t="s">
        <v>155</v>
      </c>
      <c r="D23" s="13"/>
      <c r="E23" s="2" t="str">
        <f t="shared" si="0"/>
        <v>TKR_Waermepumpe_Heizung</v>
      </c>
      <c r="F23" t="s">
        <v>251</v>
      </c>
      <c r="G23" t="s">
        <v>155</v>
      </c>
      <c r="H23" t="s">
        <v>31</v>
      </c>
      <c r="I23" t="s">
        <v>155</v>
      </c>
    </row>
    <row r="24" spans="1:9">
      <c r="A24" t="s">
        <v>5</v>
      </c>
      <c r="B24" t="s">
        <v>401</v>
      </c>
      <c r="C24" s="13" t="s">
        <v>411</v>
      </c>
      <c r="D24" s="13"/>
      <c r="E24" s="2" t="str">
        <f t="shared" si="0"/>
        <v>WOZ_Steckdosen_TV_Controller</v>
      </c>
      <c r="F24" t="s">
        <v>500</v>
      </c>
      <c r="G24" t="s">
        <v>402</v>
      </c>
      <c r="H24" t="s">
        <v>34</v>
      </c>
      <c r="I24" t="s">
        <v>401</v>
      </c>
    </row>
    <row r="25" spans="1:9">
      <c r="A25" t="s">
        <v>5</v>
      </c>
      <c r="B25" t="s">
        <v>401</v>
      </c>
      <c r="C25" s="13" t="s">
        <v>412</v>
      </c>
      <c r="D25" s="13"/>
      <c r="E25" s="2" t="str">
        <f t="shared" si="0"/>
        <v>WOZ_Steckdosen_Couch_Controller</v>
      </c>
      <c r="F25" t="s">
        <v>501</v>
      </c>
      <c r="G25" t="s">
        <v>402</v>
      </c>
      <c r="H25" t="s">
        <v>34</v>
      </c>
      <c r="I25" t="s">
        <v>401</v>
      </c>
    </row>
    <row r="26" spans="1:9">
      <c r="A26" t="s">
        <v>5</v>
      </c>
      <c r="B26" t="s">
        <v>53</v>
      </c>
      <c r="C26" s="13" t="s">
        <v>88</v>
      </c>
      <c r="D26" s="13"/>
      <c r="E26" s="2" t="str">
        <f t="shared" si="0"/>
        <v>WOZ_Beleuchtung_Couch</v>
      </c>
      <c r="F26" t="s">
        <v>425</v>
      </c>
      <c r="G26" t="s">
        <v>153</v>
      </c>
      <c r="H26" t="s">
        <v>34</v>
      </c>
      <c r="I26" t="s">
        <v>53</v>
      </c>
    </row>
    <row r="27" spans="1:9">
      <c r="A27" t="s">
        <v>81</v>
      </c>
      <c r="B27" t="s">
        <v>53</v>
      </c>
      <c r="C27" s="13" t="s">
        <v>573</v>
      </c>
      <c r="D27" s="13"/>
      <c r="E27" s="2" t="str">
        <f t="shared" si="0"/>
        <v>KUE_Beleuchtung_Hauptbeleuchtung</v>
      </c>
      <c r="F27" t="s">
        <v>424</v>
      </c>
      <c r="G27" t="s">
        <v>153</v>
      </c>
      <c r="H27" t="s">
        <v>35</v>
      </c>
      <c r="I27" t="s">
        <v>53</v>
      </c>
    </row>
    <row r="28" spans="1:9">
      <c r="A28" t="s">
        <v>458</v>
      </c>
      <c r="B28" t="s">
        <v>415</v>
      </c>
      <c r="C28" s="13" t="s">
        <v>414</v>
      </c>
      <c r="D28" s="13"/>
      <c r="E28" s="2" t="str">
        <f t="shared" si="0"/>
        <v>ZEN_Geräte_Controller</v>
      </c>
      <c r="F28" t="s">
        <v>467</v>
      </c>
      <c r="G28" t="s">
        <v>414</v>
      </c>
      <c r="H28" t="s">
        <v>31</v>
      </c>
      <c r="I28" t="s">
        <v>461</v>
      </c>
    </row>
    <row r="29" spans="1:9">
      <c r="A29" t="s">
        <v>458</v>
      </c>
      <c r="B29" t="s">
        <v>465</v>
      </c>
      <c r="C29" s="13" t="s">
        <v>414</v>
      </c>
      <c r="D29" s="13"/>
      <c r="E29" s="2" t="str">
        <f t="shared" si="0"/>
        <v>ZEN_Information_Controller</v>
      </c>
      <c r="F29" t="s">
        <v>466</v>
      </c>
      <c r="G29" t="s">
        <v>414</v>
      </c>
      <c r="H29" t="s">
        <v>461</v>
      </c>
      <c r="I29" t="s">
        <v>461</v>
      </c>
    </row>
    <row r="30" spans="1:9">
      <c r="A30" t="s">
        <v>5</v>
      </c>
      <c r="B30" t="s">
        <v>53</v>
      </c>
      <c r="C30" s="13" t="s">
        <v>399</v>
      </c>
      <c r="D30" s="13"/>
      <c r="E30" s="2" t="str">
        <f t="shared" si="0"/>
        <v>WOZ_Beleuchtung_TV</v>
      </c>
      <c r="F30" t="s">
        <v>506</v>
      </c>
      <c r="G30" t="s">
        <v>153</v>
      </c>
      <c r="H30" t="s">
        <v>34</v>
      </c>
      <c r="I30" t="s">
        <v>53</v>
      </c>
    </row>
    <row r="31" spans="1:9">
      <c r="A31" t="s">
        <v>5</v>
      </c>
      <c r="B31" t="s">
        <v>53</v>
      </c>
      <c r="C31" s="14" t="s">
        <v>599</v>
      </c>
      <c r="D31" s="14"/>
      <c r="E31" s="2" t="str">
        <f t="shared" si="0"/>
        <v>WOZ_Beleuchtung_Esstischbeleuchtung</v>
      </c>
      <c r="F31" t="s">
        <v>512</v>
      </c>
      <c r="G31" t="s">
        <v>153</v>
      </c>
      <c r="H31" t="s">
        <v>34</v>
      </c>
      <c r="I31" t="s">
        <v>53</v>
      </c>
    </row>
    <row r="32" spans="1:9">
      <c r="A32" t="s">
        <v>90</v>
      </c>
      <c r="B32" t="s">
        <v>53</v>
      </c>
      <c r="C32" s="13" t="s">
        <v>573</v>
      </c>
      <c r="D32" s="13"/>
      <c r="E32" s="2" t="str">
        <f t="shared" si="0"/>
        <v>FLUEG_Beleuchtung_Hauptbeleuchtung</v>
      </c>
      <c r="F32" t="s">
        <v>515</v>
      </c>
      <c r="G32" t="s">
        <v>153</v>
      </c>
      <c r="H32" t="s">
        <v>37</v>
      </c>
      <c r="I32" t="s">
        <v>53</v>
      </c>
    </row>
    <row r="33" spans="1:9">
      <c r="A33" t="s">
        <v>201</v>
      </c>
      <c r="B33" t="s">
        <v>53</v>
      </c>
      <c r="C33" t="s">
        <v>53</v>
      </c>
      <c r="D33" s="13"/>
      <c r="E33" s="2" t="str">
        <f t="shared" si="0"/>
        <v>BAD_Beleuchtung_Beleuchtung</v>
      </c>
      <c r="F33" t="s">
        <v>553</v>
      </c>
      <c r="G33" t="s">
        <v>153</v>
      </c>
      <c r="H33" t="s">
        <v>42</v>
      </c>
      <c r="I33" t="s">
        <v>53</v>
      </c>
    </row>
    <row r="34" spans="1:9">
      <c r="A34" t="s">
        <v>201</v>
      </c>
      <c r="B34" t="s">
        <v>53</v>
      </c>
      <c r="C34" s="13" t="s">
        <v>532</v>
      </c>
      <c r="D34" s="13"/>
      <c r="E34" s="2" t="str">
        <f t="shared" si="0"/>
        <v>BAD_Beleuchtung_Stripe</v>
      </c>
      <c r="F34" t="s">
        <v>554</v>
      </c>
      <c r="G34" t="s">
        <v>153</v>
      </c>
      <c r="H34" t="s">
        <v>42</v>
      </c>
      <c r="I34" t="s">
        <v>53</v>
      </c>
    </row>
    <row r="35" spans="1:9">
      <c r="A35" t="s">
        <v>201</v>
      </c>
      <c r="B35" t="s">
        <v>53</v>
      </c>
      <c r="C35" s="13" t="s">
        <v>555</v>
      </c>
      <c r="D35" s="13"/>
      <c r="E35" s="2" t="str">
        <f t="shared" si="0"/>
        <v>BAD_Beleuchtung_Dusche</v>
      </c>
      <c r="F35" t="s">
        <v>556</v>
      </c>
      <c r="G35" t="s">
        <v>153</v>
      </c>
      <c r="H35" t="s">
        <v>42</v>
      </c>
      <c r="I35" t="s">
        <v>53</v>
      </c>
    </row>
    <row r="36" spans="1:9">
      <c r="A36" t="s">
        <v>458</v>
      </c>
      <c r="B36" t="s">
        <v>68</v>
      </c>
      <c r="C36" s="13" t="s">
        <v>414</v>
      </c>
      <c r="D36" s="13"/>
      <c r="E36" s="2" t="str">
        <f t="shared" ref="E36:E41" si="1">SUBSTITUTE(_xlfn.TEXTJOIN("_",TRUE,A36,B36,C36,D36)," ","_")</f>
        <v>ZEN_Rollladen_Controller</v>
      </c>
      <c r="F36" t="s">
        <v>609</v>
      </c>
      <c r="G36" t="s">
        <v>461</v>
      </c>
      <c r="H36" t="s">
        <v>461</v>
      </c>
      <c r="I36" t="s">
        <v>62</v>
      </c>
    </row>
    <row r="37" spans="1:9">
      <c r="A37" t="s">
        <v>85</v>
      </c>
      <c r="B37" t="s">
        <v>53</v>
      </c>
      <c r="C37" s="13" t="s">
        <v>414</v>
      </c>
      <c r="D37" s="13"/>
      <c r="E37" s="2" t="str">
        <f t="shared" si="1"/>
        <v>GWC_Beleuchtung_Controller</v>
      </c>
      <c r="F37" t="s">
        <v>615</v>
      </c>
      <c r="G37" t="s">
        <v>153</v>
      </c>
      <c r="H37" t="s">
        <v>85</v>
      </c>
      <c r="I37" t="s">
        <v>53</v>
      </c>
    </row>
    <row r="38" spans="1:9">
      <c r="A38" t="s">
        <v>36</v>
      </c>
      <c r="B38" t="s">
        <v>53</v>
      </c>
      <c r="C38" s="13" t="s">
        <v>414</v>
      </c>
      <c r="D38" s="13"/>
      <c r="E38" s="2" t="str">
        <f t="shared" si="1"/>
        <v>HWR_Beleuchtung_Controller</v>
      </c>
      <c r="F38" t="s">
        <v>616</v>
      </c>
      <c r="G38" t="s">
        <v>153</v>
      </c>
      <c r="H38" t="s">
        <v>36</v>
      </c>
      <c r="I38" t="s">
        <v>53</v>
      </c>
    </row>
    <row r="39" spans="1:9">
      <c r="A39" t="s">
        <v>81</v>
      </c>
      <c r="B39" t="s">
        <v>401</v>
      </c>
      <c r="C39" s="13" t="s">
        <v>414</v>
      </c>
      <c r="D39" s="13"/>
      <c r="E39" s="2" t="str">
        <f t="shared" si="1"/>
        <v>KUE_Steckdosen_Controller</v>
      </c>
      <c r="F39" t="s">
        <v>636</v>
      </c>
      <c r="G39" t="s">
        <v>402</v>
      </c>
      <c r="H39" t="s">
        <v>35</v>
      </c>
      <c r="I39" t="s">
        <v>401</v>
      </c>
    </row>
    <row r="40" spans="1:9">
      <c r="A40" t="s">
        <v>36</v>
      </c>
      <c r="B40" t="s">
        <v>401</v>
      </c>
      <c r="C40" s="13" t="s">
        <v>414</v>
      </c>
      <c r="D40" s="13"/>
      <c r="E40" s="2" t="str">
        <f t="shared" si="1"/>
        <v>HWR_Steckdosen_Controller</v>
      </c>
      <c r="F40" t="s">
        <v>645</v>
      </c>
      <c r="G40" t="s">
        <v>402</v>
      </c>
      <c r="H40" t="s">
        <v>36</v>
      </c>
      <c r="I40" t="s">
        <v>401</v>
      </c>
    </row>
    <row r="41" spans="1:9">
      <c r="A41" t="s">
        <v>591</v>
      </c>
      <c r="B41" t="s">
        <v>53</v>
      </c>
      <c r="C41" s="13" t="s">
        <v>573</v>
      </c>
      <c r="D41" s="13"/>
      <c r="E41" s="2" t="str">
        <f t="shared" si="1"/>
        <v>ANK_Beleuchtung_Hauptbeleuchtung</v>
      </c>
      <c r="F41" t="s">
        <v>662</v>
      </c>
      <c r="G41" t="s">
        <v>153</v>
      </c>
      <c r="H41" t="s">
        <v>39</v>
      </c>
      <c r="I41" t="s">
        <v>53</v>
      </c>
    </row>
    <row r="42" spans="1:9">
      <c r="A42" t="s">
        <v>204</v>
      </c>
      <c r="B42" t="s">
        <v>53</v>
      </c>
      <c r="C42" s="15" t="s">
        <v>573</v>
      </c>
      <c r="D42" s="13"/>
      <c r="E42" s="2" t="str">
        <f t="shared" ref="E42:E47" si="2">SUBSTITUTE(_xlfn.TEXTJOIN("_",TRUE,A42,B42,C42,D42)," ","_")</f>
        <v>FLUDG_Beleuchtung_Hauptbeleuchtung</v>
      </c>
      <c r="F42" s="16" t="s">
        <v>683</v>
      </c>
      <c r="G42" t="s">
        <v>153</v>
      </c>
      <c r="H42" t="s">
        <v>43</v>
      </c>
      <c r="I42" t="s">
        <v>53</v>
      </c>
    </row>
    <row r="43" spans="1:9">
      <c r="A43" t="s">
        <v>196</v>
      </c>
      <c r="B43" t="s">
        <v>53</v>
      </c>
      <c r="C43" s="13" t="s">
        <v>532</v>
      </c>
      <c r="D43" s="13"/>
      <c r="E43" s="2" t="str">
        <f t="shared" si="2"/>
        <v>KIZ_Beleuchtung_Stripe</v>
      </c>
      <c r="F43" t="s">
        <v>696</v>
      </c>
      <c r="G43" t="s">
        <v>153</v>
      </c>
      <c r="H43" t="s">
        <v>41</v>
      </c>
      <c r="I43" t="s">
        <v>53</v>
      </c>
    </row>
    <row r="44" spans="1:9">
      <c r="A44" t="s">
        <v>196</v>
      </c>
      <c r="B44" t="s">
        <v>53</v>
      </c>
      <c r="C44" s="15" t="s">
        <v>573</v>
      </c>
      <c r="D44" s="13"/>
      <c r="E44" s="2" t="str">
        <f t="shared" si="2"/>
        <v>KIZ_Beleuchtung_Hauptbeleuchtung</v>
      </c>
      <c r="F44" t="s">
        <v>709</v>
      </c>
      <c r="G44" t="s">
        <v>153</v>
      </c>
      <c r="H44" t="s">
        <v>41</v>
      </c>
      <c r="I44" t="s">
        <v>53</v>
      </c>
    </row>
    <row r="45" spans="1:9">
      <c r="A45" t="s">
        <v>5</v>
      </c>
      <c r="B45" t="s">
        <v>92</v>
      </c>
      <c r="C45" s="13" t="s">
        <v>88</v>
      </c>
      <c r="D45" s="13"/>
      <c r="E45" s="2" t="str">
        <f t="shared" si="2"/>
        <v>WOZ_Glasttaster_Couch</v>
      </c>
      <c r="F45" t="s">
        <v>724</v>
      </c>
      <c r="G45" t="s">
        <v>64</v>
      </c>
      <c r="H45" t="s">
        <v>34</v>
      </c>
      <c r="I45" t="s">
        <v>64</v>
      </c>
    </row>
    <row r="46" spans="1:9">
      <c r="A46" t="s">
        <v>5</v>
      </c>
      <c r="B46" t="s">
        <v>92</v>
      </c>
      <c r="C46" s="13" t="s">
        <v>83</v>
      </c>
      <c r="D46" s="13"/>
      <c r="E46" s="2" t="str">
        <f t="shared" si="2"/>
        <v>WOZ_Glasttaster_Südfenster</v>
      </c>
      <c r="F46" t="s">
        <v>733</v>
      </c>
      <c r="G46" t="s">
        <v>64</v>
      </c>
      <c r="H46" t="s">
        <v>34</v>
      </c>
      <c r="I46" t="s">
        <v>64</v>
      </c>
    </row>
    <row r="47" spans="1:9">
      <c r="A47" t="s">
        <v>81</v>
      </c>
      <c r="B47" t="s">
        <v>92</v>
      </c>
      <c r="C47" s="13"/>
      <c r="D47" s="13"/>
      <c r="E47" s="2" t="str">
        <f t="shared" si="2"/>
        <v>KUE_Glasttaster</v>
      </c>
      <c r="F47" t="s">
        <v>741</v>
      </c>
      <c r="G47" t="s">
        <v>64</v>
      </c>
      <c r="H47" t="s">
        <v>35</v>
      </c>
      <c r="I47" t="s">
        <v>64</v>
      </c>
    </row>
    <row r="48" spans="1:9">
      <c r="A48" t="s">
        <v>85</v>
      </c>
      <c r="B48" t="s">
        <v>92</v>
      </c>
      <c r="C48" s="13"/>
      <c r="D48" s="13"/>
      <c r="E48" s="2" t="str">
        <f t="shared" ref="E48:E62" si="3">SUBSTITUTE(_xlfn.TEXTJOIN("_",TRUE,A48,B48,C48,D48)," ","_")</f>
        <v>GWC_Glasttaster</v>
      </c>
      <c r="F48" t="s">
        <v>748</v>
      </c>
      <c r="G48" t="s">
        <v>64</v>
      </c>
      <c r="H48" t="s">
        <v>85</v>
      </c>
      <c r="I48" t="s">
        <v>64</v>
      </c>
    </row>
    <row r="49" spans="1:9">
      <c r="A49" t="s">
        <v>36</v>
      </c>
      <c r="B49" t="s">
        <v>92</v>
      </c>
      <c r="C49" s="13"/>
      <c r="D49" s="13"/>
      <c r="E49" s="2" t="str">
        <f t="shared" si="3"/>
        <v>HWR_Glasttaster</v>
      </c>
      <c r="F49" t="s">
        <v>761</v>
      </c>
      <c r="G49" t="s">
        <v>64</v>
      </c>
      <c r="H49" t="s">
        <v>36</v>
      </c>
      <c r="I49" t="s">
        <v>64</v>
      </c>
    </row>
    <row r="50" spans="1:9">
      <c r="A50" t="s">
        <v>90</v>
      </c>
      <c r="B50" t="s">
        <v>92</v>
      </c>
      <c r="C50" s="13"/>
      <c r="D50" s="13"/>
      <c r="E50" s="2" t="str">
        <f t="shared" si="3"/>
        <v>FLUEG_Glasttaster</v>
      </c>
      <c r="F50" t="s">
        <v>762</v>
      </c>
      <c r="G50" t="s">
        <v>64</v>
      </c>
      <c r="H50" t="s">
        <v>37</v>
      </c>
      <c r="I50" t="s">
        <v>64</v>
      </c>
    </row>
    <row r="51" spans="1:9">
      <c r="A51" t="s">
        <v>196</v>
      </c>
      <c r="B51" t="s">
        <v>92</v>
      </c>
      <c r="C51" s="13"/>
      <c r="D51" s="13"/>
      <c r="E51" s="2" t="str">
        <f t="shared" si="3"/>
        <v>KIZ_Glasttaster</v>
      </c>
      <c r="F51" t="s">
        <v>605</v>
      </c>
      <c r="G51" t="s">
        <v>64</v>
      </c>
      <c r="H51" t="s">
        <v>41</v>
      </c>
      <c r="I51" t="s">
        <v>64</v>
      </c>
    </row>
    <row r="52" spans="1:9">
      <c r="A52" t="s">
        <v>199</v>
      </c>
      <c r="B52" t="s">
        <v>92</v>
      </c>
      <c r="C52" s="13"/>
      <c r="D52" s="13"/>
      <c r="E52" s="2" t="str">
        <f t="shared" si="3"/>
        <v>SLZ_Glasttaster</v>
      </c>
      <c r="F52" t="s">
        <v>775</v>
      </c>
      <c r="G52" t="s">
        <v>64</v>
      </c>
      <c r="H52" t="s">
        <v>38</v>
      </c>
      <c r="I52" t="s">
        <v>64</v>
      </c>
    </row>
    <row r="53" spans="1:9">
      <c r="A53" t="s">
        <v>201</v>
      </c>
      <c r="B53" t="s">
        <v>92</v>
      </c>
      <c r="C53" s="13"/>
      <c r="D53" s="13"/>
      <c r="E53" s="2" t="str">
        <f t="shared" si="3"/>
        <v>BAD_Glasttaster</v>
      </c>
      <c r="F53" t="s">
        <v>606</v>
      </c>
      <c r="G53" t="s">
        <v>64</v>
      </c>
      <c r="H53" t="s">
        <v>42</v>
      </c>
      <c r="I53" t="s">
        <v>64</v>
      </c>
    </row>
    <row r="54" spans="1:9">
      <c r="A54" t="s">
        <v>192</v>
      </c>
      <c r="B54" t="s">
        <v>92</v>
      </c>
      <c r="C54" s="13"/>
      <c r="D54" s="13"/>
      <c r="E54" s="2" t="str">
        <f t="shared" si="3"/>
        <v>BUR_Glasttaster</v>
      </c>
      <c r="F54" t="s">
        <v>604</v>
      </c>
      <c r="G54" t="s">
        <v>64</v>
      </c>
      <c r="H54" t="s">
        <v>195</v>
      </c>
      <c r="I54" t="s">
        <v>64</v>
      </c>
    </row>
    <row r="55" spans="1:9">
      <c r="A55" t="s">
        <v>199</v>
      </c>
      <c r="B55" t="s">
        <v>87</v>
      </c>
      <c r="C55" s="13"/>
      <c r="D55" s="13"/>
      <c r="E55" s="2" t="str">
        <f t="shared" si="3"/>
        <v>SLZ_Präsenzmelder</v>
      </c>
      <c r="F55" t="s">
        <v>796</v>
      </c>
      <c r="G55" t="s">
        <v>87</v>
      </c>
      <c r="H55" t="s">
        <v>38</v>
      </c>
      <c r="I55" t="s">
        <v>87</v>
      </c>
    </row>
    <row r="56" spans="1:9">
      <c r="A56" t="s">
        <v>196</v>
      </c>
      <c r="B56" t="s">
        <v>87</v>
      </c>
      <c r="E56" s="2" t="str">
        <f t="shared" si="3"/>
        <v>KIZ_Präsenzmelder</v>
      </c>
      <c r="F56" t="s">
        <v>805</v>
      </c>
      <c r="G56" t="s">
        <v>87</v>
      </c>
      <c r="H56" t="s">
        <v>41</v>
      </c>
      <c r="I56" t="s">
        <v>87</v>
      </c>
    </row>
    <row r="57" spans="1:9">
      <c r="A57" t="s">
        <v>204</v>
      </c>
      <c r="B57" t="s">
        <v>87</v>
      </c>
      <c r="E57" s="2" t="str">
        <f t="shared" si="3"/>
        <v>FLUDG_Präsenzmelder</v>
      </c>
      <c r="F57" t="s">
        <v>806</v>
      </c>
      <c r="G57" t="s">
        <v>87</v>
      </c>
      <c r="H57" t="s">
        <v>43</v>
      </c>
      <c r="I57" t="s">
        <v>87</v>
      </c>
    </row>
    <row r="58" spans="1:9">
      <c r="A58" t="s">
        <v>90</v>
      </c>
      <c r="B58" t="s">
        <v>53</v>
      </c>
      <c r="C58" s="13" t="s">
        <v>830</v>
      </c>
      <c r="D58" s="13"/>
      <c r="E58" s="2" t="str">
        <f t="shared" si="3"/>
        <v>FLUEG_Beleuchtung_Akzent</v>
      </c>
      <c r="F58" t="s">
        <v>831</v>
      </c>
      <c r="G58" t="s">
        <v>153</v>
      </c>
      <c r="H58" t="s">
        <v>37</v>
      </c>
      <c r="I58" t="s">
        <v>53</v>
      </c>
    </row>
    <row r="59" spans="1:9">
      <c r="A59" t="s">
        <v>247</v>
      </c>
      <c r="B59" t="s">
        <v>834</v>
      </c>
      <c r="C59" s="13"/>
      <c r="D59" s="13"/>
      <c r="E59" s="2" t="str">
        <f t="shared" si="3"/>
        <v>TKR_Lüftung</v>
      </c>
      <c r="F59" t="s">
        <v>834</v>
      </c>
      <c r="G59" t="s">
        <v>834</v>
      </c>
      <c r="H59" t="s">
        <v>31</v>
      </c>
      <c r="I59" t="s">
        <v>834</v>
      </c>
    </row>
    <row r="60" spans="1:9">
      <c r="A60" t="s">
        <v>458</v>
      </c>
      <c r="B60" t="s">
        <v>68</v>
      </c>
      <c r="C60" s="13" t="s">
        <v>27</v>
      </c>
      <c r="D60" s="13"/>
      <c r="E60" s="2" t="str">
        <f t="shared" si="3"/>
        <v>ZEN_Rollladen_Erdgeschoss</v>
      </c>
      <c r="F60" t="s">
        <v>875</v>
      </c>
      <c r="G60" t="s">
        <v>68</v>
      </c>
      <c r="H60" t="s">
        <v>461</v>
      </c>
      <c r="I60" t="s">
        <v>68</v>
      </c>
    </row>
    <row r="61" spans="1:9">
      <c r="A61" t="s">
        <v>458</v>
      </c>
      <c r="B61" t="s">
        <v>68</v>
      </c>
      <c r="C61" s="13" t="s">
        <v>28</v>
      </c>
      <c r="D61" s="13"/>
      <c r="E61" s="2" t="str">
        <f t="shared" si="3"/>
        <v>ZEN_Rollladen_Dachgeschoss</v>
      </c>
      <c r="F61" t="s">
        <v>876</v>
      </c>
      <c r="G61" t="s">
        <v>68</v>
      </c>
      <c r="H61" t="s">
        <v>461</v>
      </c>
      <c r="I61" t="s">
        <v>68</v>
      </c>
    </row>
    <row r="62" spans="1:9">
      <c r="A62" t="s">
        <v>204</v>
      </c>
      <c r="B62" t="s">
        <v>53</v>
      </c>
      <c r="C62" s="13" t="s">
        <v>830</v>
      </c>
      <c r="D62" s="13"/>
      <c r="E62" s="2" t="str">
        <f t="shared" si="3"/>
        <v>FLUDG_Beleuchtung_Akzent</v>
      </c>
      <c r="F62" t="s">
        <v>887</v>
      </c>
      <c r="G62" t="s">
        <v>153</v>
      </c>
      <c r="H62" t="s">
        <v>43</v>
      </c>
      <c r="I62" t="s">
        <v>53</v>
      </c>
    </row>
    <row r="63" spans="1:9">
      <c r="A63" t="s">
        <v>458</v>
      </c>
      <c r="B63" t="s">
        <v>53</v>
      </c>
      <c r="C63" s="13" t="s">
        <v>104</v>
      </c>
      <c r="D63" s="13"/>
      <c r="E63" s="2" t="s">
        <v>895</v>
      </c>
      <c r="F63" t="s">
        <v>894</v>
      </c>
      <c r="G63" t="s">
        <v>153</v>
      </c>
      <c r="H63" t="s">
        <v>104</v>
      </c>
      <c r="I63" t="s">
        <v>53</v>
      </c>
    </row>
    <row r="64" spans="1:9">
      <c r="A64" t="s">
        <v>247</v>
      </c>
      <c r="B64" t="s">
        <v>903</v>
      </c>
      <c r="C64" s="13"/>
      <c r="D64" s="13"/>
      <c r="E64" s="2" t="str">
        <f t="shared" ref="E64:E70" si="4">SUBSTITUTE(_xlfn.TEXTJOIN("_",TRUE,A64,B64,C64,D64)," ","_")</f>
        <v>TKR_Photovoltaik</v>
      </c>
      <c r="F64" t="s">
        <v>903</v>
      </c>
      <c r="G64" t="s">
        <v>903</v>
      </c>
      <c r="H64" t="s">
        <v>29</v>
      </c>
      <c r="I64" t="s">
        <v>903</v>
      </c>
    </row>
    <row r="65" spans="1:9">
      <c r="A65" t="s">
        <v>81</v>
      </c>
      <c r="B65" t="s">
        <v>53</v>
      </c>
      <c r="C65" s="13" t="s">
        <v>923</v>
      </c>
      <c r="D65" s="13"/>
      <c r="E65" s="2" t="str">
        <f t="shared" si="4"/>
        <v>KUE_Beleuchtung_Kueche</v>
      </c>
      <c r="F65" t="s">
        <v>924</v>
      </c>
      <c r="G65" t="s">
        <v>955</v>
      </c>
      <c r="H65" t="s">
        <v>35</v>
      </c>
      <c r="I65" t="s">
        <v>53</v>
      </c>
    </row>
    <row r="66" spans="1:9">
      <c r="A66" t="s">
        <v>590</v>
      </c>
      <c r="B66" t="s">
        <v>53</v>
      </c>
      <c r="C66" s="13"/>
      <c r="D66" s="13"/>
      <c r="E66" s="2" t="str">
        <f t="shared" si="4"/>
        <v>LAG_Beleuchtung</v>
      </c>
      <c r="F66" t="s">
        <v>960</v>
      </c>
      <c r="G66" t="s">
        <v>955</v>
      </c>
      <c r="H66" t="s">
        <v>30</v>
      </c>
      <c r="I66" t="s">
        <v>53</v>
      </c>
    </row>
    <row r="67" spans="1:9">
      <c r="A67" t="s">
        <v>247</v>
      </c>
      <c r="B67" t="s">
        <v>53</v>
      </c>
      <c r="C67" s="13"/>
      <c r="D67" s="13"/>
      <c r="E67" s="2" t="str">
        <f t="shared" si="4"/>
        <v>TKR_Beleuchtung</v>
      </c>
      <c r="F67" t="s">
        <v>961</v>
      </c>
      <c r="G67" t="s">
        <v>955</v>
      </c>
      <c r="H67" t="s">
        <v>31</v>
      </c>
      <c r="I67" t="s">
        <v>53</v>
      </c>
    </row>
    <row r="68" spans="1:9">
      <c r="A68" t="s">
        <v>593</v>
      </c>
      <c r="B68" t="s">
        <v>53</v>
      </c>
      <c r="C68" s="13"/>
      <c r="D68" s="13"/>
      <c r="E68" s="2" t="str">
        <f t="shared" si="4"/>
        <v>BSZ_Beleuchtung</v>
      </c>
      <c r="F68" t="s">
        <v>962</v>
      </c>
      <c r="G68" t="s">
        <v>955</v>
      </c>
      <c r="H68" t="s">
        <v>32</v>
      </c>
      <c r="I68" t="s">
        <v>53</v>
      </c>
    </row>
    <row r="69" spans="1:9">
      <c r="A69" t="s">
        <v>594</v>
      </c>
      <c r="B69" t="s">
        <v>53</v>
      </c>
      <c r="C69" s="13"/>
      <c r="D69" s="13"/>
      <c r="E69" s="2" t="str">
        <f t="shared" si="4"/>
        <v>FLURK_Beleuchtung</v>
      </c>
      <c r="F69" t="s">
        <v>963</v>
      </c>
      <c r="G69" t="s">
        <v>955</v>
      </c>
      <c r="H69" t="s">
        <v>33</v>
      </c>
      <c r="I69" t="s">
        <v>53</v>
      </c>
    </row>
    <row r="70" spans="1:9">
      <c r="A70" t="s">
        <v>199</v>
      </c>
      <c r="B70" t="s">
        <v>53</v>
      </c>
      <c r="C70" s="13"/>
      <c r="D70" s="13"/>
      <c r="E70" s="2" t="str">
        <f t="shared" si="4"/>
        <v>SLZ_Beleuchtung</v>
      </c>
      <c r="F70" t="s">
        <v>1002</v>
      </c>
      <c r="G70" t="s">
        <v>955</v>
      </c>
      <c r="H70" t="s">
        <v>38</v>
      </c>
      <c r="I70" t="s">
        <v>53</v>
      </c>
    </row>
  </sheetData>
  <dataValidations count="2">
    <dataValidation type="list" allowBlank="1" showInputMessage="1" showErrorMessage="1" sqref="I1:L1" xr:uid="{D3096993-1424-4EA2-83D6-41843A465078}">
      <formula1>rng_group</formula1>
    </dataValidation>
    <dataValidation type="list" allowBlank="1" showInputMessage="1" showErrorMessage="1" sqref="G36 H1:H70 G64 G71:G1048576" xr:uid="{CCA4E6BB-8B65-4C76-A68C-434662242E74}">
      <formula1>rng_location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A18B22-B0DB-4DBF-9369-D0103614BAD1}">
          <x14:formula1>
            <xm:f>MetaDaten!$F$1:$F$20</xm:f>
          </x14:formula1>
          <xm:sqref>I55:I57 I2:I44 I65:I70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ED82-3181-4868-B17C-F852D3FAD981}">
  <dimension ref="B1:H29"/>
  <sheetViews>
    <sheetView workbookViewId="0">
      <selection activeCell="F1" sqref="F1"/>
    </sheetView>
  </sheetViews>
  <sheetFormatPr defaultColWidth="10.6640625" defaultRowHeight="14.25"/>
  <cols>
    <col min="1" max="1" width="3.86328125" customWidth="1"/>
    <col min="3" max="3" width="16.265625" customWidth="1"/>
    <col min="4" max="4" width="12.59765625" bestFit="1" customWidth="1"/>
    <col min="6" max="6" width="12" bestFit="1" customWidth="1"/>
  </cols>
  <sheetData>
    <row r="1" spans="2:8">
      <c r="B1" t="s">
        <v>12</v>
      </c>
      <c r="C1" t="s">
        <v>20</v>
      </c>
      <c r="D1" t="s">
        <v>21</v>
      </c>
      <c r="E1" t="s">
        <v>44</v>
      </c>
      <c r="F1" t="s">
        <v>50</v>
      </c>
      <c r="H1" t="s">
        <v>65</v>
      </c>
    </row>
    <row r="2" spans="2:8">
      <c r="B2" t="s">
        <v>8</v>
      </c>
      <c r="C2" t="s">
        <v>14</v>
      </c>
      <c r="D2" t="s">
        <v>22</v>
      </c>
      <c r="E2" t="s">
        <v>11</v>
      </c>
      <c r="F2" t="s">
        <v>51</v>
      </c>
      <c r="H2" t="s">
        <v>66</v>
      </c>
    </row>
    <row r="3" spans="2:8">
      <c r="B3" t="s">
        <v>7</v>
      </c>
      <c r="C3" t="s">
        <v>15</v>
      </c>
      <c r="D3" t="s">
        <v>23</v>
      </c>
      <c r="E3" t="s">
        <v>45</v>
      </c>
      <c r="F3" t="s">
        <v>52</v>
      </c>
    </row>
    <row r="4" spans="2:8">
      <c r="B4" t="s">
        <v>13</v>
      </c>
      <c r="C4" t="s">
        <v>16</v>
      </c>
      <c r="D4" t="s">
        <v>218</v>
      </c>
      <c r="E4" t="s">
        <v>133</v>
      </c>
      <c r="F4" t="s">
        <v>53</v>
      </c>
    </row>
    <row r="5" spans="2:8">
      <c r="C5" t="s">
        <v>17</v>
      </c>
      <c r="D5" t="s">
        <v>24</v>
      </c>
      <c r="E5" t="s">
        <v>134</v>
      </c>
      <c r="F5" t="s">
        <v>54</v>
      </c>
    </row>
    <row r="6" spans="2:8">
      <c r="C6" t="s">
        <v>18</v>
      </c>
      <c r="D6" t="s">
        <v>29</v>
      </c>
      <c r="E6" t="s">
        <v>222</v>
      </c>
      <c r="F6" t="s">
        <v>55</v>
      </c>
    </row>
    <row r="7" spans="2:8">
      <c r="C7" t="s">
        <v>19</v>
      </c>
      <c r="D7" t="s">
        <v>25</v>
      </c>
      <c r="E7" t="s">
        <v>234</v>
      </c>
      <c r="F7" t="s">
        <v>56</v>
      </c>
    </row>
    <row r="8" spans="2:8">
      <c r="C8" t="s">
        <v>6</v>
      </c>
      <c r="D8" t="s">
        <v>26</v>
      </c>
      <c r="E8" s="2" t="s">
        <v>295</v>
      </c>
      <c r="F8" t="s">
        <v>57</v>
      </c>
    </row>
    <row r="9" spans="2:8">
      <c r="C9" t="s">
        <v>721</v>
      </c>
      <c r="D9" t="s">
        <v>27</v>
      </c>
      <c r="E9" t="s">
        <v>296</v>
      </c>
      <c r="F9" t="s">
        <v>58</v>
      </c>
    </row>
    <row r="10" spans="2:8">
      <c r="C10" t="s">
        <v>722</v>
      </c>
      <c r="D10" t="s">
        <v>28</v>
      </c>
      <c r="E10" t="s">
        <v>518</v>
      </c>
      <c r="F10" t="s">
        <v>59</v>
      </c>
    </row>
    <row r="11" spans="2:8">
      <c r="D11" t="s">
        <v>29</v>
      </c>
      <c r="E11" t="s">
        <v>658</v>
      </c>
      <c r="F11" t="s">
        <v>60</v>
      </c>
    </row>
    <row r="12" spans="2:8">
      <c r="D12" t="s">
        <v>31</v>
      </c>
      <c r="E12" t="s">
        <v>659</v>
      </c>
      <c r="F12" t="s">
        <v>61</v>
      </c>
    </row>
    <row r="13" spans="2:8">
      <c r="D13" t="s">
        <v>32</v>
      </c>
      <c r="E13" t="s">
        <v>286</v>
      </c>
      <c r="F13" t="s">
        <v>62</v>
      </c>
    </row>
    <row r="14" spans="2:8">
      <c r="D14" t="s">
        <v>30</v>
      </c>
      <c r="E14" t="s">
        <v>1085</v>
      </c>
      <c r="F14" t="s">
        <v>63</v>
      </c>
    </row>
    <row r="15" spans="2:8">
      <c r="D15" t="s">
        <v>33</v>
      </c>
      <c r="F15" t="s">
        <v>64</v>
      </c>
    </row>
    <row r="16" spans="2:8">
      <c r="D16" t="s">
        <v>34</v>
      </c>
      <c r="F16" t="s">
        <v>233</v>
      </c>
    </row>
    <row r="17" spans="4:6">
      <c r="D17" t="s">
        <v>35</v>
      </c>
      <c r="F17" t="s">
        <v>66</v>
      </c>
    </row>
    <row r="18" spans="4:6">
      <c r="D18" t="s">
        <v>36</v>
      </c>
      <c r="F18" t="s">
        <v>402</v>
      </c>
    </row>
    <row r="19" spans="4:6">
      <c r="D19" t="s">
        <v>85</v>
      </c>
      <c r="F19" t="s">
        <v>397</v>
      </c>
    </row>
    <row r="20" spans="4:6">
      <c r="D20" t="s">
        <v>37</v>
      </c>
      <c r="F20" t="s">
        <v>461</v>
      </c>
    </row>
    <row r="21" spans="4:6">
      <c r="D21" t="s">
        <v>38</v>
      </c>
      <c r="F21" t="s">
        <v>1008</v>
      </c>
    </row>
    <row r="22" spans="4:6">
      <c r="D22" t="s">
        <v>39</v>
      </c>
      <c r="F22" t="s">
        <v>1009</v>
      </c>
    </row>
    <row r="23" spans="4:6">
      <c r="D23" t="s">
        <v>40</v>
      </c>
    </row>
    <row r="24" spans="4:6">
      <c r="D24" t="s">
        <v>41</v>
      </c>
    </row>
    <row r="25" spans="4:6">
      <c r="D25" t="s">
        <v>42</v>
      </c>
    </row>
    <row r="26" spans="4:6">
      <c r="D26" t="s">
        <v>43</v>
      </c>
    </row>
    <row r="27" spans="4:6">
      <c r="D27" t="s">
        <v>195</v>
      </c>
    </row>
    <row r="28" spans="4:6">
      <c r="D28" t="s">
        <v>461</v>
      </c>
    </row>
    <row r="29" spans="4:6">
      <c r="D29" t="s">
        <v>104</v>
      </c>
    </row>
  </sheetData>
  <dataValidations count="1">
    <dataValidation type="list" allowBlank="1" showInputMessage="1" showErrorMessage="1" sqref="E8" xr:uid="{ACB94636-328E-4093-BDD1-E39F1E34FBA5}">
      <formula1>rng_einheit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N T H W u / o B A A C H C A A A E w A A A E Z v c m 1 1 b G F z L 1 N l Y 3 R p b 2 4 x L m 3 s l N t q 2 0 A Q h u 8 N f o d l f W O B J b R K U N Q W X + T U x o Q E t T G k 1 D J m b Y 1 s 0 d V K 7 K G k M X 6 b P E N f w C / W l X x o Y y u F g m 8 C 0 Y U W z T 8 z + 8 / q Y y V M V J p z d L d a y Y d m o 9 m Q M y o g R i 3 c p 2 M G L j l G 7 Z B O A R H f J i c W R l 3 E Q D U b y D y f N T A G J h L G i V O l y / b H l I F z n n M F X M k 2 / v Y + u q J a j q m O X I J C t n z i E H k u K o P R k V k h f d R 8 G h E X 3 S + f R F Z A o c 2 r / L 6 + / R p l d B T D K C A e O S G j y 9 6 Z b Y K j W / o j n V K V C + Q 5 r l P E C b Y 6 a N D L C g a Z 2 Z W W s 3 Q x c Y 7 w 0 O q s n G 5 n 6 a 5 N z w e 9 u L s d E Q 8 X g w u q 6 H C d 3 s J X y 1 8 z E G g K U u l E g f F J Y x D l 9 F W N E 4 o 8 y x W s w r K 9 a W R 8 r J V T x u 4 m l F E h u 0 p o 2 D p p 4 U 9 g D s F U K d O / / 7 P 4 0 7 M v K J d J L r L z n O m M G 8 2 c 5 4 t W O v M 5 N p 6 B 2 4 X m 3 x X u I G U K k I I H t e i g j V b G j N T j y j 9 2 y o 6 V d j q Z g J R 7 J W f w C O l k x s 0 P 2 d N C K m g G x n O r z R L r C 0 y B 1 a X d p N y p M u 7 N g P s b 3 9 C H f 8 k X k F D N l L 1 W n 7 e + T L k 9 g / S 5 s L C a j Z S / d L S 1 Q P s b o A O b v H v l Q P v 1 Q P u H A t p / A 3 o H 6 E r l O h u D q C V 6 V 6 9 D + i / 5 U F A H a 6 g 9 1 / b I K 4 c 6 q I c 6 O B T U w R v U / 3 d L 7 1 g + 9 C X 9 G w A A / / 8 D A F B L A Q I t A B Q A B g A I A A A A I Q A q 3 a p A 0 g A A A D c B A A A T A A A A A A A A A A A A A A A A A A A A A A B b Q 2 9 u d G V u d F 9 U e X B l c 1 0 u e G 1 s U E s B A i 0 A F A A C A A g A A A A h A D M O 8 y W r A A A A 9 w A A A B I A A A A A A A A A A A A A A A A A C w M A A E N v b m Z p Z y 9 Q Y W N r Y W d l L n h t b F B L A Q I t A B Q A A g A I A A A A I Q A 1 M d a 7 + g E A A I c I A A A T A A A A A A A A A A A A A A A A A O Y D A A B G b 3 J t d W x h c y 9 T Z W N 0 a W 9 u M S 5 t U E s F B g A A A A A D A A M A w g A A A B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Q A A A A A A A O E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T Q l M j A o U G F n Z S U y M D E 2 L T E 3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D Z U M j A 6 M T c 6 M T Y u M D Q w N j Y 0 O V o i L z 4 8 R W 5 0 c n k g V H l w Z T 0 i R m l s b E N v b H V t b l R 5 c G V z I i B W Y W x 1 Z T 0 i c 0 J n T U d C Z 1 l E Q X d Z R y I v P j x F b n R y e S B U e X B l P S J G a W x s Q 2 9 s d W 1 u T m F t Z X M i I F Z h b H V l P S J z W y Z x d W 9 0 O 0 R h d G V u L X B 1 b m t 0 J n F 1 b 3 Q 7 L C Z x d W 9 0 O 0 R h d G V u L X R 5 c G U m c X V v d D s s J n F 1 b 3 Q 7 Q W N j Z X N z J n F 1 b 3 Q 7 L C Z x d W 9 0 O 0 J l e m V p Y 2 h u d W 5 n J n F 1 b 3 Q 7 L C Z x d W 9 0 O 1 B h c m F t Z X R l c l x u U m V n Z W x 1 b m c m c X V v d D s s J n F 1 b 3 Q 7 T W l u L l x u V 2 V y d C Z x d W 9 0 O y w m c X V v d D t N Y X g u X G 5 X Z X J 0 J n F 1 b 3 Q 7 L C Z x d W 9 0 O 0 R l Z m F 1 b H Q t V 2 V y d C Z x d W 9 0 O y w m c X V v d D t F a W 4 t a G V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2 L T E 3 K S 9 H Z c O k b m R l c n R l c i B U e X A u e 0 R h d G V u L X B 1 b m t 0 L D B 9 J n F 1 b 3 Q 7 L C Z x d W 9 0 O 1 N l Y 3 R p b 2 4 x L 1 R h Y m x l M D E 0 I C h Q Y W d l I D E 2 L T E 3 K S 9 H Z c O k b m R l c n R l c i B U e X A u e 0 R h d G V u L X R 5 c G U s M X 0 m c X V v d D s s J n F 1 b 3 Q 7 U 2 V j d G l v b j E v V G F i b G U w M T Q g K F B h Z 2 U g M T Y t M T c p L 0 d l w 6 R u Z G V y d G V y I F R 5 c C 5 7 Q W N j Z X N z L D J 9 J n F 1 b 3 Q 7 L C Z x d W 9 0 O 1 N l Y 3 R p b 2 4 x L 1 R h Y m x l M D E 0 I C h Q Y W d l I D E 2 L T E 3 K S 9 H Z c O k b m R l c n R l c i B U e X A u e 0 J l e m V p Y 2 h u d W 5 n L D N 9 J n F 1 b 3 Q 7 L C Z x d W 9 0 O 1 N l Y 3 R p b 2 4 x L 1 R h Y m x l M D E 0 I C h Q Y W d l I D E 2 L T E 3 K S 9 H Z c O k b m R l c n R l c i B U e X A u e 1 B h c m F t Z X R l c l x u U m V n Z W x 1 b m c s N H 0 m c X V v d D s s J n F 1 b 3 Q 7 U 2 V j d G l v b j E v V G F i b G U w M T Q g K F B h Z 2 U g M T Y t M T c p L 0 d l w 6 R u Z G V y d G V y I F R 5 c C 5 7 T W l u L l x u V 2 V y d C w 1 f S Z x d W 9 0 O y w m c X V v d D t T Z W N 0 a W 9 u M S 9 U Y W J s Z T A x N C A o U G F n Z S A x N i 0 x N y k v R 2 X D p G 5 k Z X J 0 Z X I g V H l w L n t N Y X g u X G 5 X Z X J 0 L D Z 9 J n F 1 b 3 Q 7 L C Z x d W 9 0 O 1 N l Y 3 R p b 2 4 x L 1 R h Y m x l M D E 0 I C h Q Y W d l I D E 2 L T E 3 K S 9 H Z c O k b m R l c n R l c i B U e X A u e 0 R l Z m F 1 b H Q t V 2 V y d C w 3 f S Z x d W 9 0 O y w m c X V v d D t T Z W N 0 a W 9 u M S 9 U Y W J s Z T A x N C A o U G F n Z S A x N i 0 x N y k v R 2 X D p G 5 k Z X J 0 Z X I g V H l w L n t F a W 4 t a G V p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C A o U G F n Z S A x N i 0 x N y k v R 2 X D p G 5 k Z X J 0 Z X I g V H l w L n t E Y X R l b i 1 w d W 5 r d C w w f S Z x d W 9 0 O y w m c X V v d D t T Z W N 0 a W 9 u M S 9 U Y W J s Z T A x N C A o U G F n Z S A x N i 0 x N y k v R 2 X D p G 5 k Z X J 0 Z X I g V H l w L n t E Y X R l b i 1 0 e X B l L D F 9 J n F 1 b 3 Q 7 L C Z x d W 9 0 O 1 N l Y 3 R p b 2 4 x L 1 R h Y m x l M D E 0 I C h Q Y W d l I D E 2 L T E 3 K S 9 H Z c O k b m R l c n R l c i B U e X A u e 0 F j Y 2 V z c y w y f S Z x d W 9 0 O y w m c X V v d D t T Z W N 0 a W 9 u M S 9 U Y W J s Z T A x N C A o U G F n Z S A x N i 0 x N y k v R 2 X D p G 5 k Z X J 0 Z X I g V H l w L n t C Z X p l a W N o b n V u Z y w z f S Z x d W 9 0 O y w m c X V v d D t T Z W N 0 a W 9 u M S 9 U Y W J s Z T A x N C A o U G F n Z S A x N i 0 x N y k v R 2 X D p G 5 k Z X J 0 Z X I g V H l w L n t Q Y X J h b W V 0 Z X J c b l J l Z 2 V s d W 5 n L D R 9 J n F 1 b 3 Q 7 L C Z x d W 9 0 O 1 N l Y 3 R p b 2 4 x L 1 R h Y m x l M D E 0 I C h Q Y W d l I D E 2 L T E 3 K S 9 H Z c O k b m R l c n R l c i B U e X A u e 0 1 p b i 5 c b l d l c n Q s N X 0 m c X V v d D s s J n F 1 b 3 Q 7 U 2 V j d G l v b j E v V G F i b G U w M T Q g K F B h Z 2 U g M T Y t M T c p L 0 d l w 6 R u Z G V y d G V y I F R 5 c C 5 7 T W F 4 L l x u V 2 V y d C w 2 f S Z x d W 9 0 O y w m c X V v d D t T Z W N 0 a W 9 u M S 9 U Y W J s Z T A x N C A o U G F n Z S A x N i 0 x N y k v R 2 X D p G 5 k Z X J 0 Z X I g V H l w L n t E Z W Z h d W x 0 L V d l c n Q s N 3 0 m c X V v d D s s J n F 1 b 3 Q 7 U 2 V j d G l v b j E v V G F i b G U w M T Q g K F B h Z 2 U g M T Y t M T c p L 0 d l w 6 R u Z G V y d G V y I F R 5 c C 5 7 R W l u L W h l a X Q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O C 0 x O S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A 2 V D I w O j E 3 O j E 2 L j A 1 N D Y 3 M T V a I i 8 + P E V u d H J 5 I F R 5 c G U 9 I k Z p b G x D b 2 x 1 b W 5 U e X B l c y I g V m F s d W U 9 I n N C Z 0 1 H Q m d Z R k J R V U c i L z 4 8 R W 5 0 c n k g V H l w Z T 0 i R m l s b E N v b H V t b k 5 h b W V z I i B W Y W x 1 Z T 0 i c 1 s m c X V v d D t E Y X R l b i 1 w d W 5 r d C Z x d W 9 0 O y w m c X V v d D t E Y X R l b i 1 0 e X B l J n F 1 b 3 Q 7 L C Z x d W 9 0 O 0 F j Y 2 V z c y Z x d W 9 0 O y w m c X V v d D t C Z X p l a W N o b n V u Z y Z x d W 9 0 O y w m c X V v d D t Q Y X J h b W V 0 Z X J c b l J l Z 2 V s d W 5 n J n F 1 b 3 Q 7 L C Z x d W 9 0 O 0 1 p b i 5 c b l d l c n Q m c X V v d D s s J n F 1 b 3 Q 7 T W F 4 L l x u V 2 V y d C Z x d W 9 0 O y w m c X V v d D t E Z W Z h d W x 0 L V d l c n Q m c X V v d D s s J n F 1 b 3 Q 7 R W l u L W h l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x O C 0 x O S k v R 2 X D p G 5 k Z X J 0 Z X I g V H l w L n t E Y X R l b i 1 w d W 5 r d C w w f S Z x d W 9 0 O y w m c X V v d D t T Z W N 0 a W 9 u M S 9 U Y W J s Z T A x N i A o U G F n Z S A x O C 0 x O S k v R 2 X D p G 5 k Z X J 0 Z X I g V H l w L n t E Y X R l b i 1 0 e X B l L D F 9 J n F 1 b 3 Q 7 L C Z x d W 9 0 O 1 N l Y 3 R p b 2 4 x L 1 R h Y m x l M D E 2 I C h Q Y W d l I D E 4 L T E 5 K S 9 H Z c O k b m R l c n R l c i B U e X A u e 0 F j Y 2 V z c y w y f S Z x d W 9 0 O y w m c X V v d D t T Z W N 0 a W 9 u M S 9 U Y W J s Z T A x N i A o U G F n Z S A x O C 0 x O S k v R 2 X D p G 5 k Z X J 0 Z X I g V H l w L n t C Z X p l a W N o b n V u Z y w z f S Z x d W 9 0 O y w m c X V v d D t T Z W N 0 a W 9 u M S 9 U Y W J s Z T A x N i A o U G F n Z S A x O C 0 x O S k v R 2 X D p G 5 k Z X J 0 Z X I g V H l w L n t Q Y X J h b W V 0 Z X J c b l J l Z 2 V s d W 5 n L D R 9 J n F 1 b 3 Q 7 L C Z x d W 9 0 O 1 N l Y 3 R p b 2 4 x L 1 R h Y m x l M D E 2 I C h Q Y W d l I D E 4 L T E 5 K S 9 H Z c O k b m R l c n R l c i B U e X A u e 0 1 p b i 5 c b l d l c n Q s N X 0 m c X V v d D s s J n F 1 b 3 Q 7 U 2 V j d G l v b j E v V G F i b G U w M T Y g K F B h Z 2 U g M T g t M T k p L 0 d l w 6 R u Z G V y d G V y I F R 5 c C 5 7 T W F 4 L l x u V 2 V y d C w 2 f S Z x d W 9 0 O y w m c X V v d D t T Z W N 0 a W 9 u M S 9 U Y W J s Z T A x N i A o U G F n Z S A x O C 0 x O S k v R 2 X D p G 5 k Z X J 0 Z X I g V H l w L n t E Z W Z h d W x 0 L V d l c n Q s N 3 0 m c X V v d D s s J n F 1 b 3 Q 7 U 2 V j d G l v b j E v V G F i b G U w M T Y g K F B h Z 2 U g M T g t M T k p L 0 d l w 6 R u Z G V y d G V y I F R 5 c C 5 7 R W l u L W h l a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Y g K F B h Z 2 U g M T g t M T k p L 0 d l w 6 R u Z G V y d G V y I F R 5 c C 5 7 R G F 0 Z W 4 t c H V u a 3 Q s M H 0 m c X V v d D s s J n F 1 b 3 Q 7 U 2 V j d G l v b j E v V G F i b G U w M T Y g K F B h Z 2 U g M T g t M T k p L 0 d l w 6 R u Z G V y d G V y I F R 5 c C 5 7 R G F 0 Z W 4 t d H l w Z S w x f S Z x d W 9 0 O y w m c X V v d D t T Z W N 0 a W 9 u M S 9 U Y W J s Z T A x N i A o U G F n Z S A x O C 0 x O S k v R 2 X D p G 5 k Z X J 0 Z X I g V H l w L n t B Y 2 N l c 3 M s M n 0 m c X V v d D s s J n F 1 b 3 Q 7 U 2 V j d G l v b j E v V G F i b G U w M T Y g K F B h Z 2 U g M T g t M T k p L 0 d l w 6 R u Z G V y d G V y I F R 5 c C 5 7 Q m V 6 Z W l j a G 5 1 b m c s M 3 0 m c X V v d D s s J n F 1 b 3 Q 7 U 2 V j d G l v b j E v V G F i b G U w M T Y g K F B h Z 2 U g M T g t M T k p L 0 d l w 6 R u Z G V y d G V y I F R 5 c C 5 7 U G F y Y W 1 l d G V y X G 5 S Z W d l b H V u Z y w 0 f S Z x d W 9 0 O y w m c X V v d D t T Z W N 0 a W 9 u M S 9 U Y W J s Z T A x N i A o U G F n Z S A x O C 0 x O S k v R 2 X D p G 5 k Z X J 0 Z X I g V H l w L n t N a W 4 u X G 5 X Z X J 0 L D V 9 J n F 1 b 3 Q 7 L C Z x d W 9 0 O 1 N l Y 3 R p b 2 4 x L 1 R h Y m x l M D E 2 I C h Q Y W d l I D E 4 L T E 5 K S 9 H Z c O k b m R l c n R l c i B U e X A u e 0 1 h e C 5 c b l d l c n Q s N n 0 m c X V v d D s s J n F 1 b 3 Q 7 U 2 V j d G l v b j E v V G F i b G U w M T Y g K F B h Z 2 U g M T g t M T k p L 0 d l w 6 R u Z G V y d G V y I F R 5 c C 5 7 R G V m Y X V s d C 1 X Z X J 0 L D d 9 J n F 1 b 3 Q 7 L C Z x d W 9 0 O 1 N l Y 3 R p b 2 4 x L 1 R h Y m x l M D E 2 I C h Q Y W d l I D E 4 L T E 5 K S 9 H Z c O k b m R l c n R l c i B U e X A u e 0 V p b i 1 o Z W l 0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M j A t M j E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w N l Q y M D o x N z o x N i 4 w N z U 2 N j U z W i I v P j x F b n R y e S B U e X B l P S J G a W x s Q 2 9 s d W 1 u V H l w Z X M i I F Z h b H V l P S J z Q m d N R 0 J n W U R C Z 1 l H I i 8 + P E V u d H J 5 I F R 5 c G U 9 I k Z p b G x D b 2 x 1 b W 5 O Y W 1 l c y I g V m F s d W U 9 I n N b J n F 1 b 3 Q 7 R G F 0 Z W 4 t c H V u a 3 Q m c X V v d D s s J n F 1 b 3 Q 7 R G F 0 Z W 4 t d H l w Z S Z x d W 9 0 O y w m c X V v d D t B Y 2 N l c 3 M m c X V v d D s s J n F 1 b 3 Q 7 Q m V 6 Z W l j a G 5 1 b m c m c X V v d D s s J n F 1 b 3 Q 7 U G F y Y W 1 l d G V y X G 5 S Z W d l b H V u Z y Z x d W 9 0 O y w m c X V v d D t N a W 4 u X G 5 X Z X J 0 J n F 1 b 3 Q 7 L C Z x d W 9 0 O 0 1 h e C 5 c b l d l c n Q m c X V v d D s s J n F 1 b 3 Q 7 R G V m Y X V s d C 1 X Z X J 0 J n F 1 b 3 Q 7 L C Z x d W 9 0 O 0 V p b i 1 o Z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j A t M j E p L 0 d l w 6 R u Z G V y d G V y I F R 5 c C 5 7 R G F 0 Z W 4 t c H V u a 3 Q s M H 0 m c X V v d D s s J n F 1 b 3 Q 7 U 2 V j d G l v b j E v V G F i b G U w M T g g K F B h Z 2 U g M j A t M j E p L 0 d l w 6 R u Z G V y d G V y I F R 5 c C 5 7 R G F 0 Z W 4 t d H l w Z S w x f S Z x d W 9 0 O y w m c X V v d D t T Z W N 0 a W 9 u M S 9 U Y W J s Z T A x O C A o U G F n Z S A y M C 0 y M S k v R 2 X D p G 5 k Z X J 0 Z X I g V H l w L n t B Y 2 N l c 3 M s M n 0 m c X V v d D s s J n F 1 b 3 Q 7 U 2 V j d G l v b j E v V G F i b G U w M T g g K F B h Z 2 U g M j A t M j E p L 0 d l w 6 R u Z G V y d G V y I F R 5 c C 5 7 Q m V 6 Z W l j a G 5 1 b m c s M 3 0 m c X V v d D s s J n F 1 b 3 Q 7 U 2 V j d G l v b j E v V G F i b G U w M T g g K F B h Z 2 U g M j A t M j E p L 0 d l w 6 R u Z G V y d G V y I F R 5 c C 5 7 U G F y Y W 1 l d G V y X G 5 S Z W d l b H V u Z y w 0 f S Z x d W 9 0 O y w m c X V v d D t T Z W N 0 a W 9 u M S 9 U Y W J s Z T A x O C A o U G F n Z S A y M C 0 y M S k v R 2 X D p G 5 k Z X J 0 Z X I g V H l w L n t N a W 4 u X G 5 X Z X J 0 L D V 9 J n F 1 b 3 Q 7 L C Z x d W 9 0 O 1 N l Y 3 R p b 2 4 x L 1 R h Y m x l M D E 4 I C h Q Y W d l I D I w L T I x K S 9 H Z c O k b m R l c n R l c i B U e X A u e 0 1 h e C 5 c b l d l c n Q s N n 0 m c X V v d D s s J n F 1 b 3 Q 7 U 2 V j d G l v b j E v V G F i b G U w M T g g K F B h Z 2 U g M j A t M j E p L 0 d l w 6 R u Z G V y d G V y I F R 5 c C 5 7 R G V m Y X V s d C 1 X Z X J 0 L D d 9 J n F 1 b 3 Q 7 L C Z x d W 9 0 O 1 N l Y 3 R p b 2 4 x L 1 R h Y m x l M D E 4 I C h Q Y W d l I D I w L T I x K S 9 H Z c O k b m R l c n R l c i B U e X A u e 0 V p b i 1 o Z W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4 I C h Q Y W d l I D I w L T I x K S 9 H Z c O k b m R l c n R l c i B U e X A u e 0 R h d G V u L X B 1 b m t 0 L D B 9 J n F 1 b 3 Q 7 L C Z x d W 9 0 O 1 N l Y 3 R p b 2 4 x L 1 R h Y m x l M D E 4 I C h Q Y W d l I D I w L T I x K S 9 H Z c O k b m R l c n R l c i B U e X A u e 0 R h d G V u L X R 5 c G U s M X 0 m c X V v d D s s J n F 1 b 3 Q 7 U 2 V j d G l v b j E v V G F i b G U w M T g g K F B h Z 2 U g M j A t M j E p L 0 d l w 6 R u Z G V y d G V y I F R 5 c C 5 7 Q W N j Z X N z L D J 9 J n F 1 b 3 Q 7 L C Z x d W 9 0 O 1 N l Y 3 R p b 2 4 x L 1 R h Y m x l M D E 4 I C h Q Y W d l I D I w L T I x K S 9 H Z c O k b m R l c n R l c i B U e X A u e 0 J l e m V p Y 2 h u d W 5 n L D N 9 J n F 1 b 3 Q 7 L C Z x d W 9 0 O 1 N l Y 3 R p b 2 4 x L 1 R h Y m x l M D E 4 I C h Q Y W d l I D I w L T I x K S 9 H Z c O k b m R l c n R l c i B U e X A u e 1 B h c m F t Z X R l c l x u U m V n Z W x 1 b m c s N H 0 m c X V v d D s s J n F 1 b 3 Q 7 U 2 V j d G l v b j E v V G F i b G U w M T g g K F B h Z 2 U g M j A t M j E p L 0 d l w 6 R u Z G V y d G V y I F R 5 c C 5 7 T W l u L l x u V 2 V y d C w 1 f S Z x d W 9 0 O y w m c X V v d D t T Z W N 0 a W 9 u M S 9 U Y W J s Z T A x O C A o U G F n Z S A y M C 0 y M S k v R 2 X D p G 5 k Z X J 0 Z X I g V H l w L n t N Y X g u X G 5 X Z X J 0 L D Z 9 J n F 1 b 3 Q 7 L C Z x d W 9 0 O 1 N l Y 3 R p b 2 4 x L 1 R h Y m x l M D E 4 I C h Q Y W d l I D I w L T I x K S 9 H Z c O k b m R l c n R l c i B U e X A u e 0 R l Z m F 1 b H Q t V 2 V y d C w 3 f S Z x d W 9 0 O y w m c X V v d D t T Z W N 0 a W 9 u M S 9 U Y W J s Z T A x O C A o U G F n Z S A y M C 0 y M S k v R 2 X D p G 5 k Z X J 0 Z X I g V H l w L n t F a W 4 t a G V p d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2 L T E 3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M T Y t M T c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2 J T I w K F B h Z 2 U l M j A x O C 0 x O S k v V G F i b G U w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1 R h Y m x l M D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i U y M C h Q Y W d l J T I w M T g t M T k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S + b n F w z H E G r a L N y r 1 D U r w A A A A A C A A A A A A A Q Z g A A A A E A A C A A A A A v t f a 9 3 9 L b M v 3 o o E R V P z S w R B O e M b c A d i k Q T k k S 2 Q X q V A A A A A A O g A A A A A I A A C A A A A C j N H H 4 t 8 K s t Q 7 I 9 y F E H 6 6 6 N m P H N Y L i W 2 e 6 Z 9 5 z k l 3 H i V A A A A D a 0 4 2 0 O b U F L l o Z 5 4 3 i H q c Z V j P e w + l g g K Z X h T B J m 2 G a L X L r 1 F R d z u z R i q J w 2 z y x g 2 c 9 z 9 6 P p 0 H m A g w d 2 P S 2 6 3 y k k f i 3 5 P Q g N h V L M u z J N U b h s E A A A A D 0 t g 0 O 1 F B p e U t Q z f 1 w b I V G J X P F o b G y e O J i L g 3 A r E O K 5 7 0 V 0 j 8 J 8 W C z 8 k 9 W e + Q 9 h c C 2 c G 6 y N 1 1 I B y 0 t 5 l 5 j X i P V < / D a t a M a s h u p > 
</file>

<file path=customXml/itemProps1.xml><?xml version="1.0" encoding="utf-8"?>
<ds:datastoreItem xmlns:ds="http://schemas.openxmlformats.org/officeDocument/2006/customXml" ds:itemID="{55AD8815-BD10-485C-82C3-4ECBFE447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MODBUS_POLLER</vt:lpstr>
      <vt:lpstr>MODBUS</vt:lpstr>
      <vt:lpstr>KNX</vt:lpstr>
      <vt:lpstr>Modbus PV</vt:lpstr>
      <vt:lpstr>SERVICES</vt:lpstr>
      <vt:lpstr>WETTER</vt:lpstr>
      <vt:lpstr>PING</vt:lpstr>
      <vt:lpstr>Equipment</vt:lpstr>
      <vt:lpstr>MetaDaten</vt:lpstr>
      <vt:lpstr>Hauptgruppen_Bezeichner</vt:lpstr>
      <vt:lpstr>Mittelgruppen_Bezeichner</vt:lpstr>
      <vt:lpstr>Funktionsübersicht</vt:lpstr>
      <vt:lpstr>MODBUS_POLLER!rng_einheit</vt:lpstr>
      <vt:lpstr>SERVICES!rng_einheit</vt:lpstr>
      <vt:lpstr>rng_einheit</vt:lpstr>
      <vt:lpstr>MODBUS_POLLER!rng_equipment_name</vt:lpstr>
      <vt:lpstr>SERVICES!rng_equipment_name</vt:lpstr>
      <vt:lpstr>rng_equipment_name</vt:lpstr>
      <vt:lpstr>MODBUS_POLLER!rng_group</vt:lpstr>
      <vt:lpstr>SERVICES!rng_group</vt:lpstr>
      <vt:lpstr>rng_group</vt:lpstr>
      <vt:lpstr>MODBUS_POLLER!rng_location</vt:lpstr>
      <vt:lpstr>SERVICES!rng_location</vt:lpstr>
      <vt:lpstr>rng_location</vt:lpstr>
      <vt:lpstr>MODBUS_POLLER!rng_tag</vt:lpstr>
      <vt:lpstr>SERVICES!rng_tag</vt:lpstr>
      <vt:lpstr>rng_tag</vt:lpstr>
      <vt:lpstr>MODBUS_POLLER!rng_type</vt:lpstr>
      <vt:lpstr>SERVICES!rng_type</vt:lpstr>
      <vt:lpstr>rng_type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Ivo Kunadt</cp:lastModifiedBy>
  <dcterms:created xsi:type="dcterms:W3CDTF">2015-06-05T18:19:34Z</dcterms:created>
  <dcterms:modified xsi:type="dcterms:W3CDTF">2023-10-13T21:06:15Z</dcterms:modified>
</cp:coreProperties>
</file>