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\edt-eah\EDT_EAH\bin\Release\"/>
    </mc:Choice>
  </mc:AlternateContent>
  <xr:revisionPtr revIDLastSave="0" documentId="13_ncr:1_{CD8CB8B5-4BED-40A4-BD12-AC3BC48F2633}" xr6:coauthVersionLast="46" xr6:coauthVersionMax="46" xr10:uidLastSave="{00000000-0000-0000-0000-000000000000}"/>
  <bookViews>
    <workbookView xWindow="-120" yWindow="-120" windowWidth="29040" windowHeight="15990" activeTab="1" xr2:uid="{AB4BD8E3-11D0-4585-9DB2-1CC211EA48BC}"/>
  </bookViews>
  <sheets>
    <sheet name="Version" sheetId="4" r:id="rId1"/>
    <sheet name="FieldAreas" sheetId="1" r:id="rId2"/>
    <sheet name="Teachers" sheetId="2" r:id="rId3"/>
    <sheet name="TeacherPlanning" sheetId="3" r:id="rId4"/>
    <sheet name="Planning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6" l="1"/>
  <c r="B22" i="6"/>
  <c r="B23" i="6"/>
  <c r="B24" i="6"/>
  <c r="B25" i="6"/>
  <c r="B26" i="6"/>
  <c r="B27" i="6"/>
  <c r="B28" i="6"/>
  <c r="B29" i="6"/>
  <c r="B30" i="6"/>
  <c r="B31" i="6"/>
  <c r="B32" i="6"/>
  <c r="B33" i="6"/>
  <c r="B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B19" i="6" l="1"/>
  <c r="F19" i="6" s="1"/>
  <c r="A20" i="6"/>
  <c r="E19" i="6" l="1"/>
  <c r="C19" i="6"/>
  <c r="D19" i="6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1" i="3"/>
  <c r="D1" i="3"/>
</calcChain>
</file>

<file path=xl/sharedStrings.xml><?xml version="1.0" encoding="utf-8"?>
<sst xmlns="http://schemas.openxmlformats.org/spreadsheetml/2006/main" count="363" uniqueCount="123">
  <si>
    <t>Code</t>
  </si>
  <si>
    <t>FRA_C</t>
  </si>
  <si>
    <t>FRA_L</t>
  </si>
  <si>
    <t>MATH_L</t>
  </si>
  <si>
    <t>MATH_C</t>
  </si>
  <si>
    <t>Nom</t>
  </si>
  <si>
    <t>SVT_L</t>
  </si>
  <si>
    <t>SVT_C</t>
  </si>
  <si>
    <t>Version</t>
  </si>
  <si>
    <t>Description</t>
  </si>
  <si>
    <t>Lundi</t>
  </si>
  <si>
    <t>9h30</t>
  </si>
  <si>
    <t>10h15</t>
  </si>
  <si>
    <t>11h45</t>
  </si>
  <si>
    <t>14h15</t>
  </si>
  <si>
    <t>Mardi</t>
  </si>
  <si>
    <t>Mercredi</t>
  </si>
  <si>
    <t>Jeudi</t>
  </si>
  <si>
    <t>Vendredi</t>
  </si>
  <si>
    <t>9h15</t>
  </si>
  <si>
    <t>10h45</t>
  </si>
  <si>
    <t>11h30</t>
  </si>
  <si>
    <t>Version initiale</t>
  </si>
  <si>
    <t>15h00</t>
  </si>
  <si>
    <t>Date</t>
  </si>
  <si>
    <t>Atelier d'écriture</t>
  </si>
  <si>
    <t>10h00</t>
  </si>
  <si>
    <t>ATE 1</t>
  </si>
  <si>
    <t>ATE 2</t>
  </si>
  <si>
    <t>ATE 3</t>
  </si>
  <si>
    <t>ANG</t>
  </si>
  <si>
    <t>Anglais</t>
  </si>
  <si>
    <t>PHY_C</t>
  </si>
  <si>
    <t>PSE</t>
  </si>
  <si>
    <t xml:space="preserve">PSE </t>
  </si>
  <si>
    <t>ESP_C</t>
  </si>
  <si>
    <t>ESP_L</t>
  </si>
  <si>
    <t xml:space="preserve">Philosophie </t>
  </si>
  <si>
    <t>PHILO</t>
  </si>
  <si>
    <t>PIANO</t>
  </si>
  <si>
    <t>Piano</t>
  </si>
  <si>
    <t>HG_L</t>
  </si>
  <si>
    <t>HG_C</t>
  </si>
  <si>
    <t>PHY_L</t>
  </si>
  <si>
    <t>Cécile BLANC</t>
  </si>
  <si>
    <t>Michèle ROUSSEL</t>
  </si>
  <si>
    <t>Jean-Pierre REISCH</t>
  </si>
  <si>
    <t>ALL_C</t>
  </si>
  <si>
    <t>ALL_L</t>
  </si>
  <si>
    <t>Jane RAYMOND</t>
  </si>
  <si>
    <t>Isabelle COUTELARD</t>
  </si>
  <si>
    <t>Elisabeth CARNET</t>
  </si>
  <si>
    <t>Antoine BACH</t>
  </si>
  <si>
    <t>Stéphanie DESQUIENS</t>
  </si>
  <si>
    <t>Danièle LEVY</t>
  </si>
  <si>
    <t>Anne BOROCCO</t>
  </si>
  <si>
    <t>Paula HARRY</t>
  </si>
  <si>
    <t>François BARLET</t>
  </si>
  <si>
    <t>LATIN</t>
  </si>
  <si>
    <t>GREC</t>
  </si>
  <si>
    <t>Latin</t>
  </si>
  <si>
    <t>Grec</t>
  </si>
  <si>
    <t>Sylvie COHEN</t>
  </si>
  <si>
    <t>ANC_C</t>
  </si>
  <si>
    <t>Françoise ROCHE</t>
  </si>
  <si>
    <t>Marie-Christine LACROIX</t>
  </si>
  <si>
    <t>Véronique GUILLO</t>
  </si>
  <si>
    <t>Alain RENAUD</t>
  </si>
  <si>
    <t>x</t>
  </si>
  <si>
    <t>Chambre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</si>
  <si>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</si>
  <si>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</si>
  <si>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</si>
  <si>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</si>
  <si>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</si>
  <si>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</si>
  <si>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</si>
  <si>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</si>
  <si>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</si>
  <si>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</si>
  <si>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</si>
  <si>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</t>
  </si>
  <si>
    <t>Name</t>
  </si>
  <si>
    <t>Day</t>
  </si>
  <si>
    <t>Hour</t>
  </si>
  <si>
    <t>11h00</t>
  </si>
  <si>
    <t>Carmen</t>
  </si>
  <si>
    <t>PAUSE_DEJ</t>
  </si>
  <si>
    <t>Maxence</t>
  </si>
  <si>
    <t>Céline DUBOURDIEU</t>
  </si>
  <si>
    <t>Matière 1</t>
  </si>
  <si>
    <t>Matière 2</t>
  </si>
  <si>
    <t>Matière 3</t>
  </si>
  <si>
    <t>Matière 4</t>
  </si>
  <si>
    <t>Matière 5</t>
  </si>
  <si>
    <t>Matière 6</t>
  </si>
  <si>
    <t>HDJ 1</t>
  </si>
  <si>
    <t>Claude ARDITTY</t>
  </si>
  <si>
    <t>HDJ 2</t>
  </si>
  <si>
    <t>Clara</t>
  </si>
  <si>
    <t>Medéïne</t>
  </si>
  <si>
    <t>Tiphaine</t>
  </si>
  <si>
    <t xml:space="preserve">Anne COQUELET </t>
  </si>
  <si>
    <t>Marie-Françoise CHAPELLE</t>
  </si>
  <si>
    <t>Corinne COVILLE</t>
  </si>
  <si>
    <t>SES</t>
  </si>
  <si>
    <t>Julie</t>
  </si>
  <si>
    <t>Imane</t>
  </si>
  <si>
    <t>Enora</t>
  </si>
  <si>
    <t>Camille</t>
  </si>
  <si>
    <t>Alyssa</t>
  </si>
  <si>
    <t>Coline</t>
  </si>
  <si>
    <t xml:space="preserve">Eryne </t>
  </si>
  <si>
    <t xml:space="preserve">Gabrielle </t>
  </si>
  <si>
    <t>Elodie</t>
  </si>
  <si>
    <t>Maths</t>
  </si>
  <si>
    <t>Sciences et vie de la terre</t>
  </si>
  <si>
    <t>Histoire-géo-EMC</t>
  </si>
  <si>
    <t>Physique-chimie</t>
  </si>
  <si>
    <t xml:space="preserve">Espagnol </t>
  </si>
  <si>
    <t>Espagnol</t>
  </si>
  <si>
    <t>Allemand</t>
  </si>
  <si>
    <t>Français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</si>
</sst>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ddd\ d\ mmmm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9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9"/>
      </left>
      <right/>
      <top style="medium">
        <color indexed="64"/>
      </top>
      <bottom/>
      <diagonal/>
    </border>
    <border>
      <left style="thin">
        <color theme="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/>
      </top>
      <bottom/>
      <diagonal/>
    </border>
    <border>
      <left style="thin">
        <color theme="9"/>
      </left>
      <right style="medium">
        <color indexed="64"/>
      </right>
      <top style="thin">
        <color theme="9"/>
      </top>
      <bottom/>
      <diagonal/>
    </border>
    <border>
      <left style="medium">
        <color indexed="64"/>
      </left>
      <right/>
      <top style="thin">
        <color theme="9"/>
      </top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 style="medium">
        <color indexed="64"/>
      </bottom>
      <diagonal/>
    </border>
    <border>
      <left style="thin">
        <color theme="9"/>
      </left>
      <right style="medium">
        <color indexed="64"/>
      </right>
      <top style="thin">
        <color theme="9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5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0" fillId="2" borderId="2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12" xfId="0" applyFont="1" applyFill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3" xfId="0" applyFont="1" applyFill="1" applyBorder="1"/>
    <xf numFmtId="0" fontId="0" fillId="2" borderId="14" xfId="0" applyFont="1" applyFill="1" applyBorder="1"/>
    <xf numFmtId="0" fontId="0" fillId="2" borderId="14" xfId="0" applyFont="1" applyFill="1" applyBorder="1" applyAlignment="1">
      <alignment horizontal="center" vertical="center"/>
    </xf>
    <xf numFmtId="0" fontId="0" fillId="2" borderId="15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3" borderId="6" xfId="0" applyFont="1" applyFill="1" applyBorder="1"/>
    <xf numFmtId="0" fontId="0" fillId="3" borderId="0" xfId="0" applyFill="1"/>
    <xf numFmtId="0" fontId="0" fillId="3" borderId="16" xfId="0" applyFont="1" applyFill="1" applyBorder="1"/>
    <xf numFmtId="0" fontId="0" fillId="3" borderId="6" xfId="0" applyFont="1" applyFill="1" applyBorder="1" applyAlignment="1">
      <alignment horizontal="center" vertical="center"/>
    </xf>
    <xf numFmtId="0" fontId="0" fillId="3" borderId="17" xfId="0" applyFont="1" applyFill="1" applyBorder="1"/>
    <xf numFmtId="0" fontId="1" fillId="4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115B-F90C-4E2F-ACB4-6651C02A7F36}">
  <dimension ref="A1:B2"/>
  <sheetViews>
    <sheetView workbookViewId="0">
      <selection activeCell="G16" sqref="G16"/>
    </sheetView>
  </sheetViews>
  <sheetFormatPr defaultColWidth="9.140625" defaultRowHeight="15" x14ac:dyDescent="0.25"/>
  <cols>
    <col min="1" max="1" width="10" customWidth="1"/>
    <col min="2" max="2" width="64" customWidth="1"/>
  </cols>
  <sheetData>
    <row r="1" spans="1:2" ht="15.75" thickBot="1" x14ac:dyDescent="0.3">
      <c r="A1" s="7" t="s">
        <v>8</v>
      </c>
      <c r="B1" s="8" t="s">
        <v>9</v>
      </c>
    </row>
    <row r="2" spans="1:2" x14ac:dyDescent="0.25">
      <c r="A2" s="9">
        <v>1</v>
      </c>
      <c r="B2" s="1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1DE5-6CED-468F-9298-889A169362F2}">
  <dimension ref="A1:B50"/>
  <sheetViews>
    <sheetView tabSelected="1" workbookViewId="0">
      <selection activeCell="B4" sqref="B4"/>
    </sheetView>
  </sheetViews>
  <sheetFormatPr defaultColWidth="9.140625" defaultRowHeight="15" x14ac:dyDescent="0.25"/>
  <cols>
    <col min="1" max="1" width="20.85546875" customWidth="1"/>
    <col min="2" max="2" width="67.28515625" customWidth="1"/>
  </cols>
  <sheetData>
    <row r="1" spans="1:2" ht="15.75" thickBot="1" x14ac:dyDescent="0.3">
      <c r="A1" s="7" t="s">
        <v>0</v>
      </c>
      <c r="B1" s="8" t="s">
        <v>9</v>
      </c>
    </row>
    <row r="2" spans="1:2" x14ac:dyDescent="0.25">
      <c r="A2" s="11" t="s">
        <v>2</v>
      </c>
      <c r="B2" s="12" t="s">
        <v>122</v>
      </c>
    </row>
    <row r="3" spans="1:2" x14ac:dyDescent="0.25">
      <c r="A3" s="13" t="s">
        <v>1</v>
      </c>
      <c r="B3" s="14" t="s">
        <v>122</v>
      </c>
    </row>
    <row r="4" spans="1:2" x14ac:dyDescent="0.25">
      <c r="A4" s="15" t="s">
        <v>3</v>
      </c>
      <c r="B4" s="16" t="s">
        <v>115</v>
      </c>
    </row>
    <row r="5" spans="1:2" x14ac:dyDescent="0.25">
      <c r="A5" s="13" t="s">
        <v>4</v>
      </c>
      <c r="B5" s="14" t="s">
        <v>115</v>
      </c>
    </row>
    <row r="6" spans="1:2" x14ac:dyDescent="0.25">
      <c r="A6" s="15" t="s">
        <v>6</v>
      </c>
      <c r="B6" s="16" t="s">
        <v>116</v>
      </c>
    </row>
    <row r="7" spans="1:2" x14ac:dyDescent="0.25">
      <c r="A7" s="13" t="s">
        <v>7</v>
      </c>
      <c r="B7" s="14" t="s">
        <v>116</v>
      </c>
    </row>
    <row r="8" spans="1:2" x14ac:dyDescent="0.25">
      <c r="A8" s="15" t="s">
        <v>27</v>
      </c>
      <c r="B8" s="16" t="s">
        <v>25</v>
      </c>
    </row>
    <row r="9" spans="1:2" x14ac:dyDescent="0.25">
      <c r="A9" s="15" t="s">
        <v>28</v>
      </c>
      <c r="B9" s="16" t="s">
        <v>25</v>
      </c>
    </row>
    <row r="10" spans="1:2" x14ac:dyDescent="0.25">
      <c r="A10" s="15" t="s">
        <v>29</v>
      </c>
      <c r="B10" s="16" t="s">
        <v>25</v>
      </c>
    </row>
    <row r="11" spans="1:2" x14ac:dyDescent="0.25">
      <c r="A11" s="13" t="s">
        <v>41</v>
      </c>
      <c r="B11" s="14" t="s">
        <v>117</v>
      </c>
    </row>
    <row r="12" spans="1:2" x14ac:dyDescent="0.25">
      <c r="A12" s="13" t="s">
        <v>42</v>
      </c>
      <c r="B12" s="14" t="s">
        <v>117</v>
      </c>
    </row>
    <row r="13" spans="1:2" x14ac:dyDescent="0.25">
      <c r="A13" s="13" t="s">
        <v>30</v>
      </c>
      <c r="B13" s="14" t="s">
        <v>31</v>
      </c>
    </row>
    <row r="14" spans="1:2" x14ac:dyDescent="0.25">
      <c r="A14" s="15" t="s">
        <v>32</v>
      </c>
      <c r="B14" s="16" t="s">
        <v>118</v>
      </c>
    </row>
    <row r="15" spans="1:2" x14ac:dyDescent="0.25">
      <c r="A15" s="13" t="s">
        <v>43</v>
      </c>
      <c r="B15" s="16" t="s">
        <v>118</v>
      </c>
    </row>
    <row r="16" spans="1:2" x14ac:dyDescent="0.25">
      <c r="A16" s="15" t="s">
        <v>33</v>
      </c>
      <c r="B16" s="16" t="s">
        <v>34</v>
      </c>
    </row>
    <row r="17" spans="1:2" x14ac:dyDescent="0.25">
      <c r="A17" s="13" t="s">
        <v>35</v>
      </c>
      <c r="B17" s="14" t="s">
        <v>119</v>
      </c>
    </row>
    <row r="18" spans="1:2" x14ac:dyDescent="0.25">
      <c r="A18" s="13" t="s">
        <v>36</v>
      </c>
      <c r="B18" s="14" t="s">
        <v>120</v>
      </c>
    </row>
    <row r="19" spans="1:2" x14ac:dyDescent="0.25">
      <c r="A19" s="13" t="s">
        <v>48</v>
      </c>
      <c r="B19" s="14" t="s">
        <v>121</v>
      </c>
    </row>
    <row r="20" spans="1:2" x14ac:dyDescent="0.25">
      <c r="A20" s="15" t="s">
        <v>38</v>
      </c>
      <c r="B20" s="16" t="s">
        <v>37</v>
      </c>
    </row>
    <row r="21" spans="1:2" x14ac:dyDescent="0.25">
      <c r="A21" s="13" t="s">
        <v>39</v>
      </c>
      <c r="B21" s="14" t="s">
        <v>40</v>
      </c>
    </row>
    <row r="22" spans="1:2" x14ac:dyDescent="0.25">
      <c r="A22" s="15" t="s">
        <v>58</v>
      </c>
      <c r="B22" s="16" t="s">
        <v>60</v>
      </c>
    </row>
    <row r="23" spans="1:2" x14ac:dyDescent="0.25">
      <c r="A23" s="13" t="s">
        <v>59</v>
      </c>
      <c r="B23" s="14" t="s">
        <v>61</v>
      </c>
    </row>
    <row r="24" spans="1:2" x14ac:dyDescent="0.25">
      <c r="A24" s="15" t="s">
        <v>63</v>
      </c>
      <c r="B24" s="16" t="s">
        <v>31</v>
      </c>
    </row>
    <row r="25" spans="1:2" x14ac:dyDescent="0.25">
      <c r="A25" s="13" t="s">
        <v>47</v>
      </c>
      <c r="B25" s="14" t="s">
        <v>121</v>
      </c>
    </row>
    <row r="26" spans="1:2" x14ac:dyDescent="0.25">
      <c r="A26" s="15" t="s">
        <v>105</v>
      </c>
      <c r="B26" s="16" t="s">
        <v>105</v>
      </c>
    </row>
    <row r="27" spans="1:2" x14ac:dyDescent="0.25">
      <c r="A27" s="13"/>
      <c r="B27" s="14"/>
    </row>
    <row r="28" spans="1:2" x14ac:dyDescent="0.25">
      <c r="A28" s="15"/>
      <c r="B28" s="16"/>
    </row>
    <row r="29" spans="1:2" x14ac:dyDescent="0.25">
      <c r="A29" s="13"/>
      <c r="B29" s="14"/>
    </row>
    <row r="30" spans="1:2" x14ac:dyDescent="0.25">
      <c r="A30" s="15"/>
      <c r="B30" s="16"/>
    </row>
    <row r="31" spans="1:2" x14ac:dyDescent="0.25">
      <c r="A31" s="13"/>
      <c r="B31" s="14"/>
    </row>
    <row r="32" spans="1:2" x14ac:dyDescent="0.25">
      <c r="A32" s="15"/>
      <c r="B32" s="16"/>
    </row>
    <row r="33" spans="1:2" x14ac:dyDescent="0.25">
      <c r="A33" s="13"/>
      <c r="B33" s="14"/>
    </row>
    <row r="34" spans="1:2" x14ac:dyDescent="0.25">
      <c r="A34" s="15"/>
      <c r="B34" s="16"/>
    </row>
    <row r="35" spans="1:2" x14ac:dyDescent="0.25">
      <c r="A35" s="13"/>
      <c r="B35" s="14"/>
    </row>
    <row r="36" spans="1:2" x14ac:dyDescent="0.25">
      <c r="A36" s="15"/>
      <c r="B36" s="16"/>
    </row>
    <row r="37" spans="1:2" x14ac:dyDescent="0.25">
      <c r="A37" s="13"/>
      <c r="B37" s="14"/>
    </row>
    <row r="38" spans="1:2" x14ac:dyDescent="0.25">
      <c r="A38" s="15"/>
      <c r="B38" s="16"/>
    </row>
    <row r="39" spans="1:2" x14ac:dyDescent="0.25">
      <c r="A39" s="13"/>
      <c r="B39" s="14"/>
    </row>
    <row r="40" spans="1:2" x14ac:dyDescent="0.25">
      <c r="A40" s="15"/>
      <c r="B40" s="16"/>
    </row>
    <row r="41" spans="1:2" x14ac:dyDescent="0.25">
      <c r="A41" s="13"/>
      <c r="B41" s="14"/>
    </row>
    <row r="42" spans="1:2" x14ac:dyDescent="0.25">
      <c r="A42" s="15"/>
      <c r="B42" s="16"/>
    </row>
    <row r="43" spans="1:2" x14ac:dyDescent="0.25">
      <c r="A43" s="13"/>
      <c r="B43" s="14"/>
    </row>
    <row r="44" spans="1:2" x14ac:dyDescent="0.25">
      <c r="A44" s="15"/>
      <c r="B44" s="16"/>
    </row>
    <row r="45" spans="1:2" x14ac:dyDescent="0.25">
      <c r="A45" s="13"/>
      <c r="B45" s="14"/>
    </row>
    <row r="46" spans="1:2" x14ac:dyDescent="0.25">
      <c r="A46" s="15"/>
      <c r="B46" s="16"/>
    </row>
    <row r="47" spans="1:2" x14ac:dyDescent="0.25">
      <c r="A47" s="13"/>
      <c r="B47" s="14"/>
    </row>
    <row r="48" spans="1:2" x14ac:dyDescent="0.25">
      <c r="A48" s="15"/>
      <c r="B48" s="16"/>
    </row>
    <row r="49" spans="1:2" x14ac:dyDescent="0.25">
      <c r="A49" s="13"/>
      <c r="B49" s="14"/>
    </row>
    <row r="50" spans="1:2" x14ac:dyDescent="0.25">
      <c r="A50" s="17"/>
      <c r="B50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435D-036C-4820-AB48-1FB5DE56252A}">
  <dimension ref="A1:G36"/>
  <sheetViews>
    <sheetView workbookViewId="0">
      <selection activeCell="C19" sqref="C19"/>
    </sheetView>
  </sheetViews>
  <sheetFormatPr defaultColWidth="9.140625" defaultRowHeight="15" x14ac:dyDescent="0.25"/>
  <cols>
    <col min="1" max="1" width="31.28515625" customWidth="1"/>
    <col min="2" max="7" width="30.5703125" customWidth="1"/>
  </cols>
  <sheetData>
    <row r="1" spans="1:7" ht="15.75" thickBot="1" x14ac:dyDescent="0.3">
      <c r="A1" s="7" t="s">
        <v>82</v>
      </c>
      <c r="B1" s="7" t="s">
        <v>90</v>
      </c>
      <c r="C1" s="7" t="s">
        <v>91</v>
      </c>
      <c r="D1" s="7" t="s">
        <v>92</v>
      </c>
      <c r="E1" s="7" t="s">
        <v>93</v>
      </c>
      <c r="F1" s="7" t="s">
        <v>94</v>
      </c>
      <c r="G1" s="8" t="s">
        <v>95</v>
      </c>
    </row>
    <row r="2" spans="1:7" x14ac:dyDescent="0.25">
      <c r="A2" s="11" t="s">
        <v>44</v>
      </c>
      <c r="B2" s="11" t="s">
        <v>42</v>
      </c>
      <c r="C2" s="11"/>
      <c r="D2" s="11"/>
      <c r="E2" s="11"/>
      <c r="F2" s="11"/>
      <c r="G2" s="12"/>
    </row>
    <row r="3" spans="1:7" x14ac:dyDescent="0.25">
      <c r="A3" s="13" t="s">
        <v>45</v>
      </c>
      <c r="B3" s="13" t="s">
        <v>4</v>
      </c>
      <c r="C3" s="13"/>
      <c r="D3" s="13"/>
      <c r="E3" s="13"/>
      <c r="F3" s="13"/>
      <c r="G3" s="14"/>
    </row>
    <row r="4" spans="1:7" x14ac:dyDescent="0.25">
      <c r="A4" s="15" t="s">
        <v>46</v>
      </c>
      <c r="B4" s="15" t="s">
        <v>48</v>
      </c>
      <c r="C4" s="15" t="s">
        <v>47</v>
      </c>
      <c r="D4" s="15"/>
      <c r="E4" s="15"/>
      <c r="F4" s="15"/>
      <c r="G4" s="16"/>
    </row>
    <row r="5" spans="1:7" x14ac:dyDescent="0.25">
      <c r="A5" s="13" t="s">
        <v>49</v>
      </c>
      <c r="B5" s="13" t="s">
        <v>43</v>
      </c>
      <c r="C5" s="13" t="s">
        <v>32</v>
      </c>
      <c r="D5" s="13"/>
      <c r="E5" s="13"/>
      <c r="F5" s="13"/>
      <c r="G5" s="14"/>
    </row>
    <row r="6" spans="1:7" x14ac:dyDescent="0.25">
      <c r="A6" s="15" t="s">
        <v>50</v>
      </c>
      <c r="B6" s="15" t="s">
        <v>35</v>
      </c>
      <c r="C6" s="15" t="s">
        <v>36</v>
      </c>
      <c r="D6" s="15"/>
      <c r="E6" s="15"/>
      <c r="F6" s="15"/>
      <c r="G6" s="16"/>
    </row>
    <row r="7" spans="1:7" x14ac:dyDescent="0.25">
      <c r="A7" s="13" t="s">
        <v>51</v>
      </c>
      <c r="B7" s="13" t="s">
        <v>3</v>
      </c>
      <c r="C7" s="13" t="s">
        <v>4</v>
      </c>
      <c r="D7" s="13"/>
      <c r="E7" s="13"/>
      <c r="F7" s="13"/>
      <c r="G7" s="14"/>
    </row>
    <row r="8" spans="1:7" x14ac:dyDescent="0.25">
      <c r="A8" s="15" t="s">
        <v>52</v>
      </c>
      <c r="B8" s="15" t="s">
        <v>43</v>
      </c>
      <c r="C8" s="15" t="s">
        <v>32</v>
      </c>
      <c r="D8" s="15"/>
      <c r="E8" s="15"/>
      <c r="F8" s="15"/>
      <c r="G8" s="16"/>
    </row>
    <row r="9" spans="1:7" x14ac:dyDescent="0.25">
      <c r="A9" s="13" t="s">
        <v>53</v>
      </c>
      <c r="B9" s="13" t="s">
        <v>41</v>
      </c>
      <c r="C9" s="13" t="s">
        <v>42</v>
      </c>
      <c r="D9" s="13"/>
      <c r="E9" s="13"/>
      <c r="F9" s="13"/>
      <c r="G9" s="14"/>
    </row>
    <row r="10" spans="1:7" x14ac:dyDescent="0.25">
      <c r="A10" s="15" t="s">
        <v>54</v>
      </c>
      <c r="B10" s="15" t="s">
        <v>1</v>
      </c>
      <c r="D10" s="15"/>
      <c r="E10" s="15"/>
      <c r="F10" s="15"/>
      <c r="G10" s="16"/>
    </row>
    <row r="11" spans="1:7" x14ac:dyDescent="0.25">
      <c r="A11" s="13" t="s">
        <v>62</v>
      </c>
      <c r="B11" s="13" t="s">
        <v>3</v>
      </c>
      <c r="C11" s="13"/>
      <c r="D11" s="13"/>
      <c r="E11" s="13"/>
      <c r="F11" s="13"/>
      <c r="G11" s="14"/>
    </row>
    <row r="12" spans="1:7" x14ac:dyDescent="0.25">
      <c r="A12" s="15" t="s">
        <v>55</v>
      </c>
      <c r="B12" s="15" t="s">
        <v>4</v>
      </c>
      <c r="C12" s="15"/>
      <c r="D12" s="15"/>
      <c r="E12" s="15"/>
      <c r="F12" s="15"/>
      <c r="G12" s="16"/>
    </row>
    <row r="13" spans="1:7" x14ac:dyDescent="0.25">
      <c r="A13" s="13" t="s">
        <v>56</v>
      </c>
      <c r="B13" s="13" t="s">
        <v>30</v>
      </c>
      <c r="C13" s="13"/>
      <c r="D13" s="13"/>
      <c r="E13" s="13"/>
      <c r="F13" s="13"/>
      <c r="G13" s="14"/>
    </row>
    <row r="14" spans="1:7" x14ac:dyDescent="0.25">
      <c r="A14" s="15" t="s">
        <v>57</v>
      </c>
      <c r="B14" s="15" t="s">
        <v>2</v>
      </c>
      <c r="C14" s="15"/>
      <c r="D14" s="15" t="s">
        <v>58</v>
      </c>
      <c r="E14" s="15" t="s">
        <v>59</v>
      </c>
      <c r="F14" s="15"/>
      <c r="G14" s="16"/>
    </row>
    <row r="15" spans="1:7" x14ac:dyDescent="0.25">
      <c r="A15" s="13" t="s">
        <v>64</v>
      </c>
      <c r="B15" s="13" t="s">
        <v>3</v>
      </c>
      <c r="C15" s="13"/>
      <c r="D15" s="13"/>
      <c r="E15" s="13"/>
      <c r="F15" s="13"/>
      <c r="G15" s="14"/>
    </row>
    <row r="16" spans="1:7" x14ac:dyDescent="0.25">
      <c r="A16" s="15" t="s">
        <v>65</v>
      </c>
      <c r="B16" s="15" t="s">
        <v>7</v>
      </c>
      <c r="C16" s="15"/>
      <c r="D16" s="15"/>
      <c r="E16" s="15"/>
      <c r="F16" s="15"/>
      <c r="G16" s="16"/>
    </row>
    <row r="17" spans="1:7" x14ac:dyDescent="0.25">
      <c r="A17" s="13" t="s">
        <v>66</v>
      </c>
      <c r="B17" s="13" t="s">
        <v>39</v>
      </c>
      <c r="C17" s="13"/>
      <c r="D17" s="13"/>
      <c r="E17" s="13"/>
      <c r="F17" s="13"/>
      <c r="G17" s="14"/>
    </row>
    <row r="18" spans="1:7" x14ac:dyDescent="0.25">
      <c r="A18" s="15" t="s">
        <v>67</v>
      </c>
      <c r="B18" s="15" t="s">
        <v>38</v>
      </c>
      <c r="C18" s="15"/>
      <c r="D18" s="15"/>
      <c r="E18" s="15"/>
      <c r="F18" s="15"/>
      <c r="G18" s="16"/>
    </row>
    <row r="19" spans="1:7" x14ac:dyDescent="0.25">
      <c r="A19" s="13" t="s">
        <v>89</v>
      </c>
      <c r="B19" s="13" t="s">
        <v>43</v>
      </c>
      <c r="C19" s="13" t="s">
        <v>6</v>
      </c>
      <c r="D19" s="13" t="s">
        <v>33</v>
      </c>
      <c r="E19" s="13"/>
      <c r="F19" s="13"/>
      <c r="G19" s="14"/>
    </row>
    <row r="20" spans="1:7" x14ac:dyDescent="0.25">
      <c r="A20" s="15" t="s">
        <v>97</v>
      </c>
      <c r="B20" s="15" t="s">
        <v>2</v>
      </c>
      <c r="C20" s="15"/>
      <c r="D20" s="15"/>
      <c r="E20" s="15"/>
      <c r="F20" s="15"/>
      <c r="G20" s="16"/>
    </row>
    <row r="21" spans="1:7" x14ac:dyDescent="0.25">
      <c r="A21" s="13" t="s">
        <v>102</v>
      </c>
      <c r="B21" s="13" t="s">
        <v>4</v>
      </c>
      <c r="C21" s="13"/>
      <c r="D21" s="13"/>
      <c r="E21" s="13"/>
      <c r="F21" s="13"/>
      <c r="G21" s="14"/>
    </row>
    <row r="22" spans="1:7" x14ac:dyDescent="0.25">
      <c r="A22" s="15" t="s">
        <v>103</v>
      </c>
      <c r="B22" s="15" t="s">
        <v>7</v>
      </c>
      <c r="C22" s="15" t="s">
        <v>6</v>
      </c>
      <c r="D22" s="15"/>
      <c r="E22" s="15"/>
      <c r="F22" s="15"/>
      <c r="G22" s="16"/>
    </row>
    <row r="23" spans="1:7" x14ac:dyDescent="0.25">
      <c r="A23" s="13" t="s">
        <v>104</v>
      </c>
      <c r="B23" s="13" t="s">
        <v>105</v>
      </c>
      <c r="C23" s="13"/>
      <c r="D23" s="13"/>
      <c r="E23" s="13"/>
      <c r="F23" s="13"/>
      <c r="G23" s="14"/>
    </row>
    <row r="24" spans="1:7" x14ac:dyDescent="0.25">
      <c r="A24" s="15"/>
      <c r="B24" s="15"/>
      <c r="C24" s="15"/>
      <c r="D24" s="15"/>
      <c r="E24" s="15"/>
      <c r="F24" s="15"/>
      <c r="G24" s="16"/>
    </row>
    <row r="25" spans="1:7" x14ac:dyDescent="0.25">
      <c r="A25" s="13"/>
      <c r="B25" s="13"/>
      <c r="C25" s="13"/>
      <c r="D25" s="13"/>
      <c r="E25" s="13"/>
      <c r="F25" s="13"/>
      <c r="G25" s="14"/>
    </row>
    <row r="26" spans="1:7" x14ac:dyDescent="0.25">
      <c r="A26" s="15"/>
      <c r="B26" s="15"/>
      <c r="C26" s="15"/>
      <c r="D26" s="15"/>
      <c r="E26" s="15"/>
      <c r="F26" s="15"/>
      <c r="G26" s="16"/>
    </row>
    <row r="27" spans="1:7" x14ac:dyDescent="0.25">
      <c r="A27" s="13"/>
      <c r="B27" s="13"/>
      <c r="C27" s="13"/>
      <c r="D27" s="13"/>
      <c r="E27" s="13"/>
      <c r="F27" s="13"/>
      <c r="G27" s="14"/>
    </row>
    <row r="28" spans="1:7" x14ac:dyDescent="0.25">
      <c r="A28" s="15"/>
      <c r="B28" s="15"/>
      <c r="C28" s="15"/>
      <c r="D28" s="15"/>
      <c r="E28" s="15"/>
      <c r="F28" s="15"/>
      <c r="G28" s="16"/>
    </row>
    <row r="29" spans="1:7" x14ac:dyDescent="0.25">
      <c r="A29" s="13"/>
      <c r="B29" s="13"/>
      <c r="C29" s="13"/>
      <c r="D29" s="13"/>
      <c r="E29" s="13"/>
      <c r="F29" s="13"/>
      <c r="G29" s="14"/>
    </row>
    <row r="30" spans="1:7" x14ac:dyDescent="0.25">
      <c r="A30" s="15"/>
      <c r="B30" s="15"/>
      <c r="C30" s="15"/>
      <c r="D30" s="15"/>
      <c r="E30" s="15"/>
      <c r="F30" s="15"/>
      <c r="G30" s="16"/>
    </row>
    <row r="31" spans="1:7" x14ac:dyDescent="0.25">
      <c r="A31" s="13"/>
      <c r="B31" s="13"/>
      <c r="C31" s="13"/>
      <c r="D31" s="13"/>
      <c r="E31" s="13"/>
      <c r="F31" s="13"/>
      <c r="G31" s="14"/>
    </row>
    <row r="32" spans="1:7" x14ac:dyDescent="0.25">
      <c r="A32" s="15"/>
      <c r="B32" s="15"/>
      <c r="C32" s="15"/>
      <c r="D32" s="15"/>
      <c r="E32" s="15"/>
      <c r="F32" s="15"/>
      <c r="G32" s="16"/>
    </row>
    <row r="33" spans="1:7" x14ac:dyDescent="0.25">
      <c r="A33" s="13"/>
      <c r="B33" s="13"/>
      <c r="C33" s="13"/>
      <c r="D33" s="13"/>
      <c r="E33" s="13"/>
      <c r="F33" s="13"/>
      <c r="G33" s="14"/>
    </row>
    <row r="34" spans="1:7" x14ac:dyDescent="0.25">
      <c r="A34" s="15"/>
      <c r="B34" s="15"/>
      <c r="C34" s="15"/>
      <c r="D34" s="15"/>
      <c r="E34" s="15"/>
      <c r="F34" s="15"/>
      <c r="G34" s="16"/>
    </row>
    <row r="35" spans="1:7" x14ac:dyDescent="0.25">
      <c r="A35" s="13"/>
      <c r="B35" s="13"/>
      <c r="C35" s="13"/>
      <c r="D35" s="13"/>
      <c r="E35" s="13"/>
      <c r="F35" s="13"/>
      <c r="G35" s="14"/>
    </row>
    <row r="36" spans="1:7" x14ac:dyDescent="0.25">
      <c r="A36" s="17"/>
      <c r="B36" s="17"/>
      <c r="C36" s="17"/>
      <c r="D36" s="17"/>
      <c r="E36" s="17"/>
      <c r="F36" s="17"/>
      <c r="G36" s="1"/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7CE21E-B116-44A6-B472-28200735DC58}">
          <x14:formula1>
            <xm:f>FieldAreas!$A$2:$A$50</xm:f>
          </x14:formula1>
          <xm:sqref>B2:G9 B11:G36 D10:G10 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308A-C377-41B7-86DE-13B86820C00B}">
  <dimension ref="A1:AK36"/>
  <sheetViews>
    <sheetView zoomScale="60" zoomScaleNormal="60" workbookViewId="0">
      <selection activeCell="C15" sqref="C15"/>
    </sheetView>
  </sheetViews>
  <sheetFormatPr defaultColWidth="9.140625" defaultRowHeight="15" x14ac:dyDescent="0.25"/>
  <cols>
    <col min="1" max="2" width="15.28515625" customWidth="1"/>
    <col min="3" max="3" width="12.7109375" style="32" bestFit="1" customWidth="1"/>
    <col min="4" max="4" width="17" style="32" bestFit="1" customWidth="1"/>
    <col min="5" max="5" width="18.42578125" style="32" bestFit="1" customWidth="1"/>
    <col min="6" max="6" width="15.140625" style="32" bestFit="1" customWidth="1"/>
    <col min="7" max="7" width="20" style="32" bestFit="1" customWidth="1"/>
    <col min="8" max="8" width="17.28515625" style="32" bestFit="1" customWidth="1"/>
    <col min="9" max="9" width="13.7109375" style="32" bestFit="1" customWidth="1"/>
    <col min="10" max="10" width="21.42578125" style="32" bestFit="1" customWidth="1"/>
    <col min="11" max="12" width="13.140625" style="32" bestFit="1" customWidth="1"/>
    <col min="13" max="13" width="15.140625" style="32" bestFit="1" customWidth="1"/>
    <col min="14" max="14" width="12.7109375" style="32" bestFit="1" customWidth="1"/>
    <col min="15" max="15" width="16" style="32" bestFit="1" customWidth="1"/>
    <col min="16" max="16" width="16.5703125" style="32" bestFit="1" customWidth="1"/>
    <col min="17" max="17" width="23.7109375" style="32" bestFit="1" customWidth="1"/>
    <col min="18" max="18" width="18" style="32" bestFit="1" customWidth="1"/>
    <col min="19" max="19" width="14.140625" style="32" bestFit="1" customWidth="1"/>
    <col min="20" max="20" width="20.5703125" customWidth="1"/>
    <col min="21" max="21" width="22.28515625" customWidth="1"/>
    <col min="22" max="22" width="19.85546875" customWidth="1"/>
    <col min="23" max="23" width="17.140625" customWidth="1"/>
    <col min="24" max="25" width="15.7109375" customWidth="1"/>
    <col min="26" max="37" width="8.140625" customWidth="1"/>
  </cols>
  <sheetData>
    <row r="1" spans="1:37" ht="15.75" thickBot="1" x14ac:dyDescent="0.3">
      <c r="A1" s="45" t="s">
        <v>83</v>
      </c>
      <c r="B1" s="45" t="s">
        <v>84</v>
      </c>
      <c r="C1" s="46" t="str">
        <f>Teachers!A2</f>
        <v>Cécile BLANC</v>
      </c>
      <c r="D1" s="46" t="str">
        <f>Teachers!A3</f>
        <v>Michèle ROUSSEL</v>
      </c>
      <c r="E1" s="46" t="str">
        <f>Teachers!A4</f>
        <v>Jean-Pierre REISCH</v>
      </c>
      <c r="F1" s="46" t="str">
        <f>Teachers!A5</f>
        <v>Jane RAYMOND</v>
      </c>
      <c r="G1" s="46" t="str">
        <f>Teachers!A6</f>
        <v>Isabelle COUTELARD</v>
      </c>
      <c r="H1" s="46" t="str">
        <f>Teachers!A7</f>
        <v>Elisabeth CARNET</v>
      </c>
      <c r="I1" s="46" t="str">
        <f>Teachers!A8</f>
        <v>Antoine BACH</v>
      </c>
      <c r="J1" s="46" t="str">
        <f>Teachers!A9</f>
        <v>Stéphanie DESQUIENS</v>
      </c>
      <c r="K1" s="46" t="str">
        <f>Teachers!A10</f>
        <v>Danièle LEVY</v>
      </c>
      <c r="L1" s="46" t="str">
        <f>Teachers!A11</f>
        <v>Sylvie COHEN</v>
      </c>
      <c r="M1" s="46" t="str">
        <f>Teachers!A12</f>
        <v>Anne BOROCCO</v>
      </c>
      <c r="N1" s="46" t="str">
        <f>Teachers!A13</f>
        <v>Paula HARRY</v>
      </c>
      <c r="O1" s="46" t="str">
        <f>Teachers!A14</f>
        <v>François BARLET</v>
      </c>
      <c r="P1" s="46" t="str">
        <f>Teachers!A15</f>
        <v>Françoise ROCHE</v>
      </c>
      <c r="Q1" s="46" t="str">
        <f>Teachers!A16</f>
        <v>Marie-Christine LACROIX</v>
      </c>
      <c r="R1" s="46" t="str">
        <f>Teachers!A17</f>
        <v>Véronique GUILLO</v>
      </c>
      <c r="S1" s="46" t="str">
        <f>Teachers!A18</f>
        <v>Alain RENAUD</v>
      </c>
      <c r="T1" s="45" t="str">
        <f>Teachers!A19</f>
        <v>Céline DUBOURDIEU</v>
      </c>
      <c r="U1" s="45" t="str">
        <f>Teachers!A20</f>
        <v>Claude ARDITTY</v>
      </c>
      <c r="V1" s="45" t="str">
        <f>Teachers!A21</f>
        <v xml:space="preserve">Anne COQUELET </v>
      </c>
      <c r="W1" s="45" t="str">
        <f>Teachers!A22</f>
        <v>Marie-Françoise CHAPELLE</v>
      </c>
      <c r="X1" s="45" t="str">
        <f>Teachers!A23</f>
        <v>Corinne COVILLE</v>
      </c>
      <c r="Y1" s="45">
        <f>Teachers!A24</f>
        <v>0</v>
      </c>
      <c r="Z1" s="45">
        <f>Teachers!A25</f>
        <v>0</v>
      </c>
      <c r="AA1" s="45">
        <f>Teachers!A26</f>
        <v>0</v>
      </c>
      <c r="AB1" s="45">
        <f>Teachers!A27</f>
        <v>0</v>
      </c>
      <c r="AC1" s="45">
        <f>Teachers!A28</f>
        <v>0</v>
      </c>
      <c r="AD1" s="45">
        <f>Teachers!A29</f>
        <v>0</v>
      </c>
      <c r="AE1" s="45">
        <f>Teachers!A30</f>
        <v>0</v>
      </c>
      <c r="AF1" s="45">
        <f>Teachers!A31</f>
        <v>0</v>
      </c>
      <c r="AG1" s="45">
        <f>Teachers!A32</f>
        <v>0</v>
      </c>
      <c r="AH1" s="45">
        <f>Teachers!A33</f>
        <v>0</v>
      </c>
      <c r="AI1" s="45">
        <f>Teachers!A34</f>
        <v>0</v>
      </c>
      <c r="AJ1" s="45">
        <f>Teachers!A35</f>
        <v>0</v>
      </c>
      <c r="AK1" s="45">
        <f>Teachers!A36</f>
        <v>0</v>
      </c>
    </row>
    <row r="2" spans="1:37" x14ac:dyDescent="0.25">
      <c r="A2" s="33" t="s">
        <v>10</v>
      </c>
      <c r="B2" s="34" t="s">
        <v>11</v>
      </c>
      <c r="C2" s="35" t="s">
        <v>68</v>
      </c>
      <c r="D2" s="35" t="s">
        <v>68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6"/>
    </row>
    <row r="3" spans="1:37" x14ac:dyDescent="0.25">
      <c r="A3" s="37"/>
      <c r="B3" s="13" t="s">
        <v>12</v>
      </c>
      <c r="C3" s="31" t="s">
        <v>68</v>
      </c>
      <c r="D3" s="31" t="s">
        <v>68</v>
      </c>
      <c r="E3" s="31" t="s">
        <v>68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38"/>
    </row>
    <row r="4" spans="1:37" x14ac:dyDescent="0.25">
      <c r="A4" s="39"/>
      <c r="B4" s="15" t="s">
        <v>85</v>
      </c>
      <c r="C4" s="30" t="s">
        <v>68</v>
      </c>
      <c r="D4" s="30" t="s">
        <v>68</v>
      </c>
      <c r="E4" s="30" t="s">
        <v>68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40"/>
    </row>
    <row r="5" spans="1:37" x14ac:dyDescent="0.25">
      <c r="A5" s="37"/>
      <c r="B5" s="13" t="s">
        <v>13</v>
      </c>
      <c r="C5" s="31" t="s">
        <v>68</v>
      </c>
      <c r="D5" s="31" t="s">
        <v>68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8"/>
    </row>
    <row r="6" spans="1:37" s="52" customFormat="1" x14ac:dyDescent="0.25">
      <c r="A6" s="53"/>
      <c r="B6" s="51" t="s">
        <v>87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</row>
    <row r="7" spans="1:37" x14ac:dyDescent="0.25">
      <c r="A7" s="39"/>
      <c r="B7" s="15" t="s">
        <v>14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40"/>
    </row>
    <row r="8" spans="1:37" ht="15.75" thickBot="1" x14ac:dyDescent="0.3">
      <c r="A8" s="41"/>
      <c r="B8" s="42" t="s">
        <v>23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4"/>
    </row>
    <row r="9" spans="1:37" x14ac:dyDescent="0.25">
      <c r="A9" s="33" t="s">
        <v>15</v>
      </c>
      <c r="B9" s="34" t="s">
        <v>11</v>
      </c>
      <c r="C9" s="35"/>
      <c r="D9" s="35"/>
      <c r="E9" s="35" t="s">
        <v>68</v>
      </c>
      <c r="F9" s="35"/>
      <c r="G9" s="35" t="s">
        <v>68</v>
      </c>
      <c r="H9" s="35"/>
      <c r="I9" s="35" t="s">
        <v>68</v>
      </c>
      <c r="J9" s="35"/>
      <c r="K9" s="35"/>
      <c r="L9" s="35"/>
      <c r="M9" s="35"/>
      <c r="N9" s="35"/>
      <c r="O9" s="35"/>
      <c r="P9" s="35" t="s">
        <v>68</v>
      </c>
      <c r="Q9" s="35"/>
      <c r="R9" s="35"/>
      <c r="S9" s="35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6"/>
    </row>
    <row r="10" spans="1:37" x14ac:dyDescent="0.25">
      <c r="A10" s="37"/>
      <c r="B10" s="13" t="s">
        <v>12</v>
      </c>
      <c r="C10" s="31"/>
      <c r="D10" s="31"/>
      <c r="E10" s="31" t="s">
        <v>68</v>
      </c>
      <c r="F10" s="31"/>
      <c r="G10" s="31" t="s">
        <v>68</v>
      </c>
      <c r="H10" s="31"/>
      <c r="I10" s="31" t="s">
        <v>68</v>
      </c>
      <c r="J10" s="31"/>
      <c r="K10" s="31"/>
      <c r="L10" s="31"/>
      <c r="M10" s="31"/>
      <c r="N10" s="31"/>
      <c r="O10" s="31"/>
      <c r="P10" s="31" t="s">
        <v>68</v>
      </c>
      <c r="Q10" s="31"/>
      <c r="R10" s="31"/>
      <c r="S10" s="31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38"/>
    </row>
    <row r="11" spans="1:37" x14ac:dyDescent="0.25">
      <c r="A11" s="39"/>
      <c r="B11" s="15" t="s">
        <v>85</v>
      </c>
      <c r="C11" s="30" t="s">
        <v>68</v>
      </c>
      <c r="D11" s="30"/>
      <c r="E11" s="30" t="s">
        <v>68</v>
      </c>
      <c r="F11" s="30"/>
      <c r="G11" s="30" t="s">
        <v>68</v>
      </c>
      <c r="H11" s="30"/>
      <c r="I11" s="30" t="s">
        <v>68</v>
      </c>
      <c r="J11" s="30"/>
      <c r="K11" s="30"/>
      <c r="L11" s="30"/>
      <c r="M11" s="30"/>
      <c r="N11" s="30"/>
      <c r="O11" s="30"/>
      <c r="P11" s="30" t="s">
        <v>68</v>
      </c>
      <c r="Q11" s="30"/>
      <c r="R11" s="30" t="s">
        <v>68</v>
      </c>
      <c r="S11" s="30"/>
      <c r="T11" s="15"/>
      <c r="U11" s="15"/>
      <c r="V11" s="62" t="s">
        <v>68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40"/>
    </row>
    <row r="12" spans="1:37" x14ac:dyDescent="0.25">
      <c r="A12" s="37"/>
      <c r="B12" s="13" t="s">
        <v>13</v>
      </c>
      <c r="C12" s="31" t="s">
        <v>68</v>
      </c>
      <c r="D12" s="31"/>
      <c r="E12" s="31" t="s">
        <v>68</v>
      </c>
      <c r="F12" s="31"/>
      <c r="G12" s="31" t="s">
        <v>68</v>
      </c>
      <c r="H12" s="31"/>
      <c r="I12" s="31" t="s">
        <v>68</v>
      </c>
      <c r="J12" s="31"/>
      <c r="K12" s="31"/>
      <c r="L12" s="31"/>
      <c r="M12" s="31"/>
      <c r="N12" s="31"/>
      <c r="O12" s="31"/>
      <c r="P12" s="31"/>
      <c r="Q12" s="31"/>
      <c r="R12" s="31" t="s">
        <v>68</v>
      </c>
      <c r="S12" s="31"/>
      <c r="T12" s="13"/>
      <c r="U12" s="13"/>
      <c r="V12" s="61" t="s">
        <v>68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38"/>
    </row>
    <row r="13" spans="1:37" s="52" customFormat="1" x14ac:dyDescent="0.25">
      <c r="A13" s="53"/>
      <c r="B13" s="51" t="s">
        <v>87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5"/>
    </row>
    <row r="14" spans="1:37" x14ac:dyDescent="0.25">
      <c r="A14" s="39"/>
      <c r="B14" s="15" t="s">
        <v>14</v>
      </c>
      <c r="C14" s="30" t="s">
        <v>68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 t="s">
        <v>68</v>
      </c>
      <c r="S14" s="30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40"/>
    </row>
    <row r="15" spans="1:37" ht="15.75" thickBot="1" x14ac:dyDescent="0.3">
      <c r="A15" s="41"/>
      <c r="B15" s="42" t="s">
        <v>23</v>
      </c>
      <c r="C15" s="43" t="s">
        <v>68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4"/>
    </row>
    <row r="16" spans="1:37" x14ac:dyDescent="0.25">
      <c r="A16" s="33" t="s">
        <v>16</v>
      </c>
      <c r="B16" s="34" t="s">
        <v>11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6"/>
    </row>
    <row r="17" spans="1:37" x14ac:dyDescent="0.25">
      <c r="A17" s="37"/>
      <c r="B17" s="13" t="s">
        <v>12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38"/>
    </row>
    <row r="18" spans="1:37" x14ac:dyDescent="0.25">
      <c r="A18" s="39"/>
      <c r="B18" s="15" t="s">
        <v>85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40"/>
    </row>
    <row r="19" spans="1:37" x14ac:dyDescent="0.25">
      <c r="A19" s="37"/>
      <c r="B19" s="13" t="s">
        <v>13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38"/>
    </row>
    <row r="20" spans="1:37" s="51" customFormat="1" x14ac:dyDescent="0.25">
      <c r="B20" s="51" t="s">
        <v>87</v>
      </c>
    </row>
    <row r="21" spans="1:37" x14ac:dyDescent="0.25">
      <c r="A21" s="39"/>
      <c r="B21" s="15" t="s">
        <v>14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40"/>
    </row>
    <row r="22" spans="1:37" ht="15.75" thickBot="1" x14ac:dyDescent="0.3">
      <c r="A22" s="41"/>
      <c r="B22" s="42" t="s">
        <v>23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4"/>
    </row>
    <row r="23" spans="1:37" x14ac:dyDescent="0.25">
      <c r="A23" s="33" t="s">
        <v>17</v>
      </c>
      <c r="B23" s="34" t="s">
        <v>11</v>
      </c>
      <c r="C23" s="35"/>
      <c r="D23" s="35"/>
      <c r="E23" s="35"/>
      <c r="F23" s="35"/>
      <c r="G23" s="35"/>
      <c r="H23" s="35"/>
      <c r="I23" s="35"/>
      <c r="J23" s="35" t="s">
        <v>68</v>
      </c>
      <c r="K23" s="35"/>
      <c r="L23" s="35"/>
      <c r="M23" s="35"/>
      <c r="N23" s="35"/>
      <c r="O23" s="35"/>
      <c r="P23" s="35"/>
      <c r="Q23" s="35"/>
      <c r="R23" s="35"/>
      <c r="S23" s="35"/>
      <c r="T23" s="60" t="s">
        <v>68</v>
      </c>
      <c r="U23" s="60" t="s">
        <v>68</v>
      </c>
      <c r="V23" s="60"/>
      <c r="W23" s="34"/>
      <c r="X23" s="60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6"/>
    </row>
    <row r="24" spans="1:37" x14ac:dyDescent="0.25">
      <c r="A24" s="37"/>
      <c r="B24" s="13" t="s">
        <v>12</v>
      </c>
      <c r="C24" s="31"/>
      <c r="D24" s="31"/>
      <c r="E24" s="31"/>
      <c r="F24" s="31"/>
      <c r="G24" s="31"/>
      <c r="H24" s="31"/>
      <c r="I24" s="31"/>
      <c r="J24" s="31" t="s">
        <v>68</v>
      </c>
      <c r="K24" s="31" t="s">
        <v>68</v>
      </c>
      <c r="L24" s="31" t="s">
        <v>68</v>
      </c>
      <c r="M24" s="31"/>
      <c r="N24" s="31" t="s">
        <v>68</v>
      </c>
      <c r="O24" s="31"/>
      <c r="P24" s="31"/>
      <c r="Q24" s="31"/>
      <c r="R24" s="31"/>
      <c r="S24" s="31"/>
      <c r="T24" s="61" t="s">
        <v>68</v>
      </c>
      <c r="U24" s="61" t="s">
        <v>68</v>
      </c>
      <c r="V24" s="61"/>
      <c r="W24" s="13"/>
      <c r="X24" s="61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38"/>
    </row>
    <row r="25" spans="1:37" x14ac:dyDescent="0.25">
      <c r="A25" s="39"/>
      <c r="B25" s="15" t="s">
        <v>85</v>
      </c>
      <c r="C25" s="30"/>
      <c r="D25" s="30"/>
      <c r="E25" s="30"/>
      <c r="F25" s="30"/>
      <c r="G25" s="30"/>
      <c r="H25" s="30"/>
      <c r="I25" s="30"/>
      <c r="J25" s="30" t="s">
        <v>68</v>
      </c>
      <c r="K25" s="30" t="s">
        <v>68</v>
      </c>
      <c r="L25" s="30" t="s">
        <v>68</v>
      </c>
      <c r="M25" s="30"/>
      <c r="N25" s="30" t="s">
        <v>68</v>
      </c>
      <c r="O25" s="30"/>
      <c r="P25" s="30"/>
      <c r="Q25" s="30"/>
      <c r="R25" s="30"/>
      <c r="S25" s="30"/>
      <c r="T25" s="62"/>
      <c r="U25" s="62" t="s">
        <v>68</v>
      </c>
      <c r="V25" s="62"/>
      <c r="W25" s="15"/>
      <c r="X25" s="62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40"/>
    </row>
    <row r="26" spans="1:37" x14ac:dyDescent="0.25">
      <c r="A26" s="37"/>
      <c r="B26" s="13" t="s">
        <v>13</v>
      </c>
      <c r="C26" s="31"/>
      <c r="D26" s="31"/>
      <c r="E26" s="31"/>
      <c r="F26" s="31"/>
      <c r="G26" s="31"/>
      <c r="H26" s="31"/>
      <c r="I26" s="31"/>
      <c r="J26" s="31"/>
      <c r="K26" s="31" t="s">
        <v>68</v>
      </c>
      <c r="L26" s="31" t="s">
        <v>68</v>
      </c>
      <c r="M26" s="31" t="s">
        <v>68</v>
      </c>
      <c r="N26" s="31" t="s">
        <v>68</v>
      </c>
      <c r="O26" s="31"/>
      <c r="P26" s="31"/>
      <c r="Q26" s="31"/>
      <c r="R26" s="31"/>
      <c r="S26" s="31"/>
      <c r="T26" s="61"/>
      <c r="U26" s="61" t="s">
        <v>68</v>
      </c>
      <c r="V26" s="61"/>
      <c r="W26" s="13"/>
      <c r="X26" s="61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38"/>
    </row>
    <row r="27" spans="1:37" s="52" customFormat="1" x14ac:dyDescent="0.25">
      <c r="A27" s="53"/>
      <c r="B27" s="51" t="s">
        <v>87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65"/>
      <c r="U27" s="51"/>
      <c r="V27" s="51"/>
      <c r="W27" s="51"/>
      <c r="X27" s="65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</row>
    <row r="28" spans="1:37" x14ac:dyDescent="0.25">
      <c r="A28" s="39"/>
      <c r="B28" s="15" t="s">
        <v>14</v>
      </c>
      <c r="C28" s="30"/>
      <c r="D28" s="30"/>
      <c r="E28" s="30"/>
      <c r="F28" s="30"/>
      <c r="G28" s="30"/>
      <c r="H28" s="30"/>
      <c r="I28" s="30"/>
      <c r="J28" s="30"/>
      <c r="K28" s="30" t="s">
        <v>68</v>
      </c>
      <c r="L28" s="30" t="s">
        <v>68</v>
      </c>
      <c r="M28" s="30" t="s">
        <v>68</v>
      </c>
      <c r="N28" s="30" t="s">
        <v>68</v>
      </c>
      <c r="O28" s="30"/>
      <c r="P28" s="30"/>
      <c r="Q28" s="30"/>
      <c r="R28" s="30"/>
      <c r="S28" s="30"/>
      <c r="T28" s="62"/>
      <c r="U28" s="15"/>
      <c r="V28" s="15"/>
      <c r="W28" s="15"/>
      <c r="X28" s="62" t="s">
        <v>68</v>
      </c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40"/>
    </row>
    <row r="29" spans="1:37" ht="15.75" thickBot="1" x14ac:dyDescent="0.3">
      <c r="A29" s="41"/>
      <c r="B29" s="42" t="s">
        <v>23</v>
      </c>
      <c r="C29" s="43"/>
      <c r="D29" s="43"/>
      <c r="E29" s="43"/>
      <c r="F29" s="43"/>
      <c r="G29" s="43"/>
      <c r="H29" s="43"/>
      <c r="I29" s="43"/>
      <c r="J29" s="43"/>
      <c r="K29" s="43" t="s">
        <v>68</v>
      </c>
      <c r="L29" s="43" t="s">
        <v>68</v>
      </c>
      <c r="M29" s="43" t="s">
        <v>68</v>
      </c>
      <c r="N29" s="43" t="s">
        <v>68</v>
      </c>
      <c r="O29" s="43"/>
      <c r="P29" s="43"/>
      <c r="Q29" s="43"/>
      <c r="R29" s="43"/>
      <c r="S29" s="43"/>
      <c r="T29" s="66"/>
      <c r="U29" s="42"/>
      <c r="V29" s="42"/>
      <c r="W29" s="42"/>
      <c r="X29" s="66" t="s">
        <v>68</v>
      </c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4"/>
    </row>
    <row r="30" spans="1:37" x14ac:dyDescent="0.25">
      <c r="A30" s="33" t="s">
        <v>18</v>
      </c>
      <c r="B30" s="34" t="s">
        <v>19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 t="s">
        <v>68</v>
      </c>
      <c r="P30" s="35" t="s">
        <v>68</v>
      </c>
      <c r="Q30" s="35" t="s">
        <v>68</v>
      </c>
      <c r="R30" s="35"/>
      <c r="S30" s="35"/>
      <c r="T30" s="34"/>
      <c r="U30" s="34"/>
      <c r="V30" s="34"/>
      <c r="W30" s="34"/>
      <c r="X30" s="60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6"/>
    </row>
    <row r="31" spans="1:37" x14ac:dyDescent="0.25">
      <c r="A31" s="37"/>
      <c r="B31" s="13" t="s">
        <v>26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 t="s">
        <v>68</v>
      </c>
      <c r="P31" s="31" t="s">
        <v>68</v>
      </c>
      <c r="Q31" s="31" t="s">
        <v>68</v>
      </c>
      <c r="R31" s="31" t="s">
        <v>68</v>
      </c>
      <c r="S31" s="31" t="s">
        <v>68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38"/>
    </row>
    <row r="32" spans="1:37" x14ac:dyDescent="0.25">
      <c r="A32" s="39"/>
      <c r="B32" s="15" t="s">
        <v>20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 t="s">
        <v>68</v>
      </c>
      <c r="P32" s="30" t="s">
        <v>68</v>
      </c>
      <c r="Q32" s="30" t="s">
        <v>68</v>
      </c>
      <c r="R32" s="30"/>
      <c r="S32" s="30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40"/>
    </row>
    <row r="33" spans="1:37" x14ac:dyDescent="0.25">
      <c r="A33" s="37"/>
      <c r="B33" s="13" t="s">
        <v>21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 t="s">
        <v>68</v>
      </c>
      <c r="P33" s="31" t="s">
        <v>68</v>
      </c>
      <c r="Q33" s="31" t="s">
        <v>68</v>
      </c>
      <c r="R33" s="31"/>
      <c r="S33" s="31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38"/>
    </row>
    <row r="34" spans="1:37" s="52" customFormat="1" x14ac:dyDescent="0.25">
      <c r="A34" s="53"/>
      <c r="B34" s="51" t="s">
        <v>87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</row>
    <row r="35" spans="1:37" x14ac:dyDescent="0.25">
      <c r="A35" s="39"/>
      <c r="B35" s="15" t="s">
        <v>14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40"/>
    </row>
    <row r="36" spans="1:37" ht="15.75" thickBot="1" x14ac:dyDescent="0.3">
      <c r="A36" s="41"/>
      <c r="B36" s="42" t="s">
        <v>23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981-67DC-47C1-9057-005B7C036602}">
  <dimension ref="A1:I36"/>
  <sheetViews>
    <sheetView workbookViewId="0">
      <selection activeCell="D4" sqref="D4"/>
    </sheetView>
  </sheetViews>
  <sheetFormatPr defaultColWidth="9.140625" defaultRowHeight="15" x14ac:dyDescent="0.25"/>
  <cols>
    <col min="2" max="2" width="14.42578125" customWidth="1"/>
    <col min="3" max="3" width="18.28515625" style="3" customWidth="1"/>
    <col min="4" max="9" width="18.42578125" style="3" customWidth="1"/>
  </cols>
  <sheetData>
    <row r="1" spans="1:9" x14ac:dyDescent="0.25">
      <c r="B1" s="5" t="s">
        <v>24</v>
      </c>
      <c r="C1" s="4">
        <v>44229</v>
      </c>
    </row>
    <row r="2" spans="1:9" x14ac:dyDescent="0.25">
      <c r="A2" s="47" t="s">
        <v>69</v>
      </c>
      <c r="B2" s="18" t="s">
        <v>5</v>
      </c>
      <c r="C2" s="19" t="s">
        <v>90</v>
      </c>
      <c r="D2" s="19" t="s">
        <v>91</v>
      </c>
      <c r="E2" s="19" t="s">
        <v>92</v>
      </c>
      <c r="F2" s="19" t="s">
        <v>93</v>
      </c>
      <c r="G2" s="19" t="s">
        <v>94</v>
      </c>
      <c r="H2" s="20" t="s">
        <v>95</v>
      </c>
      <c r="I2" s="20"/>
    </row>
    <row r="3" spans="1:9" x14ac:dyDescent="0.25">
      <c r="A3" s="2" t="s">
        <v>70</v>
      </c>
      <c r="B3" s="63" t="s">
        <v>106</v>
      </c>
      <c r="C3" s="22" t="s">
        <v>47</v>
      </c>
      <c r="D3" s="62" t="s">
        <v>32</v>
      </c>
      <c r="E3" s="22" t="s">
        <v>42</v>
      </c>
      <c r="F3" s="22"/>
      <c r="G3" s="22"/>
      <c r="H3" s="22"/>
      <c r="I3" s="23"/>
    </row>
    <row r="4" spans="1:9" x14ac:dyDescent="0.25">
      <c r="A4" s="48" t="s">
        <v>71</v>
      </c>
      <c r="B4" t="s">
        <v>99</v>
      </c>
      <c r="C4" s="25" t="s">
        <v>48</v>
      </c>
      <c r="D4" s="25" t="s">
        <v>32</v>
      </c>
      <c r="E4" s="25"/>
      <c r="F4" s="25"/>
      <c r="G4" s="25"/>
      <c r="H4" s="25"/>
      <c r="I4" s="26"/>
    </row>
    <row r="5" spans="1:9" x14ac:dyDescent="0.25">
      <c r="A5" s="2" t="s">
        <v>81</v>
      </c>
      <c r="B5" s="63" t="s">
        <v>114</v>
      </c>
      <c r="C5" s="22" t="s">
        <v>4</v>
      </c>
      <c r="D5" s="22" t="s">
        <v>32</v>
      </c>
      <c r="E5" s="22"/>
      <c r="F5" s="22"/>
      <c r="G5" s="22"/>
      <c r="H5" s="22"/>
      <c r="I5" s="23"/>
    </row>
    <row r="6" spans="1:9" x14ac:dyDescent="0.25">
      <c r="A6" s="48" t="s">
        <v>72</v>
      </c>
      <c r="B6" s="24" t="s">
        <v>88</v>
      </c>
      <c r="C6" s="25" t="s">
        <v>42</v>
      </c>
      <c r="D6" s="25" t="s">
        <v>35</v>
      </c>
      <c r="E6" s="25"/>
      <c r="F6" s="25"/>
      <c r="G6" s="25"/>
      <c r="H6" s="25"/>
      <c r="I6" s="26"/>
    </row>
    <row r="7" spans="1:9" x14ac:dyDescent="0.25">
      <c r="A7" s="2" t="s">
        <v>73</v>
      </c>
      <c r="B7" s="21" t="s">
        <v>100</v>
      </c>
      <c r="C7" s="22" t="s">
        <v>3</v>
      </c>
      <c r="D7" s="22" t="s">
        <v>36</v>
      </c>
      <c r="E7" s="22"/>
      <c r="F7" s="22"/>
      <c r="G7" s="22"/>
      <c r="H7" s="22"/>
      <c r="I7" s="23"/>
    </row>
    <row r="8" spans="1:9" x14ac:dyDescent="0.25">
      <c r="A8" s="48" t="s">
        <v>74</v>
      </c>
      <c r="B8" s="24" t="s">
        <v>86</v>
      </c>
      <c r="C8" s="25"/>
      <c r="D8" s="25"/>
      <c r="E8" s="25"/>
      <c r="F8" s="25"/>
      <c r="G8" s="25"/>
      <c r="H8" s="25"/>
      <c r="I8" s="26"/>
    </row>
    <row r="9" spans="1:9" x14ac:dyDescent="0.25">
      <c r="A9" s="2" t="s">
        <v>75</v>
      </c>
      <c r="B9" s="21" t="s">
        <v>107</v>
      </c>
      <c r="C9" s="22" t="s">
        <v>47</v>
      </c>
      <c r="D9" s="22"/>
      <c r="E9" s="22"/>
      <c r="F9" s="22"/>
      <c r="G9" s="22"/>
      <c r="H9" s="22"/>
      <c r="I9" s="23"/>
    </row>
    <row r="10" spans="1:9" x14ac:dyDescent="0.25">
      <c r="A10" s="48" t="s">
        <v>76</v>
      </c>
      <c r="B10" s="24" t="s">
        <v>108</v>
      </c>
      <c r="C10" s="25" t="s">
        <v>3</v>
      </c>
      <c r="D10" s="25" t="s">
        <v>48</v>
      </c>
      <c r="E10" s="25" t="s">
        <v>39</v>
      </c>
      <c r="F10" s="25"/>
      <c r="G10" s="25"/>
      <c r="H10" s="25"/>
      <c r="I10" s="26"/>
    </row>
    <row r="11" spans="1:9" x14ac:dyDescent="0.25">
      <c r="A11" s="2" t="s">
        <v>77</v>
      </c>
      <c r="B11" s="21" t="s">
        <v>109</v>
      </c>
      <c r="C11" s="22" t="s">
        <v>42</v>
      </c>
      <c r="D11" s="22" t="s">
        <v>35</v>
      </c>
      <c r="E11" s="22"/>
      <c r="F11" s="22"/>
      <c r="G11" s="22"/>
      <c r="H11" s="22"/>
      <c r="I11" s="23"/>
    </row>
    <row r="12" spans="1:9" x14ac:dyDescent="0.25">
      <c r="A12" s="48" t="s">
        <v>78</v>
      </c>
      <c r="B12" s="24" t="s">
        <v>101</v>
      </c>
      <c r="C12" s="25" t="s">
        <v>47</v>
      </c>
      <c r="D12" s="25" t="s">
        <v>32</v>
      </c>
      <c r="E12" s="25" t="s">
        <v>42</v>
      </c>
      <c r="F12" s="25"/>
      <c r="G12" s="25"/>
      <c r="H12" s="25"/>
      <c r="I12" s="26"/>
    </row>
    <row r="13" spans="1:9" x14ac:dyDescent="0.25">
      <c r="A13" s="2" t="s">
        <v>79</v>
      </c>
      <c r="B13" s="21" t="s">
        <v>110</v>
      </c>
      <c r="C13" s="22" t="s">
        <v>35</v>
      </c>
      <c r="D13" s="22" t="s">
        <v>39</v>
      </c>
      <c r="E13" s="22"/>
      <c r="F13" s="22"/>
      <c r="G13" s="22"/>
      <c r="H13" s="22"/>
      <c r="I13" s="23"/>
    </row>
    <row r="14" spans="1:9" x14ac:dyDescent="0.25">
      <c r="A14" s="48" t="s">
        <v>80</v>
      </c>
      <c r="B14" s="24" t="s">
        <v>111</v>
      </c>
      <c r="C14" s="25" t="s">
        <v>3</v>
      </c>
      <c r="D14" s="25" t="s">
        <v>48</v>
      </c>
      <c r="E14" s="25" t="s">
        <v>39</v>
      </c>
      <c r="F14" s="25"/>
      <c r="G14" s="25"/>
      <c r="H14" s="25"/>
      <c r="I14" s="26"/>
    </row>
    <row r="15" spans="1:9" x14ac:dyDescent="0.25">
      <c r="A15" s="2" t="s">
        <v>96</v>
      </c>
      <c r="B15" s="21" t="s">
        <v>112</v>
      </c>
      <c r="C15" s="22"/>
      <c r="D15" s="22"/>
      <c r="E15" s="22"/>
      <c r="F15" s="22"/>
      <c r="G15" s="22"/>
      <c r="H15" s="22"/>
      <c r="I15" s="23"/>
    </row>
    <row r="16" spans="1:9" x14ac:dyDescent="0.25">
      <c r="A16" s="2" t="s">
        <v>98</v>
      </c>
      <c r="B16" s="24" t="s">
        <v>113</v>
      </c>
      <c r="C16" s="25" t="s">
        <v>4</v>
      </c>
      <c r="D16" s="25"/>
      <c r="E16" s="25"/>
      <c r="F16" s="25"/>
      <c r="G16" s="25"/>
      <c r="H16" s="25"/>
      <c r="I16" s="26"/>
    </row>
    <row r="17" spans="1:9" x14ac:dyDescent="0.25">
      <c r="A17" s="2"/>
      <c r="B17" s="27"/>
      <c r="C17" s="6"/>
      <c r="D17" s="6"/>
      <c r="E17" s="6"/>
      <c r="F17" s="6"/>
      <c r="G17" s="6"/>
      <c r="H17" s="6"/>
      <c r="I17" s="2"/>
    </row>
    <row r="19" spans="1:9" x14ac:dyDescent="0.25">
      <c r="A19" s="47" t="s">
        <v>69</v>
      </c>
      <c r="B19" s="50" t="str">
        <f>UPPER(TEXT(C1,"jjjj"))</f>
        <v>MARDI</v>
      </c>
      <c r="C19" s="28" t="str">
        <f>IF($B$19="VENDREDI","9h15","9h30")</f>
        <v>9h30</v>
      </c>
      <c r="D19" s="28" t="str">
        <f>IF($B$19="VENDREDI","10h00","10h15")</f>
        <v>10h15</v>
      </c>
      <c r="E19" s="28" t="str">
        <f>IF($B$19="VENDREDI","10h45","11h00")</f>
        <v>11h00</v>
      </c>
      <c r="F19" s="28" t="str">
        <f>IF($B$19="VENDREDI","11h30","11h45")</f>
        <v>11h45</v>
      </c>
      <c r="G19" s="56" t="s">
        <v>87</v>
      </c>
      <c r="H19" s="28" t="s">
        <v>14</v>
      </c>
      <c r="I19" s="29" t="s">
        <v>23</v>
      </c>
    </row>
    <row r="20" spans="1:9" x14ac:dyDescent="0.25">
      <c r="A20" s="2" t="str">
        <f>A3</f>
        <v>A</v>
      </c>
      <c r="B20" s="63" t="str">
        <f>B3</f>
        <v>Julie</v>
      </c>
      <c r="C20" s="2" t="s">
        <v>68</v>
      </c>
      <c r="D20" s="22" t="s">
        <v>68</v>
      </c>
      <c r="E20" s="22" t="s">
        <v>68</v>
      </c>
      <c r="F20" s="22" t="s">
        <v>68</v>
      </c>
      <c r="G20" s="57"/>
      <c r="H20" s="22" t="s">
        <v>68</v>
      </c>
      <c r="I20" s="23"/>
    </row>
    <row r="21" spans="1:9" x14ac:dyDescent="0.25">
      <c r="A21" s="67" t="str">
        <f t="shared" ref="A21:B33" si="0">A4</f>
        <v>B</v>
      </c>
      <c r="B21" s="68" t="str">
        <f t="shared" si="0"/>
        <v>Clara</v>
      </c>
      <c r="C21" s="64" t="s">
        <v>68</v>
      </c>
      <c r="D21" s="25" t="s">
        <v>68</v>
      </c>
      <c r="E21" s="25" t="s">
        <v>68</v>
      </c>
      <c r="F21" s="25" t="s">
        <v>68</v>
      </c>
      <c r="G21" s="58"/>
      <c r="H21" s="25" t="s">
        <v>68</v>
      </c>
      <c r="I21" s="26" t="s">
        <v>68</v>
      </c>
    </row>
    <row r="22" spans="1:9" x14ac:dyDescent="0.25">
      <c r="A22" s="2" t="str">
        <f t="shared" si="0"/>
        <v>C</v>
      </c>
      <c r="B22" s="63" t="str">
        <f t="shared" si="0"/>
        <v>Elodie</v>
      </c>
      <c r="C22" s="2"/>
      <c r="D22" s="22" t="s">
        <v>68</v>
      </c>
      <c r="E22" s="22"/>
      <c r="F22" s="22" t="s">
        <v>68</v>
      </c>
      <c r="G22" s="57"/>
      <c r="H22" s="22" t="s">
        <v>68</v>
      </c>
      <c r="I22" s="23" t="s">
        <v>68</v>
      </c>
    </row>
    <row r="23" spans="1:9" x14ac:dyDescent="0.25">
      <c r="A23" s="67" t="str">
        <f t="shared" si="0"/>
        <v>D</v>
      </c>
      <c r="B23" s="68" t="str">
        <f t="shared" si="0"/>
        <v>Maxence</v>
      </c>
      <c r="C23" s="48" t="s">
        <v>68</v>
      </c>
      <c r="D23" s="25" t="s">
        <v>68</v>
      </c>
      <c r="E23" s="25" t="s">
        <v>68</v>
      </c>
      <c r="F23" s="25" t="s">
        <v>68</v>
      </c>
      <c r="G23" s="58"/>
      <c r="H23" s="25" t="s">
        <v>68</v>
      </c>
      <c r="I23" s="26" t="s">
        <v>68</v>
      </c>
    </row>
    <row r="24" spans="1:9" x14ac:dyDescent="0.25">
      <c r="A24" s="2" t="str">
        <f t="shared" si="0"/>
        <v>E</v>
      </c>
      <c r="B24" s="63" t="str">
        <f t="shared" si="0"/>
        <v>Medéïne</v>
      </c>
      <c r="C24" s="2" t="s">
        <v>68</v>
      </c>
      <c r="D24" s="22" t="s">
        <v>68</v>
      </c>
      <c r="E24" s="22" t="s">
        <v>68</v>
      </c>
      <c r="F24" s="22" t="s">
        <v>68</v>
      </c>
      <c r="G24" s="57"/>
      <c r="H24" s="22" t="s">
        <v>68</v>
      </c>
      <c r="I24" s="23" t="s">
        <v>68</v>
      </c>
    </row>
    <row r="25" spans="1:9" x14ac:dyDescent="0.25">
      <c r="A25" s="67" t="str">
        <f t="shared" si="0"/>
        <v>F</v>
      </c>
      <c r="B25" s="68" t="str">
        <f t="shared" si="0"/>
        <v>Carmen</v>
      </c>
      <c r="C25" s="48"/>
      <c r="D25" s="25"/>
      <c r="E25" s="25"/>
      <c r="F25" s="25"/>
      <c r="G25" s="58"/>
      <c r="H25" s="25"/>
      <c r="I25" s="26"/>
    </row>
    <row r="26" spans="1:9" x14ac:dyDescent="0.25">
      <c r="A26" s="2" t="str">
        <f t="shared" si="0"/>
        <v>G</v>
      </c>
      <c r="B26" s="63" t="str">
        <f t="shared" si="0"/>
        <v>Imane</v>
      </c>
      <c r="C26" s="2" t="s">
        <v>68</v>
      </c>
      <c r="D26" s="22" t="s">
        <v>68</v>
      </c>
      <c r="E26" s="22" t="s">
        <v>68</v>
      </c>
      <c r="F26" s="22" t="s">
        <v>68</v>
      </c>
      <c r="G26" s="57"/>
      <c r="H26" s="22" t="s">
        <v>68</v>
      </c>
      <c r="I26" s="23" t="s">
        <v>68</v>
      </c>
    </row>
    <row r="27" spans="1:9" x14ac:dyDescent="0.25">
      <c r="A27" s="67" t="str">
        <f t="shared" si="0"/>
        <v>H</v>
      </c>
      <c r="B27" s="68" t="str">
        <f t="shared" si="0"/>
        <v>Enora</v>
      </c>
      <c r="C27" s="48" t="s">
        <v>68</v>
      </c>
      <c r="D27" s="25" t="s">
        <v>68</v>
      </c>
      <c r="E27" s="25" t="s">
        <v>68</v>
      </c>
      <c r="F27" s="25" t="s">
        <v>68</v>
      </c>
      <c r="G27" s="58"/>
      <c r="H27" s="25" t="s">
        <v>68</v>
      </c>
      <c r="I27" s="26" t="s">
        <v>68</v>
      </c>
    </row>
    <row r="28" spans="1:9" x14ac:dyDescent="0.25">
      <c r="A28" s="2" t="str">
        <f t="shared" si="0"/>
        <v>I</v>
      </c>
      <c r="B28" s="63" t="str">
        <f t="shared" si="0"/>
        <v>Camille</v>
      </c>
      <c r="C28" s="22"/>
      <c r="D28" s="22" t="s">
        <v>68</v>
      </c>
      <c r="E28" s="22" t="s">
        <v>68</v>
      </c>
      <c r="F28" s="22" t="s">
        <v>68</v>
      </c>
      <c r="G28" s="57"/>
      <c r="H28" s="22" t="s">
        <v>68</v>
      </c>
      <c r="I28" s="23" t="s">
        <v>68</v>
      </c>
    </row>
    <row r="29" spans="1:9" x14ac:dyDescent="0.25">
      <c r="A29" s="67" t="str">
        <f t="shared" si="0"/>
        <v>J</v>
      </c>
      <c r="B29" s="68" t="str">
        <f t="shared" si="0"/>
        <v>Tiphaine</v>
      </c>
      <c r="C29" s="48"/>
      <c r="D29" s="25" t="s">
        <v>68</v>
      </c>
      <c r="E29" s="25" t="s">
        <v>68</v>
      </c>
      <c r="F29" s="25" t="s">
        <v>68</v>
      </c>
      <c r="G29" s="58"/>
      <c r="H29" s="25"/>
      <c r="I29" s="26" t="s">
        <v>68</v>
      </c>
    </row>
    <row r="30" spans="1:9" x14ac:dyDescent="0.25">
      <c r="A30" s="2" t="str">
        <f t="shared" si="0"/>
        <v>K</v>
      </c>
      <c r="B30" s="63" t="str">
        <f t="shared" si="0"/>
        <v>Alyssa</v>
      </c>
      <c r="C30" s="2"/>
      <c r="D30" s="22" t="s">
        <v>68</v>
      </c>
      <c r="E30" s="22" t="s">
        <v>68</v>
      </c>
      <c r="F30" s="22" t="s">
        <v>68</v>
      </c>
      <c r="G30" s="57"/>
      <c r="H30" s="22" t="s">
        <v>68</v>
      </c>
      <c r="I30" s="23" t="s">
        <v>68</v>
      </c>
    </row>
    <row r="31" spans="1:9" x14ac:dyDescent="0.25">
      <c r="A31" s="67" t="str">
        <f t="shared" si="0"/>
        <v>L</v>
      </c>
      <c r="B31" s="68" t="str">
        <f t="shared" si="0"/>
        <v>Coline</v>
      </c>
      <c r="C31" s="48" t="s">
        <v>68</v>
      </c>
      <c r="D31" s="25" t="s">
        <v>68</v>
      </c>
      <c r="E31" s="25" t="s">
        <v>68</v>
      </c>
      <c r="F31" s="25" t="s">
        <v>68</v>
      </c>
      <c r="G31" s="58"/>
      <c r="H31" s="25" t="s">
        <v>68</v>
      </c>
      <c r="I31" s="26" t="s">
        <v>68</v>
      </c>
    </row>
    <row r="32" spans="1:9" x14ac:dyDescent="0.25">
      <c r="A32" s="2" t="str">
        <f t="shared" si="0"/>
        <v>HDJ 1</v>
      </c>
      <c r="B32" s="63" t="str">
        <f t="shared" si="0"/>
        <v xml:space="preserve">Eryne </v>
      </c>
      <c r="C32" s="2"/>
      <c r="D32" s="22"/>
      <c r="E32" s="22"/>
      <c r="F32" s="22"/>
      <c r="G32" s="57"/>
      <c r="H32" s="22"/>
      <c r="I32" s="23"/>
    </row>
    <row r="33" spans="1:9" x14ac:dyDescent="0.25">
      <c r="A33" s="67" t="str">
        <f t="shared" si="0"/>
        <v>HDJ 2</v>
      </c>
      <c r="B33" s="68" t="str">
        <f t="shared" si="0"/>
        <v xml:space="preserve">Gabrielle </v>
      </c>
      <c r="C33" s="48"/>
      <c r="D33" s="25"/>
      <c r="E33" s="25" t="s">
        <v>68</v>
      </c>
      <c r="F33" s="25"/>
      <c r="G33" s="58"/>
      <c r="H33" s="25"/>
      <c r="I33" s="26"/>
    </row>
    <row r="34" spans="1:9" x14ac:dyDescent="0.25">
      <c r="A34" s="2"/>
      <c r="B34" s="63"/>
      <c r="C34" s="2"/>
      <c r="D34" s="6"/>
      <c r="E34" s="6"/>
      <c r="F34" s="6"/>
      <c r="G34" s="59"/>
      <c r="H34" s="6"/>
      <c r="I34" s="2"/>
    </row>
    <row r="35" spans="1:9" x14ac:dyDescent="0.25">
      <c r="C35" s="49"/>
    </row>
    <row r="36" spans="1:9" x14ac:dyDescent="0.25">
      <c r="C36"/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B4E95C-DF9F-4CEA-B9CC-05128F1311B3}">
          <x14:formula1>
            <xm:f>FieldAreas!$A$2:$A$50</xm:f>
          </x14:formula1>
          <xm:sqref>C3:I17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4 g y U T o R / y 2 k A A A A 9 Q A A A B I A H A B D b 2 5 m a W c v U G F j a 2 F n Z S 5 4 b W w g o h g A K K A U A A A A A A A A A A A A A A A A A A A A A A A A A A A A h Y + x D o I w G I R f h X S n L e h A y E 8 Z T J w k M Z o Y 1 6 Y U a I R i 2 m J 5 N w c f y V c Q o 6 i b 4 9 1 3 l 9 z d r z f I x 6 4 N L t J Y 1 e s M R Z i i Q G r R l 0 r X G R p c F S Y o Z 7 D l 4 s R r G U x h b d P R q g w 1 z p 1 T Q r z 3 2 C 9 w b 2 o S U x q R Y 7 H Z i 0 Z 2 P F T a O q 6 F R J 9 W + b + F G B x e Y 1 i M k y V O 6 D Q J y O x B o f S X x x N 7 0 h 8 T V k P r B i N Z Z c L 1 D s g s g b w v s A d Q S w M E F A A C A A g A i 4 g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I M l E o i k e 4 D g A A A B E A A A A T A B w A R m 9 y b X V s Y X M v U 2 V j d G l v b j E u b S C i G A A o o B Q A A A A A A A A A A A A A A A A A A A A A A A A A A A A r T k 0 u y c z P U w i G 0 I b W A F B L A Q I t A B Q A A g A I A I u I M l E 6 E f 8 t p A A A A P U A A A A S A A A A A A A A A A A A A A A A A A A A A A B D b 2 5 m a W c v U G F j a 2 F n Z S 5 4 b W x Q S w E C L Q A U A A I A C A C L i D J R D 8 r p q 6 Q A A A D p A A A A E w A A A A A A A A A A A A A A A A D w A A A A W 0 N v b n R l b n R f V H l w Z X N d L n h t b F B L A Q I t A B Q A A g A I A I u I M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6 F U l w V L y S o q l k U / H G Z U 8 A A A A A A I A A A A A A B B m A A A A A Q A A I A A A A H B t 8 h O D 1 C Y r J F R a 2 p h M I v R L z + H U 7 1 Y Z W i T e U D p i w n 8 3 A A A A A A 6 A A A A A A g A A I A A A A E G b q K x Q T u z b 6 K m + D 1 g 6 S X b J q + i i + 3 m / t k 1 C B R m l j 9 k V U A A A A F L N E Z B r f H 1 C S s 2 Q / B k g V Q M s x 6 6 Q f 3 k X z g j s d r Y n k h O V 3 N g R c m 8 7 j 1 I 7 L / U K 7 5 y R F x O n Y L h N M G w m m K W Z C 8 S J A o q N x e u P U I y h J C C w + F n P X B c 4 Q A A A A B W T l F E k c g s F v f X / b Q Z f t z m x Y 4 h M T d B w E 2 j 1 Z 4 Q e J 1 V M 9 j S j z s f D T K s W / S V V K b 6 r I 2 J O p U i Y g 9 k R + E 3 g H D c q + s o = < / D a t a M a s h u p > 
</file>

<file path=customXml/itemProps1.xml><?xml version="1.0" encoding="utf-8"?>
<ds:datastoreItem xmlns:ds="http://schemas.openxmlformats.org/officeDocument/2006/customXml" ds:itemID="{AA60C24E-5E63-46FB-B867-272EE3F35B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</vt:lpstr>
      <vt:lpstr>FieldAreas</vt:lpstr>
      <vt:lpstr>Teachers</vt:lpstr>
      <vt:lpstr>TeacherPlanning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Baudrey</dc:creator>
  <cp:lastModifiedBy>Nicolas Baudrey</cp:lastModifiedBy>
  <dcterms:created xsi:type="dcterms:W3CDTF">2020-09-18T14:00:57Z</dcterms:created>
  <dcterms:modified xsi:type="dcterms:W3CDTF">2021-01-31T00:04:45Z</dcterms:modified>
</cp:coreProperties>
</file>