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mastrofini/Dropbox/Progetto bioprotesi/Misure/"/>
    </mc:Choice>
  </mc:AlternateContent>
  <xr:revisionPtr revIDLastSave="0" documentId="13_ncr:1_{A9C24A4F-BC99-914A-BDDF-CDD844330718}" xr6:coauthVersionLast="46" xr6:coauthVersionMax="46" xr10:uidLastSave="{00000000-0000-0000-0000-000000000000}"/>
  <bookViews>
    <workbookView xWindow="-34860" yWindow="-1440" windowWidth="28040" windowHeight="16560" xr2:uid="{46896022-95E6-B643-BAAE-4082CEFBB1A4}"/>
  </bookViews>
  <sheets>
    <sheet name="Foglio1" sheetId="1" r:id="rId1"/>
  </sheets>
  <definedNames>
    <definedName name="_xlchart.v1.0" hidden="1">Foglio1!$H$2:$H$4</definedName>
    <definedName name="_xlchart.v1.1" hidden="1">Foglio1!$I$2:$I$4</definedName>
    <definedName name="_xlchart.v1.10" hidden="1">Foglio1!$K$2:$K$4</definedName>
    <definedName name="_xlchart.v1.11" hidden="1">Foglio1!$H$2:$H$4</definedName>
    <definedName name="_xlchart.v1.12" hidden="1">Foglio1!$I$2:$I$4</definedName>
    <definedName name="_xlchart.v1.13" hidden="1">Foglio1!$J$2:$J$4</definedName>
    <definedName name="_xlchart.v1.14" hidden="1">Foglio1!$K$2:$K$4</definedName>
    <definedName name="_xlchart.v1.15" hidden="1">Foglio1!$H$2:$H$4</definedName>
    <definedName name="_xlchart.v1.16" hidden="1">Foglio1!$I$2:$I$4</definedName>
    <definedName name="_xlchart.v1.17" hidden="1">Foglio1!$J$2:$J$4</definedName>
    <definedName name="_xlchart.v1.18" hidden="1">Foglio1!$K$2:$K$4</definedName>
    <definedName name="_xlchart.v1.19" hidden="1">Foglio1!$H$2:$H$4</definedName>
    <definedName name="_xlchart.v1.2" hidden="1">Foglio1!$J$2:$J$4</definedName>
    <definedName name="_xlchart.v1.20" hidden="1">Foglio1!$I$2:$I$4</definedName>
    <definedName name="_xlchart.v1.21" hidden="1">Foglio1!$J$2:$J$4</definedName>
    <definedName name="_xlchart.v1.22" hidden="1">Foglio1!$K$2:$K$4</definedName>
    <definedName name="_xlchart.v1.23" hidden="1">Foglio1!$H$2:$H$4</definedName>
    <definedName name="_xlchart.v1.24" hidden="1">Foglio1!$H$6</definedName>
    <definedName name="_xlchart.v1.25" hidden="1">Foglio1!$I$2:$I$4</definedName>
    <definedName name="_xlchart.v1.26" hidden="1">Foglio1!$J$2:$J$4</definedName>
    <definedName name="_xlchart.v1.27" hidden="1">Foglio1!$K$2:$K$4</definedName>
    <definedName name="_xlchart.v1.28" hidden="1">Foglio1!$H$2:$H$4</definedName>
    <definedName name="_xlchart.v1.29" hidden="1">Foglio1!$H$2:$K$2</definedName>
    <definedName name="_xlchart.v1.3" hidden="1">Foglio1!$H$2:$H$4</definedName>
    <definedName name="_xlchart.v1.30" hidden="1">Foglio1!$H$3:$K$3</definedName>
    <definedName name="_xlchart.v1.31" hidden="1">Foglio1!$H$4:$K$4</definedName>
    <definedName name="_xlchart.v1.32" hidden="1">Foglio1!$I$2:$I$4</definedName>
    <definedName name="_xlchart.v1.33" hidden="1">Foglio1!$J$2:$J$4</definedName>
    <definedName name="_xlchart.v1.34" hidden="1">Foglio1!$H$2:$H$4</definedName>
    <definedName name="_xlchart.v1.35" hidden="1">Foglio1!$H$2:$H$4</definedName>
    <definedName name="_xlchart.v1.36" hidden="1">Foglio1!$I$2:$I$4</definedName>
    <definedName name="_xlchart.v1.37" hidden="1">Foglio1!$J$2:$J$4</definedName>
    <definedName name="_xlchart.v1.38" hidden="1">Foglio1!$K$2:$K$4</definedName>
    <definedName name="_xlchart.v1.39" hidden="1">Foglio1!$H$2:$H$4</definedName>
    <definedName name="_xlchart.v1.4" hidden="1">Foglio1!$I$2:$I$4</definedName>
    <definedName name="_xlchart.v1.40" hidden="1">Foglio1!$I$2:$I$4</definedName>
    <definedName name="_xlchart.v1.41" hidden="1">Foglio1!$J$2:$J$4</definedName>
    <definedName name="_xlchart.v1.42" hidden="1">Foglio1!$K$2:$K$4</definedName>
    <definedName name="_xlchart.v1.43" hidden="1">Foglio1!$H$2:$H$4</definedName>
    <definedName name="_xlchart.v1.44" hidden="1">Foglio1!$I$2:$I$4</definedName>
    <definedName name="_xlchart.v1.45" hidden="1">Foglio1!$J$2:$J$4</definedName>
    <definedName name="_xlchart.v1.46" hidden="1">Foglio1!$K$2:$K$4</definedName>
    <definedName name="_xlchart.v1.47" hidden="1">Foglio1!$H$2:$H$4</definedName>
    <definedName name="_xlchart.v1.48" hidden="1">Foglio1!$I$2:$I$4</definedName>
    <definedName name="_xlchart.v1.49" hidden="1">Foglio1!$J$2:$J$4</definedName>
    <definedName name="_xlchart.v1.5" hidden="1">Foglio1!$J$2:$J$4</definedName>
    <definedName name="_xlchart.v1.50" hidden="1">Foglio1!$K$2:$K$4</definedName>
    <definedName name="_xlchart.v1.51" hidden="1">Foglio1!$H$2:$H$4</definedName>
    <definedName name="_xlchart.v1.52" hidden="1">Foglio1!$I$2:$I$4</definedName>
    <definedName name="_xlchart.v1.53" hidden="1">Foglio1!$J$2:$J$4</definedName>
    <definedName name="_xlchart.v1.54" hidden="1">Foglio1!$K$2:$K$4</definedName>
    <definedName name="_xlchart.v1.6" hidden="1">Foglio1!$K$2:$K$4</definedName>
    <definedName name="_xlchart.v1.7" hidden="1">Foglio1!$H$2:$H$4</definedName>
    <definedName name="_xlchart.v1.8" hidden="1">Foglio1!$I$2:$I$4</definedName>
    <definedName name="_xlchart.v1.9" hidden="1">Foglio1!$J$2:$J$4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H6" i="1"/>
  <c r="H2" i="1"/>
  <c r="H3" i="1"/>
  <c r="I3" i="1"/>
  <c r="J3" i="1"/>
  <c r="K3" i="1"/>
  <c r="H4" i="1"/>
  <c r="I4" i="1"/>
  <c r="J4" i="1"/>
  <c r="K4" i="1"/>
  <c r="I2" i="1"/>
  <c r="J2" i="1"/>
  <c r="K2" i="1"/>
</calcChain>
</file>

<file path=xl/sharedStrings.xml><?xml version="1.0" encoding="utf-8"?>
<sst xmlns="http://schemas.openxmlformats.org/spreadsheetml/2006/main" count="9" uniqueCount="5">
  <si>
    <t>Flessione plantare</t>
  </si>
  <si>
    <t>Flessione dorsale</t>
  </si>
  <si>
    <t>Rot laterale</t>
  </si>
  <si>
    <t>Rot mediale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</si>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</sst>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_xlchart.v1.36</cx:f>
      </cx:numDim>
    </cx:data>
    <cx:data id="2">
      <cx:numDim type="val">
        <cx:f>_xlchart.v1.37</cx:f>
      </cx:numDim>
    </cx:data>
    <cx:data id="3">
      <cx:numDim type="val">
        <cx:f>_xlchart.v1.38</cx:f>
      </cx:numDim>
    </cx:data>
    <cx:data id="4"/>
  </cx:chartData>
  <cx:chart>
    <cx:plotArea>
      <cx:plotAreaRegion>
        <cx:series layoutId="boxWhisker" uniqueId="{5E0C3F95-5854-964C-95AD-349F13B07EAA}">
          <cx:tx>
            <cx:txData>
              <cx:v>Flessione plantare</cx:v>
            </cx:txData>
          </cx:tx>
          <cx:dataId val="0"/>
          <cx:layoutPr>
            <cx:visibility meanLine="1" meanMarker="1"/>
            <cx:statistics quartileMethod="inclusive"/>
          </cx:layoutPr>
        </cx:series>
        <cx:series layoutId="boxWhisker" uniqueId="{00000006-F1A6-5541-A78A-FC346C2E8BCA}">
          <cx:tx>
            <cx:txData>
              <cx:v>Flessione dorsale</cx:v>
            </cx:txData>
          </cx:tx>
          <cx:dataId val="1"/>
          <cx:layoutPr>
            <cx:visibility meanLine="1" meanMarker="1"/>
            <cx:statistics quartileMethod="inclusive"/>
          </cx:layoutPr>
        </cx:series>
        <cx:series layoutId="boxWhisker" uniqueId="{00000007-F1A6-5541-A78A-FC346C2E8BCA}">
          <cx:tx>
            <cx:txData>
              <cx:v>Rotazione laterale</cx:v>
            </cx:txData>
          </cx:tx>
          <cx:dataId val="2"/>
          <cx:layoutPr>
            <cx:visibility meanLine="1" meanMarker="1"/>
            <cx:statistics quartileMethod="inclusive"/>
          </cx:layoutPr>
        </cx:series>
        <cx:series layoutId="boxWhisker" uniqueId="{00000008-F1A6-5541-A78A-FC346C2E8BCA}">
          <cx:tx>
            <cx:txData>
              <cx:v>Rotazione mediale</cx:v>
            </cx:txData>
          </cx:tx>
          <cx:dataId val="3"/>
          <cx:layoutPr>
            <cx:visibility meanLine="1" meanMarker="1"/>
            <cx:statistics quartileMethod="inclusive"/>
          </cx:layoutPr>
        </cx:series>
        <cx:series layoutId="boxWhisker" uniqueId="{00000009-F1A6-5541-A78A-FC346C2E8BCA}">
          <cx:dataId val="4"/>
          <cx:layoutPr>
            <cx:visibility meanMarker="0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noFill/>
              </a:defRPr>
            </a:pPr>
            <a:endParaRPr lang="it-IT" sz="900" b="0" i="0" u="none" strike="noStrike" baseline="0">
              <a:noFill/>
              <a:latin typeface="Calibri" panose="020F0502020204030204"/>
            </a:endParaRPr>
          </a:p>
        </cx:txPr>
      </cx:axis>
      <cx:axis id="1">
        <cx:valScaling/>
        <cx:majorGridlines>
          <cx:spPr>
            <a:ln w="3175">
              <a:solidFill>
                <a:schemeClr val="bg2">
                  <a:lumMod val="25000"/>
                </a:schemeClr>
              </a:solidFill>
              <a:prstDash val="sysDot"/>
            </a:ln>
          </cx:spPr>
        </cx:majorGridlines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708404</xdr:colOff>
      <xdr:row>10</xdr:row>
      <xdr:rowOff>76085</xdr:rowOff>
    </xdr:from>
    <xdr:to>
      <xdr:col>12</xdr:col>
      <xdr:colOff>316918</xdr:colOff>
      <xdr:row>23</xdr:row>
      <xdr:rowOff>168597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9F4F04F0-3DA8-CA4B-8B52-BE19A0272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1890" y="211507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BFDD-29C7-074F-BCCA-FBAACA299FDC}">
  <dimension ref="A1:K6"/>
  <sheetViews>
    <sheetView tabSelected="1" topLeftCell="G1" zoomScale="218" zoomScaleNormal="218" workbookViewId="0">
      <selection activeCell="H6" sqref="H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2">
      <c r="A2">
        <v>4.4550000000000001</v>
      </c>
      <c r="B2">
        <v>4.2030000000000003</v>
      </c>
      <c r="C2">
        <v>9.18</v>
      </c>
      <c r="D2">
        <v>6.0449999999999999</v>
      </c>
      <c r="H2">
        <f>A2*9.81</f>
        <v>43.70355</v>
      </c>
      <c r="I2">
        <f>B2*9.81</f>
        <v>41.231430000000003</v>
      </c>
      <c r="J2">
        <f>C2*9.81</f>
        <v>90.055800000000005</v>
      </c>
      <c r="K2">
        <f>D2*9.81</f>
        <v>59.301450000000003</v>
      </c>
    </row>
    <row r="3" spans="1:11" x14ac:dyDescent="0.2">
      <c r="A3">
        <v>5.7949999999999999</v>
      </c>
      <c r="B3">
        <v>10.4</v>
      </c>
      <c r="C3">
        <v>6.63</v>
      </c>
      <c r="D3">
        <v>8.2449999999999992</v>
      </c>
      <c r="H3">
        <f>A3*9.81</f>
        <v>56.848950000000002</v>
      </c>
      <c r="I3">
        <f>B3*9.81</f>
        <v>102.02400000000002</v>
      </c>
      <c r="J3">
        <f>C3*9.81</f>
        <v>65.040300000000002</v>
      </c>
      <c r="K3">
        <f>D3*9.81</f>
        <v>80.883449999999996</v>
      </c>
    </row>
    <row r="4" spans="1:11" x14ac:dyDescent="0.2">
      <c r="A4">
        <v>5.7</v>
      </c>
      <c r="B4">
        <v>5.47</v>
      </c>
      <c r="C4">
        <v>8.0950000000000006</v>
      </c>
      <c r="D4">
        <v>9.4450000000000003</v>
      </c>
      <c r="H4">
        <f>A4*9.81</f>
        <v>55.917000000000002</v>
      </c>
      <c r="I4">
        <f>B4*9.81</f>
        <v>53.660699999999999</v>
      </c>
      <c r="J4">
        <f>C4*9.81</f>
        <v>79.411950000000004</v>
      </c>
      <c r="K4">
        <f>D4*9.81</f>
        <v>92.655450000000002</v>
      </c>
    </row>
    <row r="6" spans="1:11" x14ac:dyDescent="0.2">
      <c r="G6" t="s">
        <v>4</v>
      </c>
      <c r="H6">
        <f>AVERAGE(H2:H4)</f>
        <v>52.156500000000001</v>
      </c>
      <c r="I6">
        <f t="shared" ref="I6:M6" si="0">AVERAGE(I2:I4)</f>
        <v>65.638710000000003</v>
      </c>
      <c r="J6">
        <f t="shared" si="0"/>
        <v>78.169350000000009</v>
      </c>
      <c r="K6">
        <f t="shared" si="0"/>
        <v>77.61345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2020-12-22T23:10:40Z</dcterms:created>
  <dcterms:modified xsi:type="dcterms:W3CDTF">2020-12-22T23:32:48Z</dcterms:modified>
</cp:coreProperties>
</file>