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FV Appox. 1 - rho=0.85" sheetId="1" r:id="rId1"/>
    <sheet name="Chart" sheetId="3" r:id="rId2"/>
    <sheet name="With Replications" sheetId="4" r:id="rId3"/>
    <sheet name="Chart with Replications" sheetId="5" r:id="rId4"/>
    <sheet name="Pivot with Rep. (by particles)" sheetId="6" r:id="rId5"/>
    <sheet name="With rep. niter starts @50" sheetId="7" r:id="rId6"/>
    <sheet name="With rep. K=5,10,20,40" sheetId="8" r:id="rId7"/>
  </sheets>
  <definedNames>
    <definedName name="_AMO_UniqueIdentifier" hidden="1">"'73876607-b15f-408d-8fb2-0bdc3080208e'"</definedName>
    <definedName name="_xlnm._FilterDatabase" localSheetId="0" hidden="1">'FV Appox. 1 - rho=0.85'!$A$2:$J$82</definedName>
    <definedName name="_xlnm._FilterDatabase" localSheetId="6" hidden="1">'With rep. K=5,10,20,40'!$A$2:$J$402</definedName>
    <definedName name="_xlnm._FilterDatabase" localSheetId="5" hidden="1">'With rep. niter starts @50'!$A$2:$I$402</definedName>
    <definedName name="_xlnm._FilterDatabase" localSheetId="2" hidden="1">'With Replications'!$A$2:$L$322</definedName>
  </definedNames>
  <calcPr calcId="145621"/>
  <pivotCaches>
    <pivotCache cacheId="1" r:id="rId8"/>
    <pivotCache cacheId="2" r:id="rId9"/>
  </pivotCaches>
</workbook>
</file>

<file path=xl/calcChain.xml><?xml version="1.0" encoding="utf-8"?>
<calcChain xmlns="http://schemas.openxmlformats.org/spreadsheetml/2006/main">
  <c r="J83" i="4" l="1"/>
  <c r="K83" i="4" s="1"/>
  <c r="L83" i="4" s="1"/>
  <c r="J84" i="4"/>
  <c r="K84" i="4" s="1"/>
  <c r="L84" i="4" s="1"/>
  <c r="J85" i="4"/>
  <c r="K85" i="4" s="1"/>
  <c r="L85" i="4" s="1"/>
  <c r="J86" i="4"/>
  <c r="K86" i="4" s="1"/>
  <c r="L86" i="4" s="1"/>
  <c r="J87" i="4"/>
  <c r="K87" i="4" s="1"/>
  <c r="L87" i="4" s="1"/>
  <c r="J88" i="4"/>
  <c r="K88" i="4" s="1"/>
  <c r="L88" i="4" s="1"/>
  <c r="J89" i="4"/>
  <c r="K89" i="4" s="1"/>
  <c r="L89" i="4" s="1"/>
  <c r="J90" i="4"/>
  <c r="K90" i="4" s="1"/>
  <c r="L90" i="4" s="1"/>
  <c r="J91" i="4"/>
  <c r="K91" i="4" s="1"/>
  <c r="L91" i="4" s="1"/>
  <c r="J92" i="4"/>
  <c r="K92" i="4" s="1"/>
  <c r="L92" i="4" s="1"/>
  <c r="J93" i="4"/>
  <c r="K93" i="4" s="1"/>
  <c r="L93" i="4" s="1"/>
  <c r="J94" i="4"/>
  <c r="K94" i="4" s="1"/>
  <c r="L94" i="4" s="1"/>
  <c r="J95" i="4"/>
  <c r="K95" i="4" s="1"/>
  <c r="L95" i="4" s="1"/>
  <c r="J96" i="4"/>
  <c r="K96" i="4" s="1"/>
  <c r="L96" i="4" s="1"/>
  <c r="J97" i="4"/>
  <c r="K97" i="4" s="1"/>
  <c r="L97" i="4" s="1"/>
  <c r="J98" i="4"/>
  <c r="K98" i="4" s="1"/>
  <c r="L98" i="4" s="1"/>
  <c r="J99" i="4"/>
  <c r="K99" i="4" s="1"/>
  <c r="L99" i="4" s="1"/>
  <c r="J100" i="4"/>
  <c r="K100" i="4" s="1"/>
  <c r="L100" i="4" s="1"/>
  <c r="J101" i="4"/>
  <c r="K101" i="4" s="1"/>
  <c r="L101" i="4" s="1"/>
  <c r="J102" i="4"/>
  <c r="K102" i="4" s="1"/>
  <c r="L102" i="4" s="1"/>
  <c r="J103" i="4"/>
  <c r="K103" i="4" s="1"/>
  <c r="L103" i="4" s="1"/>
  <c r="J104" i="4"/>
  <c r="K104" i="4" s="1"/>
  <c r="L104" i="4" s="1"/>
  <c r="J105" i="4"/>
  <c r="K105" i="4" s="1"/>
  <c r="L105" i="4" s="1"/>
  <c r="J106" i="4"/>
  <c r="K106" i="4" s="1"/>
  <c r="L106" i="4" s="1"/>
  <c r="J107" i="4"/>
  <c r="K107" i="4" s="1"/>
  <c r="L107" i="4" s="1"/>
  <c r="J108" i="4"/>
  <c r="K108" i="4" s="1"/>
  <c r="L108" i="4" s="1"/>
  <c r="J109" i="4"/>
  <c r="K109" i="4" s="1"/>
  <c r="L109" i="4" s="1"/>
  <c r="J110" i="4"/>
  <c r="K110" i="4" s="1"/>
  <c r="L110" i="4" s="1"/>
  <c r="J111" i="4"/>
  <c r="K111" i="4" s="1"/>
  <c r="L111" i="4" s="1"/>
  <c r="J112" i="4"/>
  <c r="K112" i="4" s="1"/>
  <c r="L112" i="4" s="1"/>
  <c r="J113" i="4"/>
  <c r="K113" i="4" s="1"/>
  <c r="L113" i="4" s="1"/>
  <c r="J114" i="4"/>
  <c r="K114" i="4" s="1"/>
  <c r="L114" i="4" s="1"/>
  <c r="J115" i="4"/>
  <c r="K115" i="4" s="1"/>
  <c r="L115" i="4" s="1"/>
  <c r="J116" i="4"/>
  <c r="K116" i="4" s="1"/>
  <c r="L116" i="4" s="1"/>
  <c r="J117" i="4"/>
  <c r="K117" i="4" s="1"/>
  <c r="L117" i="4" s="1"/>
  <c r="J118" i="4"/>
  <c r="K118" i="4" s="1"/>
  <c r="L118" i="4" s="1"/>
  <c r="J119" i="4"/>
  <c r="K119" i="4" s="1"/>
  <c r="L119" i="4" s="1"/>
  <c r="J120" i="4"/>
  <c r="K120" i="4" s="1"/>
  <c r="L120" i="4" s="1"/>
  <c r="J121" i="4"/>
  <c r="K121" i="4" s="1"/>
  <c r="L121" i="4" s="1"/>
  <c r="J122" i="4"/>
  <c r="K122" i="4" s="1"/>
  <c r="L122" i="4" s="1"/>
  <c r="J123" i="4"/>
  <c r="K123" i="4" s="1"/>
  <c r="L123" i="4" s="1"/>
  <c r="J124" i="4"/>
  <c r="K124" i="4" s="1"/>
  <c r="L124" i="4" s="1"/>
  <c r="J125" i="4"/>
  <c r="K125" i="4" s="1"/>
  <c r="L125" i="4" s="1"/>
  <c r="J126" i="4"/>
  <c r="K126" i="4" s="1"/>
  <c r="L126" i="4" s="1"/>
  <c r="J127" i="4"/>
  <c r="K127" i="4" s="1"/>
  <c r="L127" i="4" s="1"/>
  <c r="J128" i="4"/>
  <c r="K128" i="4" s="1"/>
  <c r="L128" i="4" s="1"/>
  <c r="J129" i="4"/>
  <c r="K129" i="4" s="1"/>
  <c r="L129" i="4" s="1"/>
  <c r="J130" i="4"/>
  <c r="K130" i="4" s="1"/>
  <c r="L130" i="4" s="1"/>
  <c r="J131" i="4"/>
  <c r="K131" i="4" s="1"/>
  <c r="L131" i="4" s="1"/>
  <c r="J132" i="4"/>
  <c r="K132" i="4" s="1"/>
  <c r="L132" i="4" s="1"/>
  <c r="J133" i="4"/>
  <c r="K133" i="4" s="1"/>
  <c r="L133" i="4" s="1"/>
  <c r="J134" i="4"/>
  <c r="K134" i="4" s="1"/>
  <c r="L134" i="4" s="1"/>
  <c r="J135" i="4"/>
  <c r="K135" i="4" s="1"/>
  <c r="L135" i="4" s="1"/>
  <c r="J136" i="4"/>
  <c r="K136" i="4" s="1"/>
  <c r="L136" i="4" s="1"/>
  <c r="J137" i="4"/>
  <c r="K137" i="4" s="1"/>
  <c r="L137" i="4" s="1"/>
  <c r="J138" i="4"/>
  <c r="K138" i="4" s="1"/>
  <c r="L138" i="4" s="1"/>
  <c r="J139" i="4"/>
  <c r="K139" i="4" s="1"/>
  <c r="L139" i="4" s="1"/>
  <c r="J140" i="4"/>
  <c r="K140" i="4" s="1"/>
  <c r="L140" i="4" s="1"/>
  <c r="J141" i="4"/>
  <c r="K141" i="4" s="1"/>
  <c r="L141" i="4" s="1"/>
  <c r="J142" i="4"/>
  <c r="K142" i="4" s="1"/>
  <c r="L142" i="4" s="1"/>
  <c r="J143" i="4"/>
  <c r="K143" i="4" s="1"/>
  <c r="L143" i="4" s="1"/>
  <c r="J144" i="4"/>
  <c r="K144" i="4" s="1"/>
  <c r="L144" i="4" s="1"/>
  <c r="J145" i="4"/>
  <c r="K145" i="4" s="1"/>
  <c r="L145" i="4" s="1"/>
  <c r="J146" i="4"/>
  <c r="K146" i="4" s="1"/>
  <c r="L146" i="4" s="1"/>
  <c r="J147" i="4"/>
  <c r="K147" i="4" s="1"/>
  <c r="L147" i="4" s="1"/>
  <c r="J148" i="4"/>
  <c r="K148" i="4" s="1"/>
  <c r="L148" i="4" s="1"/>
  <c r="J149" i="4"/>
  <c r="K149" i="4" s="1"/>
  <c r="L149" i="4" s="1"/>
  <c r="J150" i="4"/>
  <c r="K150" i="4" s="1"/>
  <c r="L150" i="4" s="1"/>
  <c r="J151" i="4"/>
  <c r="K151" i="4" s="1"/>
  <c r="L151" i="4" s="1"/>
  <c r="J152" i="4"/>
  <c r="K152" i="4" s="1"/>
  <c r="L152" i="4" s="1"/>
  <c r="J153" i="4"/>
  <c r="K153" i="4" s="1"/>
  <c r="L153" i="4" s="1"/>
  <c r="J154" i="4"/>
  <c r="K154" i="4" s="1"/>
  <c r="L154" i="4" s="1"/>
  <c r="J155" i="4"/>
  <c r="K155" i="4" s="1"/>
  <c r="L155" i="4" s="1"/>
  <c r="J156" i="4"/>
  <c r="K156" i="4" s="1"/>
  <c r="L156" i="4" s="1"/>
  <c r="J157" i="4"/>
  <c r="K157" i="4" s="1"/>
  <c r="L157" i="4" s="1"/>
  <c r="J158" i="4"/>
  <c r="K158" i="4" s="1"/>
  <c r="L158" i="4" s="1"/>
  <c r="J159" i="4"/>
  <c r="K159" i="4" s="1"/>
  <c r="L159" i="4" s="1"/>
  <c r="J160" i="4"/>
  <c r="K160" i="4" s="1"/>
  <c r="L160" i="4" s="1"/>
  <c r="J161" i="4"/>
  <c r="K161" i="4" s="1"/>
  <c r="L161" i="4" s="1"/>
  <c r="J162" i="4"/>
  <c r="K162" i="4" s="1"/>
  <c r="L162" i="4" s="1"/>
  <c r="J163" i="4"/>
  <c r="K163" i="4" s="1"/>
  <c r="L163" i="4" s="1"/>
  <c r="J164" i="4"/>
  <c r="K164" i="4" s="1"/>
  <c r="L164" i="4" s="1"/>
  <c r="J165" i="4"/>
  <c r="K165" i="4" s="1"/>
  <c r="L165" i="4" s="1"/>
  <c r="J166" i="4"/>
  <c r="K166" i="4" s="1"/>
  <c r="L166" i="4" s="1"/>
  <c r="J167" i="4"/>
  <c r="K167" i="4" s="1"/>
  <c r="L167" i="4" s="1"/>
  <c r="J168" i="4"/>
  <c r="K168" i="4" s="1"/>
  <c r="L168" i="4" s="1"/>
  <c r="J169" i="4"/>
  <c r="K169" i="4" s="1"/>
  <c r="L169" i="4" s="1"/>
  <c r="J170" i="4"/>
  <c r="K170" i="4" s="1"/>
  <c r="L170" i="4" s="1"/>
  <c r="J171" i="4"/>
  <c r="K171" i="4" s="1"/>
  <c r="L171" i="4" s="1"/>
  <c r="J172" i="4"/>
  <c r="K172" i="4" s="1"/>
  <c r="L172" i="4" s="1"/>
  <c r="J173" i="4"/>
  <c r="K173" i="4" s="1"/>
  <c r="L173" i="4" s="1"/>
  <c r="J174" i="4"/>
  <c r="K174" i="4" s="1"/>
  <c r="L174" i="4" s="1"/>
  <c r="J175" i="4"/>
  <c r="K175" i="4" s="1"/>
  <c r="L175" i="4" s="1"/>
  <c r="J176" i="4"/>
  <c r="K176" i="4" s="1"/>
  <c r="L176" i="4" s="1"/>
  <c r="J177" i="4"/>
  <c r="K177" i="4" s="1"/>
  <c r="L177" i="4" s="1"/>
  <c r="J178" i="4"/>
  <c r="K178" i="4" s="1"/>
  <c r="L178" i="4" s="1"/>
  <c r="J179" i="4"/>
  <c r="K179" i="4" s="1"/>
  <c r="L179" i="4" s="1"/>
  <c r="J180" i="4"/>
  <c r="K180" i="4" s="1"/>
  <c r="L180" i="4" s="1"/>
  <c r="J181" i="4"/>
  <c r="K181" i="4" s="1"/>
  <c r="L181" i="4" s="1"/>
  <c r="J182" i="4"/>
  <c r="K182" i="4" s="1"/>
  <c r="L182" i="4" s="1"/>
  <c r="J183" i="4"/>
  <c r="K183" i="4" s="1"/>
  <c r="L183" i="4" s="1"/>
  <c r="J184" i="4"/>
  <c r="K184" i="4" s="1"/>
  <c r="L184" i="4" s="1"/>
  <c r="J185" i="4"/>
  <c r="K185" i="4" s="1"/>
  <c r="L185" i="4" s="1"/>
  <c r="J186" i="4"/>
  <c r="K186" i="4" s="1"/>
  <c r="L186" i="4" s="1"/>
  <c r="J187" i="4"/>
  <c r="K187" i="4" s="1"/>
  <c r="L187" i="4" s="1"/>
  <c r="J188" i="4"/>
  <c r="K188" i="4" s="1"/>
  <c r="L188" i="4" s="1"/>
  <c r="J189" i="4"/>
  <c r="K189" i="4" s="1"/>
  <c r="L189" i="4" s="1"/>
  <c r="J190" i="4"/>
  <c r="K190" i="4" s="1"/>
  <c r="L190" i="4" s="1"/>
  <c r="J191" i="4"/>
  <c r="K191" i="4" s="1"/>
  <c r="L191" i="4" s="1"/>
  <c r="J192" i="4"/>
  <c r="K192" i="4" s="1"/>
  <c r="L192" i="4" s="1"/>
  <c r="J193" i="4"/>
  <c r="K193" i="4" s="1"/>
  <c r="L193" i="4" s="1"/>
  <c r="J194" i="4"/>
  <c r="K194" i="4" s="1"/>
  <c r="L194" i="4" s="1"/>
  <c r="J195" i="4"/>
  <c r="K195" i="4" s="1"/>
  <c r="L195" i="4" s="1"/>
  <c r="J196" i="4"/>
  <c r="K196" i="4" s="1"/>
  <c r="L196" i="4" s="1"/>
  <c r="J197" i="4"/>
  <c r="K197" i="4" s="1"/>
  <c r="L197" i="4" s="1"/>
  <c r="J198" i="4"/>
  <c r="K198" i="4" s="1"/>
  <c r="L198" i="4" s="1"/>
  <c r="J199" i="4"/>
  <c r="K199" i="4" s="1"/>
  <c r="L199" i="4" s="1"/>
  <c r="J200" i="4"/>
  <c r="K200" i="4" s="1"/>
  <c r="L200" i="4" s="1"/>
  <c r="J201" i="4"/>
  <c r="K201" i="4" s="1"/>
  <c r="L201" i="4" s="1"/>
  <c r="J202" i="4"/>
  <c r="K202" i="4" s="1"/>
  <c r="L202" i="4" s="1"/>
  <c r="J203" i="4"/>
  <c r="K203" i="4" s="1"/>
  <c r="L203" i="4" s="1"/>
  <c r="J204" i="4"/>
  <c r="K204" i="4" s="1"/>
  <c r="L204" i="4" s="1"/>
  <c r="J205" i="4"/>
  <c r="K205" i="4" s="1"/>
  <c r="L205" i="4" s="1"/>
  <c r="J206" i="4"/>
  <c r="K206" i="4" s="1"/>
  <c r="L206" i="4" s="1"/>
  <c r="J207" i="4"/>
  <c r="K207" i="4" s="1"/>
  <c r="L207" i="4" s="1"/>
  <c r="J208" i="4"/>
  <c r="K208" i="4" s="1"/>
  <c r="L208" i="4" s="1"/>
  <c r="J209" i="4"/>
  <c r="K209" i="4" s="1"/>
  <c r="L209" i="4" s="1"/>
  <c r="J210" i="4"/>
  <c r="K210" i="4" s="1"/>
  <c r="L210" i="4" s="1"/>
  <c r="J211" i="4"/>
  <c r="K211" i="4" s="1"/>
  <c r="L211" i="4" s="1"/>
  <c r="J212" i="4"/>
  <c r="K212" i="4" s="1"/>
  <c r="L212" i="4" s="1"/>
  <c r="J213" i="4"/>
  <c r="K213" i="4" s="1"/>
  <c r="L213" i="4" s="1"/>
  <c r="J214" i="4"/>
  <c r="K214" i="4" s="1"/>
  <c r="L214" i="4" s="1"/>
  <c r="J215" i="4"/>
  <c r="K215" i="4" s="1"/>
  <c r="L215" i="4" s="1"/>
  <c r="J216" i="4"/>
  <c r="K216" i="4" s="1"/>
  <c r="L216" i="4" s="1"/>
  <c r="J217" i="4"/>
  <c r="K217" i="4" s="1"/>
  <c r="L217" i="4" s="1"/>
  <c r="J218" i="4"/>
  <c r="K218" i="4" s="1"/>
  <c r="L218" i="4" s="1"/>
  <c r="J219" i="4"/>
  <c r="K219" i="4" s="1"/>
  <c r="L219" i="4" s="1"/>
  <c r="J220" i="4"/>
  <c r="K220" i="4" s="1"/>
  <c r="L220" i="4" s="1"/>
  <c r="J221" i="4"/>
  <c r="K221" i="4" s="1"/>
  <c r="L221" i="4" s="1"/>
  <c r="J222" i="4"/>
  <c r="K222" i="4" s="1"/>
  <c r="L222" i="4" s="1"/>
  <c r="J223" i="4"/>
  <c r="K223" i="4" s="1"/>
  <c r="L223" i="4" s="1"/>
  <c r="J224" i="4"/>
  <c r="K224" i="4" s="1"/>
  <c r="L224" i="4" s="1"/>
  <c r="J225" i="4"/>
  <c r="K225" i="4" s="1"/>
  <c r="L225" i="4" s="1"/>
  <c r="J226" i="4"/>
  <c r="K226" i="4" s="1"/>
  <c r="L226" i="4" s="1"/>
  <c r="J227" i="4"/>
  <c r="K227" i="4" s="1"/>
  <c r="L227" i="4" s="1"/>
  <c r="J228" i="4"/>
  <c r="K228" i="4" s="1"/>
  <c r="L228" i="4" s="1"/>
  <c r="J229" i="4"/>
  <c r="K229" i="4" s="1"/>
  <c r="L229" i="4" s="1"/>
  <c r="J230" i="4"/>
  <c r="K230" i="4" s="1"/>
  <c r="L230" i="4" s="1"/>
  <c r="J231" i="4"/>
  <c r="K231" i="4" s="1"/>
  <c r="L231" i="4" s="1"/>
  <c r="J232" i="4"/>
  <c r="K232" i="4" s="1"/>
  <c r="L232" i="4" s="1"/>
  <c r="J233" i="4"/>
  <c r="K233" i="4" s="1"/>
  <c r="L233" i="4" s="1"/>
  <c r="J234" i="4"/>
  <c r="K234" i="4" s="1"/>
  <c r="L234" i="4" s="1"/>
  <c r="J235" i="4"/>
  <c r="K235" i="4" s="1"/>
  <c r="L235" i="4" s="1"/>
  <c r="J236" i="4"/>
  <c r="K236" i="4" s="1"/>
  <c r="L236" i="4" s="1"/>
  <c r="J237" i="4"/>
  <c r="K237" i="4" s="1"/>
  <c r="L237" i="4" s="1"/>
  <c r="J238" i="4"/>
  <c r="K238" i="4" s="1"/>
  <c r="L238" i="4" s="1"/>
  <c r="J239" i="4"/>
  <c r="K239" i="4" s="1"/>
  <c r="L239" i="4" s="1"/>
  <c r="J240" i="4"/>
  <c r="K240" i="4" s="1"/>
  <c r="L240" i="4" s="1"/>
  <c r="J241" i="4"/>
  <c r="K241" i="4" s="1"/>
  <c r="L241" i="4" s="1"/>
  <c r="J242" i="4"/>
  <c r="K242" i="4" s="1"/>
  <c r="L242" i="4" s="1"/>
  <c r="J243" i="4"/>
  <c r="K243" i="4" s="1"/>
  <c r="L243" i="4" s="1"/>
  <c r="J244" i="4"/>
  <c r="K244" i="4" s="1"/>
  <c r="L244" i="4" s="1"/>
  <c r="J245" i="4"/>
  <c r="K245" i="4" s="1"/>
  <c r="L245" i="4" s="1"/>
  <c r="J246" i="4"/>
  <c r="K246" i="4" s="1"/>
  <c r="L246" i="4" s="1"/>
  <c r="J247" i="4"/>
  <c r="K247" i="4" s="1"/>
  <c r="L247" i="4" s="1"/>
  <c r="J248" i="4"/>
  <c r="K248" i="4" s="1"/>
  <c r="L248" i="4" s="1"/>
  <c r="J249" i="4"/>
  <c r="K249" i="4" s="1"/>
  <c r="L249" i="4" s="1"/>
  <c r="J250" i="4"/>
  <c r="K250" i="4" s="1"/>
  <c r="L250" i="4" s="1"/>
  <c r="J251" i="4"/>
  <c r="K251" i="4" s="1"/>
  <c r="L251" i="4" s="1"/>
  <c r="J252" i="4"/>
  <c r="K252" i="4" s="1"/>
  <c r="L252" i="4" s="1"/>
  <c r="J253" i="4"/>
  <c r="K253" i="4" s="1"/>
  <c r="L253" i="4" s="1"/>
  <c r="J254" i="4"/>
  <c r="K254" i="4" s="1"/>
  <c r="L254" i="4" s="1"/>
  <c r="J255" i="4"/>
  <c r="K255" i="4" s="1"/>
  <c r="L255" i="4" s="1"/>
  <c r="J256" i="4"/>
  <c r="K256" i="4" s="1"/>
  <c r="L256" i="4" s="1"/>
  <c r="J257" i="4"/>
  <c r="K257" i="4" s="1"/>
  <c r="L257" i="4" s="1"/>
  <c r="J258" i="4"/>
  <c r="K258" i="4" s="1"/>
  <c r="L258" i="4" s="1"/>
  <c r="J259" i="4"/>
  <c r="K259" i="4" s="1"/>
  <c r="L259" i="4" s="1"/>
  <c r="J260" i="4"/>
  <c r="K260" i="4" s="1"/>
  <c r="L260" i="4" s="1"/>
  <c r="J261" i="4"/>
  <c r="K261" i="4" s="1"/>
  <c r="L261" i="4" s="1"/>
  <c r="J262" i="4"/>
  <c r="K262" i="4" s="1"/>
  <c r="L262" i="4" s="1"/>
  <c r="J263" i="4"/>
  <c r="K263" i="4" s="1"/>
  <c r="L263" i="4" s="1"/>
  <c r="J264" i="4"/>
  <c r="K264" i="4" s="1"/>
  <c r="L264" i="4" s="1"/>
  <c r="J265" i="4"/>
  <c r="K265" i="4" s="1"/>
  <c r="L265" i="4" s="1"/>
  <c r="J266" i="4"/>
  <c r="K266" i="4" s="1"/>
  <c r="L266" i="4" s="1"/>
  <c r="J267" i="4"/>
  <c r="K267" i="4" s="1"/>
  <c r="L267" i="4" s="1"/>
  <c r="J268" i="4"/>
  <c r="K268" i="4" s="1"/>
  <c r="L268" i="4" s="1"/>
  <c r="J269" i="4"/>
  <c r="K269" i="4" s="1"/>
  <c r="L269" i="4" s="1"/>
  <c r="J270" i="4"/>
  <c r="K270" i="4" s="1"/>
  <c r="L270" i="4" s="1"/>
  <c r="J271" i="4"/>
  <c r="K271" i="4" s="1"/>
  <c r="L271" i="4" s="1"/>
  <c r="J272" i="4"/>
  <c r="K272" i="4" s="1"/>
  <c r="L272" i="4" s="1"/>
  <c r="J273" i="4"/>
  <c r="K273" i="4" s="1"/>
  <c r="L273" i="4" s="1"/>
  <c r="J274" i="4"/>
  <c r="K274" i="4" s="1"/>
  <c r="L274" i="4" s="1"/>
  <c r="J275" i="4"/>
  <c r="K275" i="4" s="1"/>
  <c r="L275" i="4" s="1"/>
  <c r="J276" i="4"/>
  <c r="K276" i="4" s="1"/>
  <c r="L276" i="4" s="1"/>
  <c r="J277" i="4"/>
  <c r="K277" i="4" s="1"/>
  <c r="L277" i="4" s="1"/>
  <c r="J278" i="4"/>
  <c r="K278" i="4" s="1"/>
  <c r="L278" i="4" s="1"/>
  <c r="J279" i="4"/>
  <c r="K279" i="4" s="1"/>
  <c r="L279" i="4" s="1"/>
  <c r="J280" i="4"/>
  <c r="K280" i="4" s="1"/>
  <c r="L280" i="4" s="1"/>
  <c r="J281" i="4"/>
  <c r="K281" i="4" s="1"/>
  <c r="L281" i="4" s="1"/>
  <c r="J282" i="4"/>
  <c r="K282" i="4" s="1"/>
  <c r="L282" i="4" s="1"/>
  <c r="J283" i="4"/>
  <c r="K283" i="4" s="1"/>
  <c r="L283" i="4" s="1"/>
  <c r="J284" i="4"/>
  <c r="K284" i="4" s="1"/>
  <c r="L284" i="4" s="1"/>
  <c r="J285" i="4"/>
  <c r="K285" i="4" s="1"/>
  <c r="L285" i="4" s="1"/>
  <c r="J286" i="4"/>
  <c r="K286" i="4" s="1"/>
  <c r="L286" i="4" s="1"/>
  <c r="J287" i="4"/>
  <c r="K287" i="4" s="1"/>
  <c r="L287" i="4" s="1"/>
  <c r="J288" i="4"/>
  <c r="K288" i="4" s="1"/>
  <c r="L288" i="4" s="1"/>
  <c r="J289" i="4"/>
  <c r="K289" i="4" s="1"/>
  <c r="L289" i="4" s="1"/>
  <c r="J290" i="4"/>
  <c r="K290" i="4" s="1"/>
  <c r="L290" i="4" s="1"/>
  <c r="J291" i="4"/>
  <c r="K291" i="4" s="1"/>
  <c r="L291" i="4" s="1"/>
  <c r="J292" i="4"/>
  <c r="K292" i="4" s="1"/>
  <c r="L292" i="4" s="1"/>
  <c r="J293" i="4"/>
  <c r="K293" i="4" s="1"/>
  <c r="L293" i="4" s="1"/>
  <c r="J294" i="4"/>
  <c r="K294" i="4" s="1"/>
  <c r="L294" i="4" s="1"/>
  <c r="J295" i="4"/>
  <c r="K295" i="4" s="1"/>
  <c r="L295" i="4" s="1"/>
  <c r="J296" i="4"/>
  <c r="K296" i="4" s="1"/>
  <c r="L296" i="4" s="1"/>
  <c r="J297" i="4"/>
  <c r="K297" i="4" s="1"/>
  <c r="L297" i="4" s="1"/>
  <c r="J298" i="4"/>
  <c r="K298" i="4" s="1"/>
  <c r="L298" i="4" s="1"/>
  <c r="J299" i="4"/>
  <c r="K299" i="4" s="1"/>
  <c r="L299" i="4" s="1"/>
  <c r="J300" i="4"/>
  <c r="K300" i="4" s="1"/>
  <c r="L300" i="4" s="1"/>
  <c r="J301" i="4"/>
  <c r="K301" i="4" s="1"/>
  <c r="L301" i="4" s="1"/>
  <c r="J302" i="4"/>
  <c r="K302" i="4" s="1"/>
  <c r="L302" i="4" s="1"/>
  <c r="J303" i="4"/>
  <c r="K303" i="4" s="1"/>
  <c r="L303" i="4" s="1"/>
  <c r="J304" i="4"/>
  <c r="K304" i="4" s="1"/>
  <c r="L304" i="4" s="1"/>
  <c r="J305" i="4"/>
  <c r="K305" i="4" s="1"/>
  <c r="L305" i="4" s="1"/>
  <c r="J306" i="4"/>
  <c r="K306" i="4" s="1"/>
  <c r="L306" i="4" s="1"/>
  <c r="J307" i="4"/>
  <c r="K307" i="4" s="1"/>
  <c r="L307" i="4" s="1"/>
  <c r="J308" i="4"/>
  <c r="K308" i="4" s="1"/>
  <c r="L308" i="4" s="1"/>
  <c r="J309" i="4"/>
  <c r="K309" i="4" s="1"/>
  <c r="L309" i="4" s="1"/>
  <c r="J310" i="4"/>
  <c r="K310" i="4" s="1"/>
  <c r="L310" i="4" s="1"/>
  <c r="J311" i="4"/>
  <c r="K311" i="4" s="1"/>
  <c r="L311" i="4" s="1"/>
  <c r="J312" i="4"/>
  <c r="K312" i="4" s="1"/>
  <c r="L312" i="4" s="1"/>
  <c r="J313" i="4"/>
  <c r="K313" i="4" s="1"/>
  <c r="L313" i="4" s="1"/>
  <c r="J314" i="4"/>
  <c r="K314" i="4" s="1"/>
  <c r="L314" i="4" s="1"/>
  <c r="J315" i="4"/>
  <c r="K315" i="4" s="1"/>
  <c r="L315" i="4" s="1"/>
  <c r="J316" i="4"/>
  <c r="K316" i="4" s="1"/>
  <c r="L316" i="4" s="1"/>
  <c r="J317" i="4"/>
  <c r="K317" i="4" s="1"/>
  <c r="L317" i="4" s="1"/>
  <c r="J318" i="4"/>
  <c r="K318" i="4" s="1"/>
  <c r="L318" i="4" s="1"/>
  <c r="J319" i="4"/>
  <c r="K319" i="4" s="1"/>
  <c r="L319" i="4" s="1"/>
  <c r="J320" i="4"/>
  <c r="K320" i="4" s="1"/>
  <c r="L320" i="4" s="1"/>
  <c r="J321" i="4"/>
  <c r="K321" i="4" s="1"/>
  <c r="L321" i="4" s="1"/>
  <c r="J322" i="4"/>
  <c r="K322" i="4" s="1"/>
  <c r="L322" i="4" s="1"/>
  <c r="J82" i="4"/>
  <c r="K82" i="4" s="1"/>
  <c r="L82" i="4" s="1"/>
  <c r="J81" i="4"/>
  <c r="K81" i="4" s="1"/>
  <c r="L81" i="4" s="1"/>
  <c r="J80" i="4"/>
  <c r="K80" i="4" s="1"/>
  <c r="L80" i="4" s="1"/>
  <c r="J79" i="4"/>
  <c r="K79" i="4" s="1"/>
  <c r="L79" i="4" s="1"/>
  <c r="J78" i="4"/>
  <c r="K78" i="4" s="1"/>
  <c r="L78" i="4" s="1"/>
  <c r="J77" i="4"/>
  <c r="K77" i="4" s="1"/>
  <c r="L77" i="4" s="1"/>
  <c r="J76" i="4"/>
  <c r="K76" i="4" s="1"/>
  <c r="L76" i="4" s="1"/>
  <c r="J75" i="4"/>
  <c r="K75" i="4" s="1"/>
  <c r="L75" i="4" s="1"/>
  <c r="J74" i="4"/>
  <c r="K74" i="4" s="1"/>
  <c r="L74" i="4" s="1"/>
  <c r="J73" i="4"/>
  <c r="K73" i="4" s="1"/>
  <c r="L73" i="4" s="1"/>
  <c r="J72" i="4"/>
  <c r="K72" i="4" s="1"/>
  <c r="L72" i="4" s="1"/>
  <c r="J71" i="4"/>
  <c r="K71" i="4" s="1"/>
  <c r="L71" i="4" s="1"/>
  <c r="J70" i="4"/>
  <c r="K70" i="4" s="1"/>
  <c r="L70" i="4" s="1"/>
  <c r="J69" i="4"/>
  <c r="K69" i="4" s="1"/>
  <c r="L69" i="4" s="1"/>
  <c r="J68" i="4"/>
  <c r="K68" i="4" s="1"/>
  <c r="L68" i="4" s="1"/>
  <c r="J67" i="4"/>
  <c r="K67" i="4" s="1"/>
  <c r="L67" i="4" s="1"/>
  <c r="J66" i="4"/>
  <c r="K66" i="4" s="1"/>
  <c r="L66" i="4" s="1"/>
  <c r="J65" i="4"/>
  <c r="K65" i="4" s="1"/>
  <c r="L65" i="4" s="1"/>
  <c r="J64" i="4"/>
  <c r="K64" i="4" s="1"/>
  <c r="L64" i="4" s="1"/>
  <c r="J63" i="4"/>
  <c r="K63" i="4" s="1"/>
  <c r="L63" i="4" s="1"/>
  <c r="J62" i="4"/>
  <c r="K62" i="4" s="1"/>
  <c r="L62" i="4" s="1"/>
  <c r="J61" i="4"/>
  <c r="K61" i="4" s="1"/>
  <c r="L61" i="4" s="1"/>
  <c r="J60" i="4"/>
  <c r="K60" i="4" s="1"/>
  <c r="L60" i="4" s="1"/>
  <c r="J59" i="4"/>
  <c r="K59" i="4" s="1"/>
  <c r="L59" i="4" s="1"/>
  <c r="J58" i="4"/>
  <c r="K58" i="4" s="1"/>
  <c r="L58" i="4" s="1"/>
  <c r="J57" i="4"/>
  <c r="K57" i="4" s="1"/>
  <c r="L57" i="4" s="1"/>
  <c r="J56" i="4"/>
  <c r="K56" i="4" s="1"/>
  <c r="L56" i="4" s="1"/>
  <c r="J55" i="4"/>
  <c r="K55" i="4" s="1"/>
  <c r="L55" i="4" s="1"/>
  <c r="J54" i="4"/>
  <c r="K54" i="4" s="1"/>
  <c r="L54" i="4" s="1"/>
  <c r="J53" i="4"/>
  <c r="K53" i="4" s="1"/>
  <c r="L53" i="4" s="1"/>
  <c r="J52" i="4"/>
  <c r="K52" i="4" s="1"/>
  <c r="L52" i="4" s="1"/>
  <c r="J51" i="4"/>
  <c r="K51" i="4" s="1"/>
  <c r="L51" i="4" s="1"/>
  <c r="J50" i="4"/>
  <c r="K50" i="4" s="1"/>
  <c r="L50" i="4" s="1"/>
  <c r="J49" i="4"/>
  <c r="K49" i="4" s="1"/>
  <c r="L49" i="4" s="1"/>
  <c r="J48" i="4"/>
  <c r="K48" i="4" s="1"/>
  <c r="L48" i="4" s="1"/>
  <c r="J47" i="4"/>
  <c r="K47" i="4" s="1"/>
  <c r="L47" i="4" s="1"/>
  <c r="J46" i="4"/>
  <c r="K46" i="4" s="1"/>
  <c r="L46" i="4" s="1"/>
  <c r="J45" i="4"/>
  <c r="K45" i="4" s="1"/>
  <c r="L45" i="4" s="1"/>
  <c r="J44" i="4"/>
  <c r="K44" i="4" s="1"/>
  <c r="L44" i="4" s="1"/>
  <c r="J43" i="4"/>
  <c r="K43" i="4" s="1"/>
  <c r="L43" i="4" s="1"/>
  <c r="J42" i="4"/>
  <c r="K42" i="4" s="1"/>
  <c r="L42" i="4" s="1"/>
  <c r="J41" i="4"/>
  <c r="K41" i="4" s="1"/>
  <c r="L41" i="4" s="1"/>
  <c r="J40" i="4"/>
  <c r="K40" i="4" s="1"/>
  <c r="L40" i="4" s="1"/>
  <c r="J39" i="4"/>
  <c r="K39" i="4" s="1"/>
  <c r="L39" i="4" s="1"/>
  <c r="J38" i="4"/>
  <c r="K38" i="4" s="1"/>
  <c r="L38" i="4" s="1"/>
  <c r="J37" i="4"/>
  <c r="K37" i="4" s="1"/>
  <c r="L37" i="4" s="1"/>
  <c r="J36" i="4"/>
  <c r="K36" i="4" s="1"/>
  <c r="L36" i="4" s="1"/>
  <c r="J35" i="4"/>
  <c r="K35" i="4" s="1"/>
  <c r="L35" i="4" s="1"/>
  <c r="J34" i="4"/>
  <c r="K34" i="4" s="1"/>
  <c r="L34" i="4" s="1"/>
  <c r="J33" i="4"/>
  <c r="K33" i="4" s="1"/>
  <c r="L33" i="4" s="1"/>
  <c r="J32" i="4"/>
  <c r="K32" i="4" s="1"/>
  <c r="L32" i="4" s="1"/>
  <c r="J31" i="4"/>
  <c r="K31" i="4" s="1"/>
  <c r="L31" i="4" s="1"/>
  <c r="J30" i="4"/>
  <c r="K30" i="4" s="1"/>
  <c r="L30" i="4" s="1"/>
  <c r="J29" i="4"/>
  <c r="K29" i="4" s="1"/>
  <c r="L29" i="4" s="1"/>
  <c r="J28" i="4"/>
  <c r="K28" i="4" s="1"/>
  <c r="L28" i="4" s="1"/>
  <c r="J27" i="4"/>
  <c r="K27" i="4" s="1"/>
  <c r="L27" i="4" s="1"/>
  <c r="J26" i="4"/>
  <c r="K26" i="4" s="1"/>
  <c r="L26" i="4" s="1"/>
  <c r="J25" i="4"/>
  <c r="K25" i="4" s="1"/>
  <c r="L25" i="4" s="1"/>
  <c r="J24" i="4"/>
  <c r="K24" i="4" s="1"/>
  <c r="L24" i="4" s="1"/>
  <c r="J23" i="4"/>
  <c r="K23" i="4" s="1"/>
  <c r="L23" i="4" s="1"/>
  <c r="J22" i="4"/>
  <c r="K22" i="4" s="1"/>
  <c r="L22" i="4" s="1"/>
  <c r="J21" i="4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6" i="4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H4" i="1"/>
  <c r="I4" i="1" s="1"/>
  <c r="J4" i="1" s="1"/>
  <c r="H5" i="1"/>
  <c r="H6" i="1"/>
  <c r="H7" i="1"/>
  <c r="H8" i="1"/>
  <c r="I8" i="1" s="1"/>
  <c r="J8" i="1" s="1"/>
  <c r="H9" i="1"/>
  <c r="H10" i="1"/>
  <c r="H11" i="1"/>
  <c r="H12" i="1"/>
  <c r="I12" i="1" s="1"/>
  <c r="J12" i="1" s="1"/>
  <c r="H13" i="1"/>
  <c r="H14" i="1"/>
  <c r="H15" i="1"/>
  <c r="H16" i="1"/>
  <c r="I16" i="1" s="1"/>
  <c r="J16" i="1" s="1"/>
  <c r="H17" i="1"/>
  <c r="H18" i="1"/>
  <c r="H19" i="1"/>
  <c r="H20" i="1"/>
  <c r="I20" i="1" s="1"/>
  <c r="J20" i="1" s="1"/>
  <c r="H21" i="1"/>
  <c r="H22" i="1"/>
  <c r="H23" i="1"/>
  <c r="H24" i="1"/>
  <c r="I24" i="1" s="1"/>
  <c r="J24" i="1" s="1"/>
  <c r="H25" i="1"/>
  <c r="H26" i="1"/>
  <c r="H27" i="1"/>
  <c r="H28" i="1"/>
  <c r="I28" i="1" s="1"/>
  <c r="J28" i="1" s="1"/>
  <c r="H29" i="1"/>
  <c r="H30" i="1"/>
  <c r="H31" i="1"/>
  <c r="H32" i="1"/>
  <c r="I32" i="1" s="1"/>
  <c r="J32" i="1" s="1"/>
  <c r="H33" i="1"/>
  <c r="H34" i="1"/>
  <c r="H35" i="1"/>
  <c r="H36" i="1"/>
  <c r="I36" i="1" s="1"/>
  <c r="J36" i="1" s="1"/>
  <c r="H37" i="1"/>
  <c r="H38" i="1"/>
  <c r="H39" i="1"/>
  <c r="H40" i="1"/>
  <c r="I40" i="1" s="1"/>
  <c r="J40" i="1" s="1"/>
  <c r="H41" i="1"/>
  <c r="H42" i="1"/>
  <c r="H43" i="1"/>
  <c r="H44" i="1"/>
  <c r="I44" i="1" s="1"/>
  <c r="J44" i="1" s="1"/>
  <c r="H45" i="1"/>
  <c r="H46" i="1"/>
  <c r="H47" i="1"/>
  <c r="H48" i="1"/>
  <c r="I48" i="1" s="1"/>
  <c r="J48" i="1" s="1"/>
  <c r="H49" i="1"/>
  <c r="H50" i="1"/>
  <c r="H51" i="1"/>
  <c r="H52" i="1"/>
  <c r="I52" i="1" s="1"/>
  <c r="J52" i="1" s="1"/>
  <c r="H53" i="1"/>
  <c r="H54" i="1"/>
  <c r="H55" i="1"/>
  <c r="H56" i="1"/>
  <c r="I56" i="1" s="1"/>
  <c r="J56" i="1" s="1"/>
  <c r="H57" i="1"/>
  <c r="H58" i="1"/>
  <c r="H59" i="1"/>
  <c r="H60" i="1"/>
  <c r="I60" i="1" s="1"/>
  <c r="J60" i="1" s="1"/>
  <c r="H61" i="1"/>
  <c r="H62" i="1"/>
  <c r="H63" i="1"/>
  <c r="H64" i="1"/>
  <c r="I64" i="1" s="1"/>
  <c r="J64" i="1" s="1"/>
  <c r="H65" i="1"/>
  <c r="H66" i="1"/>
  <c r="H67" i="1"/>
  <c r="H68" i="1"/>
  <c r="I68" i="1" s="1"/>
  <c r="J68" i="1" s="1"/>
  <c r="H69" i="1"/>
  <c r="H70" i="1"/>
  <c r="H71" i="1"/>
  <c r="H72" i="1"/>
  <c r="I72" i="1" s="1"/>
  <c r="J72" i="1" s="1"/>
  <c r="H73" i="1"/>
  <c r="H74" i="1"/>
  <c r="H75" i="1"/>
  <c r="H76" i="1"/>
  <c r="I76" i="1" s="1"/>
  <c r="J76" i="1" s="1"/>
  <c r="H77" i="1"/>
  <c r="H78" i="1"/>
  <c r="H79" i="1"/>
  <c r="H80" i="1"/>
  <c r="I80" i="1" s="1"/>
  <c r="J80" i="1" s="1"/>
  <c r="H81" i="1"/>
  <c r="H82" i="1"/>
  <c r="H3" i="1"/>
  <c r="I3" i="1"/>
  <c r="J3" i="1" s="1"/>
  <c r="I5" i="1"/>
  <c r="J5" i="1" s="1"/>
  <c r="I6" i="1"/>
  <c r="J6" i="1" s="1"/>
  <c r="I7" i="1"/>
  <c r="J7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1" i="1"/>
  <c r="J41" i="1" s="1"/>
  <c r="I42" i="1"/>
  <c r="J42" i="1" s="1"/>
  <c r="I43" i="1"/>
  <c r="J43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5" i="1"/>
  <c r="J65" i="1" s="1"/>
  <c r="I66" i="1"/>
  <c r="J66" i="1" s="1"/>
  <c r="I67" i="1"/>
  <c r="J67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7" i="1"/>
  <c r="J77" i="1" s="1"/>
  <c r="I78" i="1"/>
  <c r="J78" i="1" s="1"/>
  <c r="I79" i="1"/>
  <c r="J79" i="1" s="1"/>
  <c r="I81" i="1"/>
  <c r="J81" i="1" s="1"/>
  <c r="I82" i="1"/>
  <c r="J82" i="1" s="1"/>
</calcChain>
</file>

<file path=xl/sharedStrings.xml><?xml version="1.0" encoding="utf-8"?>
<sst xmlns="http://schemas.openxmlformats.org/spreadsheetml/2006/main" count="79" uniqueCount="25">
  <si>
    <t>K</t>
  </si>
  <si>
    <t>nparticles</t>
  </si>
  <si>
    <t>niter</t>
  </si>
  <si>
    <t>P(K)</t>
  </si>
  <si>
    <t>P</t>
  </si>
  <si>
    <t>diff</t>
  </si>
  <si>
    <t>|diff|</t>
  </si>
  <si>
    <t>Grand Total</t>
  </si>
  <si>
    <t>Average of |diff|</t>
  </si>
  <si>
    <t>(All)</t>
  </si>
  <si>
    <t>integral</t>
  </si>
  <si>
    <t>E(T)</t>
  </si>
  <si>
    <t>|diff_rel|</t>
  </si>
  <si>
    <t>Total Average of |diff|</t>
  </si>
  <si>
    <t>Average of |diff_rel|</t>
  </si>
  <si>
    <t>Total Average of |diff_rel|</t>
  </si>
  <si>
    <t>rep</t>
  </si>
  <si>
    <t>seed</t>
  </si>
  <si>
    <t>Average of P(K)</t>
  </si>
  <si>
    <t>Total Average of P(K)</t>
  </si>
  <si>
    <t>Total Count of P(K)</t>
  </si>
  <si>
    <t>Count of P(K)</t>
  </si>
  <si>
    <t>Values</t>
  </si>
  <si>
    <t>PMC(K)</t>
  </si>
  <si>
    <t>PFV(K)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</si>
</sst>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dd\-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0" applyNumberFormat="1"/>
    <xf numFmtId="11" fontId="0" fillId="0" borderId="0" xfId="0" applyNumberFormat="1"/>
    <xf numFmtId="1" fontId="0" fillId="0" borderId="0" xfId="0" applyNumberFormat="1"/>
    <xf numFmtId="166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64" formatCode="0.0%"/>
    </dxf>
    <dxf>
      <numFmt numFmtId="164" formatCode="0.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[fv_approx1_convergence_rho=0.857.xlsx]Chart!PivotTable2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>
            <a:solidFill>
              <a:schemeClr val="accent5"/>
            </a:solidFill>
          </a:ln>
        </c:spPr>
        <c:marker>
          <c:symbol val="circle"/>
          <c:size val="7"/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</c:marker>
      </c:pivotFmt>
      <c:pivotFmt>
        <c:idx val="6"/>
        <c:spPr>
          <a:ln>
            <a:solidFill>
              <a:srgbClr val="92D050"/>
            </a:solidFill>
          </a:ln>
        </c:spPr>
        <c:marker>
          <c:symbol val="circle"/>
          <c:size val="7"/>
          <c:spPr>
            <a:solidFill>
              <a:srgbClr val="92D050"/>
            </a:solidFill>
            <a:ln>
              <a:solidFill>
                <a:srgbClr val="92D050"/>
              </a:solidFill>
            </a:ln>
          </c:spPr>
        </c:marker>
      </c:pivotFmt>
      <c:pivotFmt>
        <c:idx val="7"/>
        <c:spPr>
          <a:ln>
            <a:solidFill>
              <a:srgbClr val="C00000"/>
            </a:solidFill>
          </a:ln>
        </c:spPr>
        <c:marker>
          <c:symbol val="circle"/>
          <c:size val="7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</c:marker>
      </c:pivotFmt>
      <c:pivotFmt>
        <c:idx val="8"/>
        <c:spPr>
          <a:ln>
            <a:solidFill>
              <a:srgbClr val="7030A0"/>
            </a:solidFill>
          </a:ln>
        </c:spPr>
        <c:marker>
          <c:symbol val="circle"/>
          <c:size val="7"/>
          <c:spPr>
            <a:solidFill>
              <a:srgbClr val="7030A0"/>
            </a:solidFill>
            <a:ln>
              <a:solidFill>
                <a:srgbClr val="7030A0"/>
              </a:solidFill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Chart!$B$5:$B$10</c:f>
              <c:numCache>
                <c:formatCode>0.00%</c:formatCode>
                <c:ptCount val="5"/>
                <c:pt idx="0">
                  <c:v>0.77242519323299752</c:v>
                </c:pt>
                <c:pt idx="1">
                  <c:v>0.78349502667216364</c:v>
                </c:pt>
                <c:pt idx="2">
                  <c:v>0.74116905314373083</c:v>
                </c:pt>
                <c:pt idx="3">
                  <c:v>0.45537880509672635</c:v>
                </c:pt>
                <c:pt idx="4">
                  <c:v>0.77614482706896837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20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Chart!$C$5:$C$10</c:f>
              <c:numCache>
                <c:formatCode>0.00%</c:formatCode>
                <c:ptCount val="5"/>
                <c:pt idx="0">
                  <c:v>0.745913033878564</c:v>
                </c:pt>
                <c:pt idx="1">
                  <c:v>0.34358096352538975</c:v>
                </c:pt>
                <c:pt idx="2">
                  <c:v>0.52108127679482419</c:v>
                </c:pt>
                <c:pt idx="3">
                  <c:v>0.32561640363961425</c:v>
                </c:pt>
                <c:pt idx="4">
                  <c:v>0.13199646970268275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Chart!$D$5:$D$10</c:f>
              <c:numCache>
                <c:formatCode>0.00%</c:formatCode>
                <c:ptCount val="5"/>
                <c:pt idx="0">
                  <c:v>0.80540448289992972</c:v>
                </c:pt>
                <c:pt idx="1">
                  <c:v>0.62282670929342365</c:v>
                </c:pt>
                <c:pt idx="2">
                  <c:v>0.55323350061782151</c:v>
                </c:pt>
                <c:pt idx="3">
                  <c:v>0.46557641349679924</c:v>
                </c:pt>
                <c:pt idx="4">
                  <c:v>0.38338760655709236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Chart!$E$3:$E$4</c:f>
              <c:strCache>
                <c:ptCount val="1"/>
                <c:pt idx="0">
                  <c:v>80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strRef>
              <c:f>Chart!$A$5:$A$10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Chart!$E$5:$E$10</c:f>
              <c:numCache>
                <c:formatCode>0.00%</c:formatCode>
                <c:ptCount val="5"/>
                <c:pt idx="0">
                  <c:v>0.65616893544402388</c:v>
                </c:pt>
                <c:pt idx="1">
                  <c:v>0.5054759244648056</c:v>
                </c:pt>
                <c:pt idx="2">
                  <c:v>0.33558275823338524</c:v>
                </c:pt>
                <c:pt idx="3">
                  <c:v>0.11834057184732166</c:v>
                </c:pt>
                <c:pt idx="4">
                  <c:v>0.12598561844696013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56800"/>
        <c:axId val="131758720"/>
      </c:lineChart>
      <c:catAx>
        <c:axId val="1317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58720"/>
        <c:crosses val="autoZero"/>
        <c:auto val="1"/>
        <c:lblAlgn val="ctr"/>
        <c:lblOffset val="100"/>
        <c:noMultiLvlLbl val="0"/>
      </c:catAx>
      <c:valAx>
        <c:axId val="131758720"/>
        <c:scaling>
          <c:orientation val="minMax"/>
          <c:max val="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13175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[fv_approx1_convergence_rho=0.857.xlsx]Chart with Replications!PivotTable3</c:name>
    <c:fmtId val="0"/>
  </c:pivotSource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Average absolute</a:t>
            </a:r>
            <a:r>
              <a:rPr lang="en-US" sz="1200" baseline="0"/>
              <a:t> </a:t>
            </a:r>
            <a:r>
              <a:rPr lang="en-US" sz="1100" b="0" baseline="0"/>
              <a:t>(left / points) </a:t>
            </a:r>
            <a:r>
              <a:rPr lang="en-US" sz="1200" baseline="0"/>
              <a:t>and relative </a:t>
            </a:r>
            <a:r>
              <a:rPr lang="en-US" sz="1100" b="0" baseline="0"/>
              <a:t>(right / bars)</a:t>
            </a:r>
            <a:r>
              <a:rPr lang="en-US" sz="1200" baseline="0"/>
              <a:t> estimation errors on 5 replications</a:t>
            </a:r>
            <a:br>
              <a:rPr lang="en-US" sz="1200" baseline="0"/>
            </a:br>
            <a:r>
              <a:rPr lang="en-US" sz="1200" baseline="0"/>
              <a:t>as a function of K </a:t>
            </a:r>
            <a:r>
              <a:rPr lang="en-US" sz="1200" b="0" baseline="0"/>
              <a:t>(filter)</a:t>
            </a:r>
            <a:r>
              <a:rPr lang="en-US" sz="1200" baseline="0"/>
              <a:t>, # particles </a:t>
            </a:r>
            <a:r>
              <a:rPr lang="en-US" sz="1200" b="0" baseline="0"/>
              <a:t>(legend)</a:t>
            </a:r>
            <a:r>
              <a:rPr lang="en-US" sz="1200" baseline="0"/>
              <a:t>, and # iterations </a:t>
            </a:r>
            <a:r>
              <a:rPr lang="en-US" sz="1200" b="0" baseline="0"/>
              <a:t>(x-axis)</a:t>
            </a:r>
            <a:endParaRPr lang="en-US" sz="1200" b="0"/>
          </a:p>
        </c:rich>
      </c:tx>
      <c:layout>
        <c:manualLayout>
          <c:xMode val="edge"/>
          <c:yMode val="edge"/>
          <c:x val="0.24899297423887584"/>
          <c:y val="2.396001180454843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solidFill>
              <a:schemeClr val="accent2"/>
            </a:solidFill>
          </a:ln>
        </c:spPr>
        <c:marker>
          <c:symbol val="circle"/>
          <c:size val="7"/>
          <c:spPr>
            <a:solidFill>
              <a:schemeClr val="accent2"/>
            </a:solidFill>
            <a:ln>
              <a:solidFill>
                <a:schemeClr val="bg1"/>
              </a:solidFill>
            </a:ln>
          </c:spPr>
        </c:marker>
      </c:pivotFmt>
      <c:pivotFmt>
        <c:idx val="5"/>
        <c:spPr>
          <a:ln>
            <a:solidFill>
              <a:schemeClr val="accent4"/>
            </a:solidFill>
          </a:ln>
        </c:spPr>
        <c:marker>
          <c:symbol val="circle"/>
          <c:size val="7"/>
          <c:spPr>
            <a:solidFill>
              <a:schemeClr val="accent4"/>
            </a:solidFill>
            <a:ln>
              <a:solidFill>
                <a:schemeClr val="bg1"/>
              </a:solidFill>
            </a:ln>
          </c:spPr>
        </c:marker>
      </c:pivotFmt>
      <c:pivotFmt>
        <c:idx val="6"/>
        <c:spPr>
          <a:ln>
            <a:solidFill>
              <a:schemeClr val="accent5"/>
            </a:solidFill>
          </a:ln>
        </c:spPr>
        <c:marker>
          <c:symbol val="circle"/>
          <c:size val="7"/>
          <c:spPr>
            <a:solidFill>
              <a:schemeClr val="accent5"/>
            </a:solidFill>
            <a:ln>
              <a:solidFill>
                <a:schemeClr val="bg1"/>
              </a:solidFill>
            </a:ln>
          </c:spPr>
        </c:marker>
      </c:pivotFmt>
      <c:pivotFmt>
        <c:idx val="7"/>
        <c:spPr>
          <a:ln>
            <a:solidFill>
              <a:schemeClr val="accent3"/>
            </a:solidFill>
          </a:ln>
        </c:spPr>
        <c:marker>
          <c:symbol val="circle"/>
          <c:size val="7"/>
          <c:spPr>
            <a:solidFill>
              <a:schemeClr val="accent3"/>
            </a:solidFill>
            <a:ln>
              <a:solidFill>
                <a:schemeClr val="bg1"/>
              </a:solidFill>
            </a:ln>
          </c:spPr>
        </c:marker>
      </c:pivotFmt>
      <c:pivotFmt>
        <c:idx val="8"/>
        <c:spPr>
          <a:solidFill>
            <a:schemeClr val="accent3"/>
          </a:solidFill>
        </c:spPr>
        <c:marker>
          <c:symbol val="none"/>
        </c:marker>
      </c:pivotFmt>
      <c:pivotFmt>
        <c:idx val="9"/>
        <c:spPr>
          <a:solidFill>
            <a:schemeClr val="accent5"/>
          </a:solidFill>
        </c:spPr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634451431276005E-2"/>
          <c:y val="0.18506506020492283"/>
          <c:w val="0.81675770036942108"/>
          <c:h val="0.45975120706109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'Chart with Replications'!$C$3:$C$5</c:f>
              <c:strCache>
                <c:ptCount val="1"/>
                <c:pt idx="0">
                  <c:v>10 - Average of |diff_rel|</c:v>
                </c:pt>
              </c:strCache>
            </c:strRef>
          </c:tx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Replications'!$C$6:$C$10</c:f>
              <c:numCache>
                <c:formatCode>0.0%</c:formatCode>
                <c:ptCount val="4"/>
                <c:pt idx="0">
                  <c:v>0.83140514060482396</c:v>
                </c:pt>
                <c:pt idx="1">
                  <c:v>0.68660218321238475</c:v>
                </c:pt>
                <c:pt idx="2">
                  <c:v>0.61446930145902945</c:v>
                </c:pt>
                <c:pt idx="3">
                  <c:v>0.71016601932353818</c:v>
                </c:pt>
              </c:numCache>
            </c:numRef>
          </c:val>
        </c:ser>
        <c:ser>
          <c:idx val="3"/>
          <c:order val="3"/>
          <c:tx>
            <c:strRef>
              <c:f>'Chart with Replications'!$E$3:$E$5</c:f>
              <c:strCache>
                <c:ptCount val="1"/>
                <c:pt idx="0">
                  <c:v>20 - Average of |diff_rel|</c:v>
                </c:pt>
              </c:strCache>
            </c:strRef>
          </c:tx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Replications'!$E$6:$E$10</c:f>
              <c:numCache>
                <c:formatCode>0.0%</c:formatCode>
                <c:ptCount val="4"/>
                <c:pt idx="0">
                  <c:v>0.72646982665209614</c:v>
                </c:pt>
                <c:pt idx="1">
                  <c:v>0.60858382923238619</c:v>
                </c:pt>
                <c:pt idx="2">
                  <c:v>0.44044335375557714</c:v>
                </c:pt>
                <c:pt idx="3">
                  <c:v>0.45206989257342622</c:v>
                </c:pt>
              </c:numCache>
            </c:numRef>
          </c:val>
        </c:ser>
        <c:ser>
          <c:idx val="5"/>
          <c:order val="5"/>
          <c:tx>
            <c:strRef>
              <c:f>'Chart with Replications'!$G$3:$G$5</c:f>
              <c:strCache>
                <c:ptCount val="1"/>
                <c:pt idx="0">
                  <c:v>40 - Average of |diff_rel|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Replications'!$G$6:$G$10</c:f>
              <c:numCache>
                <c:formatCode>0.0%</c:formatCode>
                <c:ptCount val="4"/>
                <c:pt idx="0">
                  <c:v>0.7901768542715526</c:v>
                </c:pt>
                <c:pt idx="1">
                  <c:v>0.55456097532753801</c:v>
                </c:pt>
                <c:pt idx="2">
                  <c:v>0.40643768196530372</c:v>
                </c:pt>
                <c:pt idx="3">
                  <c:v>0.27832678777027964</c:v>
                </c:pt>
              </c:numCache>
            </c:numRef>
          </c:val>
        </c:ser>
        <c:ser>
          <c:idx val="7"/>
          <c:order val="7"/>
          <c:tx>
            <c:strRef>
              <c:f>'Chart with Replications'!$I$3:$I$5</c:f>
              <c:strCache>
                <c:ptCount val="1"/>
                <c:pt idx="0">
                  <c:v>80 - Average of |diff_rel|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Replications'!$I$6:$I$10</c:f>
              <c:numCache>
                <c:formatCode>0.0%</c:formatCode>
                <c:ptCount val="4"/>
                <c:pt idx="0">
                  <c:v>0.72650495046745656</c:v>
                </c:pt>
                <c:pt idx="1">
                  <c:v>0.48376483957004207</c:v>
                </c:pt>
                <c:pt idx="2">
                  <c:v>0.26717433961404996</c:v>
                </c:pt>
                <c:pt idx="3">
                  <c:v>0.1732743600260768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54176"/>
        <c:axId val="131947904"/>
      </c:barChart>
      <c:lineChart>
        <c:grouping val="standard"/>
        <c:varyColors val="0"/>
        <c:ser>
          <c:idx val="0"/>
          <c:order val="0"/>
          <c:tx>
            <c:strRef>
              <c:f>'Chart with Replications'!$B$3:$B$5</c:f>
              <c:strCache>
                <c:ptCount val="1"/>
                <c:pt idx="0">
                  <c:v>10 - Average of |diff|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Replications'!$B$6:$B$10</c:f>
              <c:numCache>
                <c:formatCode>0.0%</c:formatCode>
                <c:ptCount val="4"/>
                <c:pt idx="0">
                  <c:v>2.7732808426527894E-2</c:v>
                </c:pt>
                <c:pt idx="1">
                  <c:v>1.7946174078191619E-2</c:v>
                </c:pt>
                <c:pt idx="2">
                  <c:v>1.7291150074567621E-2</c:v>
                </c:pt>
                <c:pt idx="3">
                  <c:v>2.0875838371080171E-2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 with Replications'!$D$3:$D$5</c:f>
              <c:strCache>
                <c:ptCount val="1"/>
                <c:pt idx="0">
                  <c:v>20 - Average of |diff|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Replications'!$D$6:$D$10</c:f>
              <c:numCache>
                <c:formatCode>0.0%</c:formatCode>
                <c:ptCount val="4"/>
                <c:pt idx="0">
                  <c:v>1.8908524845007213E-2</c:v>
                </c:pt>
                <c:pt idx="1">
                  <c:v>1.7047070008286081E-2</c:v>
                </c:pt>
                <c:pt idx="2">
                  <c:v>1.1156216158870805E-2</c:v>
                </c:pt>
                <c:pt idx="3">
                  <c:v>8.9824133147524427E-3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 with Replications'!$F$3:$F$5</c:f>
              <c:strCache>
                <c:ptCount val="1"/>
                <c:pt idx="0">
                  <c:v>40 - Average of |diff|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Replications'!$F$6:$F$10</c:f>
              <c:numCache>
                <c:formatCode>0.0%</c:formatCode>
                <c:ptCount val="4"/>
                <c:pt idx="0">
                  <c:v>2.29737416351798E-2</c:v>
                </c:pt>
                <c:pt idx="1">
                  <c:v>1.0759693760342385E-2</c:v>
                </c:pt>
                <c:pt idx="2">
                  <c:v>8.8313072540596518E-3</c:v>
                </c:pt>
                <c:pt idx="3">
                  <c:v>5.9304969990277663E-3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'Chart with Replications'!$H$3:$H$5</c:f>
              <c:strCache>
                <c:ptCount val="1"/>
                <c:pt idx="0">
                  <c:v>80 - Average of |diff|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'Chart with Replications'!$A$6:$A$10</c:f>
              <c:strCach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</c:strCache>
            </c:strRef>
          </c:cat>
          <c:val>
            <c:numRef>
              <c:f>'Chart with Replications'!$H$6:$H$10</c:f>
              <c:numCache>
                <c:formatCode>0.0%</c:formatCode>
                <c:ptCount val="4"/>
                <c:pt idx="0">
                  <c:v>1.8284062620986447E-2</c:v>
                </c:pt>
                <c:pt idx="1">
                  <c:v>8.5243300924577377E-3</c:v>
                </c:pt>
                <c:pt idx="2">
                  <c:v>5.2978888612947922E-3</c:v>
                </c:pt>
                <c:pt idx="3">
                  <c:v>4.3343486677841232E-3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9328"/>
        <c:axId val="131945984"/>
      </c:lineChart>
      <c:catAx>
        <c:axId val="1319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iterations</a:t>
                </a:r>
              </a:p>
            </c:rich>
          </c:tx>
          <c:layout>
            <c:manualLayout>
              <c:xMode val="edge"/>
              <c:yMode val="edge"/>
              <c:x val="0.4540827478532396"/>
              <c:y val="0.68153462581249757"/>
            </c:manualLayout>
          </c:layout>
          <c:overlay val="0"/>
        </c:title>
        <c:majorTickMark val="out"/>
        <c:minorTickMark val="none"/>
        <c:tickLblPos val="nextTo"/>
        <c:crossAx val="131945984"/>
        <c:crosses val="autoZero"/>
        <c:auto val="1"/>
        <c:lblAlgn val="ctr"/>
        <c:lblOffset val="100"/>
        <c:noMultiLvlLbl val="0"/>
      </c:catAx>
      <c:valAx>
        <c:axId val="131945984"/>
        <c:scaling>
          <c:orientation val="minMax"/>
          <c:max val="7.0000000000000007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Absolute Error (% points)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1939328"/>
        <c:crosses val="autoZero"/>
        <c:crossBetween val="between"/>
      </c:valAx>
      <c:valAx>
        <c:axId val="13194790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Relative Absolute Error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31954176"/>
        <c:crosses val="max"/>
        <c:crossBetween val="between"/>
      </c:valAx>
      <c:catAx>
        <c:axId val="13195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9479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0</xdr:row>
      <xdr:rowOff>161923</xdr:rowOff>
    </xdr:from>
    <xdr:to>
      <xdr:col>9</xdr:col>
      <xdr:colOff>1142999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85724</xdr:rowOff>
    </xdr:from>
    <xdr:to>
      <xdr:col>8</xdr:col>
      <xdr:colOff>285750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Mastropietro" refreshedDate="44010.922781712965" createdVersion="4" refreshedVersion="4" minRefreshableVersion="3" recordCount="80">
  <cacheSource type="worksheet">
    <worksheetSource ref="A2:J82" sheet="FV Appox. 1 - rho=0.85"/>
  </cacheSource>
  <cacheFields count="10">
    <cacheField name="K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particles" numFmtId="0">
      <sharedItems containsSemiMixedTypes="0" containsString="0" containsNumber="1" containsInteger="1" minValue="10" maxValue="80" count="4">
        <n v="10"/>
        <n v="20"/>
        <n v="40"/>
        <n v="80"/>
      </sharedItems>
    </cacheField>
    <cacheField name="niter" numFmtId="0">
      <sharedItems containsSemiMixedTypes="0" containsString="0" containsNumber="1" containsInteger="1" minValue="100" maxValue="1000" count="5">
        <n v="100"/>
        <n v="200"/>
        <n v="400"/>
        <n v="800"/>
        <n v="1000"/>
      </sharedItems>
    </cacheField>
    <cacheField name="integral" numFmtId="0">
      <sharedItems containsSemiMixedTypes="0" containsString="0" containsNumber="1" minValue="0" maxValue="0.467485620413783"/>
    </cacheField>
    <cacheField name="E(T)" numFmtId="0">
      <sharedItems containsSemiMixedTypes="0" containsString="0" containsNumber="1" minValue="2.2184580042438098" maxValue="5.4685235451324603"/>
    </cacheField>
    <cacheField name="P(K)" numFmtId="165">
      <sharedItems containsSemiMixedTypes="0" containsString="0" containsNumber="1" minValue="0" maxValue="0.119700576122288"/>
    </cacheField>
    <cacheField name="P" numFmtId="165">
      <sharedItems containsSemiMixedTypes="0" containsString="0" containsNumber="1" minValue="6.8134508176632899E-3" maxValue="0.109531925682813"/>
    </cacheField>
    <cacheField name="diff" numFmtId="164">
      <sharedItems containsSemiMixedTypes="0" containsString="0" containsNumber="1" minValue="-7.2351272066933703E-2" maxValue="4.1019330605817299E-2"/>
    </cacheField>
    <cacheField name="|diff|" numFmtId="164">
      <sharedItems containsSemiMixedTypes="0" containsString="0" containsNumber="1" minValue="3.4723428179930099E-4" maxValue="7.2351272066933703E-2"/>
    </cacheField>
    <cacheField name="|diff_rel|" numFmtId="164">
      <sharedItems containsSemiMixedTypes="0" containsString="0" containsNumber="1" minValue="9.2716307429313201E-3" maxValue="1.4488264617767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Mastropietro" refreshedDate="44011.001754050929" createdVersion="4" refreshedVersion="4" minRefreshableVersion="3" recordCount="320">
  <cacheSource type="worksheet">
    <worksheetSource ref="A2:L322" sheet="With Replications"/>
  </cacheSource>
  <cacheFields count="12">
    <cacheField name="K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nparticles" numFmtId="0">
      <sharedItems containsSemiMixedTypes="0" containsString="0" containsNumber="1" containsInteger="1" minValue="10" maxValue="80" count="4">
        <n v="10"/>
        <n v="20"/>
        <n v="40"/>
        <n v="80"/>
      </sharedItems>
    </cacheField>
    <cacheField name="niter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  <cacheField name="rep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1717" maxValue="1717"/>
    </cacheField>
    <cacheField name="integral" numFmtId="0">
      <sharedItems containsSemiMixedTypes="0" containsString="0" containsNumber="1" minValue="0" maxValue="0.60902857913271302"/>
    </cacheField>
    <cacheField name="E(T)" numFmtId="0">
      <sharedItems containsSemiMixedTypes="0" containsString="0" containsNumber="1" minValue="2.2184580042438098" maxValue="5.4685235451324603"/>
    </cacheField>
    <cacheField name="P(K)" numFmtId="165">
      <sharedItems containsSemiMixedTypes="0" containsString="0" containsNumber="1" minValue="0" maxValue="0.18331032830267899"/>
    </cacheField>
    <cacheField name="P" numFmtId="165">
      <sharedItems containsSemiMixedTypes="0" containsString="0" containsNumber="1" minValue="6.8134508176632899E-3" maxValue="0.109531925682813"/>
    </cacheField>
    <cacheField name="diff" numFmtId="164">
      <sharedItems containsSemiMixedTypes="0" containsString="0" containsNumber="1" minValue="-8.2710330759963105E-2" maxValue="7.3778402619865985E-2"/>
    </cacheField>
    <cacheField name="|diff|" numFmtId="164">
      <sharedItems containsSemiMixedTypes="0" containsString="0" containsNumber="1" minValue="3.9587283537479735E-5" maxValue="8.2710330759963105E-2"/>
    </cacheField>
    <cacheField name="|diff_rel|" numFmtId="164">
      <sharedItems containsSemiMixedTypes="0" containsString="0" containsNumber="1" minValue="1.9881476817523078E-3" maxValue="2.813357078927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n v="0.151541729945224"/>
    <n v="2.3601298478045898"/>
    <n v="6.42090646352316E-2"/>
    <n v="0.109531925682813"/>
    <n v="-4.5322861047581403E-2"/>
    <n v="4.5322861047581403E-2"/>
    <n v="0.41378676367682227"/>
  </r>
  <r>
    <x v="0"/>
    <x v="0"/>
    <x v="1"/>
    <n v="0.12165211255892799"/>
    <n v="2.7967313477873401"/>
    <n v="4.3497961523967801E-2"/>
    <n v="0.109531925682813"/>
    <n v="-6.6033964158845201E-2"/>
    <n v="6.6033964158845201E-2"/>
    <n v="0.60287412776863836"/>
  </r>
  <r>
    <x v="0"/>
    <x v="0"/>
    <x v="2"/>
    <n v="0.10433662074885"/>
    <n v="2.8062072772246802"/>
    <n v="3.71806536158793E-2"/>
    <n v="0.109531925682813"/>
    <n v="-7.2351272066933703E-2"/>
    <n v="7.2351272066933703E-2"/>
    <n v="0.66054962163681352"/>
  </r>
  <r>
    <x v="0"/>
    <x v="0"/>
    <x v="3"/>
    <n v="0.219035038847747"/>
    <n v="3.1240558853452698"/>
    <n v="7.0112394555816304E-2"/>
    <n v="0.109531925682813"/>
    <n v="-3.9419531126996699E-2"/>
    <n v="3.9419531126996699E-2"/>
    <n v="0.35989078874728614"/>
  </r>
  <r>
    <x v="0"/>
    <x v="0"/>
    <x v="4"/>
    <n v="0.180755316211102"/>
    <n v="3.2089078536856901"/>
    <n v="5.6329232390855397E-2"/>
    <n v="0.109531925682813"/>
    <n v="-5.3202693291957606E-2"/>
    <n v="5.3202693291957606E-2"/>
    <n v="0.48572772696450278"/>
  </r>
  <r>
    <x v="0"/>
    <x v="1"/>
    <x v="0"/>
    <n v="0.23267706296891899"/>
    <n v="3.1423328681933498"/>
    <n v="7.4045962897207204E-2"/>
    <n v="0.109531925682813"/>
    <n v="-3.5485962785605799E-2"/>
    <n v="3.5485962785605799E-2"/>
    <n v="0.3239782608074242"/>
  </r>
  <r>
    <x v="0"/>
    <x v="1"/>
    <x v="1"/>
    <n v="0.467485620413783"/>
    <n v="3.9054583992661001"/>
    <n v="0.119700576122288"/>
    <n v="0.109531925682813"/>
    <n v="1.0168650439474999E-2"/>
    <n v="1.0168650439474999E-2"/>
    <n v="9.2837320042393756E-2"/>
  </r>
  <r>
    <x v="0"/>
    <x v="1"/>
    <x v="2"/>
    <n v="0.35088210452916302"/>
    <n v="3.8034605405073099"/>
    <n v="9.2253383673164602E-2"/>
    <n v="0.109531925682813"/>
    <n v="-1.7278542009648401E-2"/>
    <n v="1.7278542009648401E-2"/>
    <n v="0.15774891112281095"/>
  </r>
  <r>
    <x v="0"/>
    <x v="1"/>
    <x v="3"/>
    <n v="0.41113702271880598"/>
    <n v="3.6871121776618399"/>
    <n v="0.11150651320284"/>
    <n v="0.109531925682813"/>
    <n v="1.9745875200269936E-3"/>
    <n v="1.9745875200269936E-3"/>
    <n v="1.8027506662715711E-2"/>
  </r>
  <r>
    <x v="0"/>
    <x v="1"/>
    <x v="4"/>
    <n v="0.37206380810787598"/>
    <n v="3.6366410448291702"/>
    <n v="0.10230974229279501"/>
    <n v="0.109531925682813"/>
    <n v="-7.2221833900179971E-3"/>
    <n v="7.2221833900179971E-3"/>
    <n v="6.5936788246855893E-2"/>
  </r>
  <r>
    <x v="0"/>
    <x v="2"/>
    <x v="0"/>
    <n v="0.172036965685371"/>
    <n v="2.8497841991339499"/>
    <n v="6.0368418681545598E-2"/>
    <n v="0.109531925682813"/>
    <n v="-4.9163507001267405E-2"/>
    <n v="4.9163507001267405E-2"/>
    <n v="0.44885093268274207"/>
  </r>
  <r>
    <x v="0"/>
    <x v="2"/>
    <x v="1"/>
    <n v="0.28759200739035701"/>
    <n v="3.27032147039843"/>
    <n v="8.7939980822533306E-2"/>
    <n v="0.109531925682813"/>
    <n v="-2.1591944860279697E-2"/>
    <n v="2.1591944860279697E-2"/>
    <n v="0.19712923629962031"/>
  </r>
  <r>
    <x v="0"/>
    <x v="2"/>
    <x v="2"/>
    <n v="0.34314940283159001"/>
    <n v="3.6276343063220402"/>
    <n v="9.4593162886779394E-2"/>
    <n v="0.109531925682813"/>
    <n v="-1.4938762796033608E-2"/>
    <n v="1.4938762796033608E-2"/>
    <n v="0.13638729258986904"/>
  </r>
  <r>
    <x v="0"/>
    <x v="2"/>
    <x v="3"/>
    <n v="0.364205898320551"/>
    <n v="3.53707540378154"/>
    <n v="0.10296808994548701"/>
    <n v="0.109531925682813"/>
    <n v="-6.5638357373259959E-3"/>
    <n v="6.5638357373259959E-3"/>
    <n v="5.9926233346191848E-2"/>
  </r>
  <r>
    <x v="0"/>
    <x v="2"/>
    <x v="4"/>
    <n v="0.35364963904225599"/>
    <n v="3.56813157645629"/>
    <n v="9.9113396315245905E-2"/>
    <n v="0.109531925682813"/>
    <n v="-1.0418529367567098E-2"/>
    <n v="1.0418529367567098E-2"/>
    <n v="9.5118654242759296E-2"/>
  </r>
  <r>
    <x v="0"/>
    <x v="3"/>
    <x v="0"/>
    <n v="0.32828611527586099"/>
    <n v="2.9040153386265399"/>
    <n v="0.113045585851183"/>
    <n v="0.109531925682813"/>
    <n v="3.5136601683700003E-3"/>
    <n v="3.5136601683700003E-3"/>
    <n v="3.2078867841189976E-2"/>
  </r>
  <r>
    <x v="0"/>
    <x v="3"/>
    <x v="1"/>
    <n v="0.33105393411488399"/>
    <n v="3.15257021935144"/>
    <n v="0.105010804226587"/>
    <n v="0.109531925682813"/>
    <n v="-4.5211214562260044E-3"/>
    <n v="4.5211214562260044E-3"/>
    <n v="4.1276745825855846E-2"/>
  </r>
  <r>
    <x v="0"/>
    <x v="3"/>
    <x v="2"/>
    <n v="0.39045720521345401"/>
    <n v="3.36922656026475"/>
    <n v="0.11588926960814699"/>
    <n v="0.109531925682813"/>
    <n v="6.3573439253339914E-3"/>
    <n v="6.3573439253339914E-3"/>
    <n v="5.8041013026136748E-2"/>
  </r>
  <r>
    <x v="0"/>
    <x v="3"/>
    <x v="3"/>
    <n v="0.37422234005060301"/>
    <n v="3.4693042783102799"/>
    <n v="0.107866681625535"/>
    <n v="0.109531925682813"/>
    <n v="-1.6652440572779981E-3"/>
    <n v="1.6652440572779981E-3"/>
    <n v="1.5203275637646318E-2"/>
  </r>
  <r>
    <x v="0"/>
    <x v="3"/>
    <x v="4"/>
    <n v="0.37288471286385899"/>
    <n v="3.47806953738935"/>
    <n v="0.107210252369982"/>
    <n v="0.109531925682813"/>
    <n v="-2.3216733128310074E-3"/>
    <n v="2.3216733128310074E-3"/>
    <n v="2.1196316036241371E-2"/>
  </r>
  <r>
    <x v="1"/>
    <x v="0"/>
    <x v="0"/>
    <n v="2.8872134887971301E-2"/>
    <n v="2.3787684567174701"/>
    <n v="1.21374296882231E-2"/>
    <n v="3.7451263043885998E-2"/>
    <n v="-2.5313833355662896E-2"/>
    <n v="2.5313833355662896E-2"/>
    <n v="0.67591400925516809"/>
  </r>
  <r>
    <x v="1"/>
    <x v="0"/>
    <x v="1"/>
    <n v="5.3259588172327198E-2"/>
    <n v="3.0328898665889499"/>
    <n v="1.7560673323171901E-2"/>
    <n v="3.7451263043885998E-2"/>
    <n v="-1.9890589720714096E-2"/>
    <n v="1.9890589720714096E-2"/>
    <n v="0.5311059789200161"/>
  </r>
  <r>
    <x v="1"/>
    <x v="0"/>
    <x v="2"/>
    <n v="5.0500432183429103E-2"/>
    <n v="3.41793813130744"/>
    <n v="1.47751159451536E-2"/>
    <n v="3.7451263043885998E-2"/>
    <n v="-2.2676147098732398E-2"/>
    <n v="2.2676147098732398E-2"/>
    <n v="0.60548417478364136"/>
  </r>
  <r>
    <x v="1"/>
    <x v="0"/>
    <x v="3"/>
    <n v="0.13348972950580701"/>
    <n v="4.10757342221246"/>
    <n v="3.2498440267418403E-2"/>
    <n v="3.7451263043885998E-2"/>
    <n v="-4.9528227764675942E-3"/>
    <n v="4.9528227764675942E-3"/>
    <n v="0.13224714933282214"/>
  </r>
  <r>
    <x v="1"/>
    <x v="0"/>
    <x v="4"/>
    <n v="5.7989053031788897E-2"/>
    <n v="4.1515883594759702"/>
    <n v="1.39679197479753E-2"/>
    <n v="3.7451263043885998E-2"/>
    <n v="-2.3483343295910696E-2"/>
    <n v="2.3483343295910696E-2"/>
    <n v="0.627037418428119"/>
  </r>
  <r>
    <x v="1"/>
    <x v="1"/>
    <x v="0"/>
    <n v="2.52440479019982E-2"/>
    <n v="3.23405206276475"/>
    <n v="7.8057023857610397E-3"/>
    <n v="3.7451263043885998E-2"/>
    <n v="-2.9645560658124959E-2"/>
    <n v="2.9645560658124959E-2"/>
    <n v="0.79157705905367759"/>
  </r>
  <r>
    <x v="1"/>
    <x v="1"/>
    <x v="1"/>
    <n v="0.16115677734647499"/>
    <n v="4.2635762992875303"/>
    <n v="3.7798497325685299E-2"/>
    <n v="3.7451263043885998E-2"/>
    <n v="3.4723428179930099E-4"/>
    <n v="3.4723428179930099E-4"/>
    <n v="9.2716307429313201E-3"/>
  </r>
  <r>
    <x v="1"/>
    <x v="1"/>
    <x v="2"/>
    <n v="0.38553558560637402"/>
    <n v="4.9131218164019996"/>
    <n v="7.8470593649703296E-2"/>
    <n v="3.7451263043885998E-2"/>
    <n v="4.1019330605817299E-2"/>
    <n v="4.1019330605817299E-2"/>
    <n v="1.0952722891548459"/>
  </r>
  <r>
    <x v="1"/>
    <x v="1"/>
    <x v="3"/>
    <n v="0.240442833911091"/>
    <n v="4.6527799077472398"/>
    <n v="5.1677242138777099E-2"/>
    <n v="3.7451263043885998E-2"/>
    <n v="1.4225979094891102E-2"/>
    <n v="1.4225979094891102E-2"/>
    <n v="0.37985311945877148"/>
  </r>
  <r>
    <x v="1"/>
    <x v="1"/>
    <x v="4"/>
    <n v="0.205193938393639"/>
    <n v="4.7138117998069298"/>
    <n v="4.3530362922432203E-2"/>
    <n v="3.7451263043885998E-2"/>
    <n v="6.0790998785462055E-3"/>
    <n v="6.0790998785462055E-3"/>
    <n v="0.16232029001058301"/>
  </r>
  <r>
    <x v="1"/>
    <x v="2"/>
    <x v="0"/>
    <n v="2.4914726205720401E-2"/>
    <n v="2.9276438666034799"/>
    <n v="8.5101628958119298E-3"/>
    <n v="3.7451263043885998E-2"/>
    <n v="-2.8941100148074068E-2"/>
    <n v="2.8941100148074068E-2"/>
    <n v="0.77276699891697687"/>
  </r>
  <r>
    <x v="1"/>
    <x v="2"/>
    <x v="1"/>
    <n v="8.9938261456236804E-2"/>
    <n v="3.5776232335078202"/>
    <n v="2.5139109287383801E-2"/>
    <n v="3.7451263043885998E-2"/>
    <n v="-1.2312153756502197E-2"/>
    <n v="1.2312153756502197E-2"/>
    <n v="0.32875136259288812"/>
  </r>
  <r>
    <x v="1"/>
    <x v="2"/>
    <x v="2"/>
    <n v="0.143622997824216"/>
    <n v="4.5333124397460196"/>
    <n v="3.1681689654786398E-2"/>
    <n v="3.7451263043885998E-2"/>
    <n v="-5.7695733890995998E-3"/>
    <n v="5.7695733890995998E-3"/>
    <n v="0.15405550895142628"/>
  </r>
  <r>
    <x v="1"/>
    <x v="2"/>
    <x v="3"/>
    <n v="0.16263586706498501"/>
    <n v="4.6549829522283099"/>
    <n v="3.4938015613383097E-2"/>
    <n v="3.7451263043885998E-2"/>
    <n v="-2.5132474305029004E-3"/>
    <n v="2.5132474305029004E-3"/>
    <n v="6.7107147429389405E-2"/>
  </r>
  <r>
    <x v="1"/>
    <x v="2"/>
    <x v="4"/>
    <n v="9.0811188105286003E-2"/>
    <n v="4.6924534712149599"/>
    <n v="1.93526027828195E-2"/>
    <n v="3.7451263043885998E-2"/>
    <n v="-1.8098660261066497E-2"/>
    <n v="1.8098660261066497E-2"/>
    <n v="0.48325900891134682"/>
  </r>
  <r>
    <x v="1"/>
    <x v="3"/>
    <x v="0"/>
    <n v="4.1378136480904798E-2"/>
    <n v="2.9763527579861702"/>
    <n v="1.39022958115023E-2"/>
    <n v="3.7451263043885998E-2"/>
    <n v="-2.35489672323837E-2"/>
    <n v="2.35489672323837E-2"/>
    <n v="0.62878966738154163"/>
  </r>
  <r>
    <x v="1"/>
    <x v="3"/>
    <x v="1"/>
    <n v="8.2158723942251696E-2"/>
    <n v="3.6937879108184299"/>
    <n v="2.2242404254349198E-2"/>
    <n v="3.7451263043885998E-2"/>
    <n v="-1.5208858789536799E-2"/>
    <n v="1.5208858789536799E-2"/>
    <n v="0.4060973530242441"/>
  </r>
  <r>
    <x v="1"/>
    <x v="3"/>
    <x v="2"/>
    <n v="0.13792475072921601"/>
    <n v="4.11931563368206"/>
    <n v="3.3482442957625903E-2"/>
    <n v="3.7451263043885998E-2"/>
    <n v="-3.9688200862600942E-3"/>
    <n v="3.9688200862600942E-3"/>
    <n v="0.10597293024829006"/>
  </r>
  <r>
    <x v="1"/>
    <x v="3"/>
    <x v="3"/>
    <n v="0.14702735965664601"/>
    <n v="4.5164880579674298"/>
    <n v="3.2553470256005301E-2"/>
    <n v="3.7451263043885998E-2"/>
    <n v="-4.8977927878806962E-3"/>
    <n v="4.8977927878806962E-3"/>
    <n v="0.13077777329275606"/>
  </r>
  <r>
    <x v="1"/>
    <x v="3"/>
    <x v="4"/>
    <n v="0.189194388511112"/>
    <n v="4.5634709452393301"/>
    <n v="4.14584404681008E-2"/>
    <n v="3.7451263043885998E-2"/>
    <n v="4.0071774242148028E-3"/>
    <n v="4.0071774242148028E-3"/>
    <n v="0.10699712368896951"/>
  </r>
  <r>
    <x v="2"/>
    <x v="0"/>
    <x v="0"/>
    <n v="0"/>
    <n v="2.2184580042438098"/>
    <n v="0"/>
    <n v="1.5460599672720701E-2"/>
    <n v="-1.5460599672720701E-2"/>
    <n v="1.5460599672720701E-2"/>
    <n v="1"/>
  </r>
  <r>
    <x v="2"/>
    <x v="0"/>
    <x v="1"/>
    <n v="0"/>
    <n v="3.1113409951198401"/>
    <n v="0"/>
    <n v="1.5460599672720701E-2"/>
    <n v="-1.5460599672720701E-2"/>
    <n v="1.5460599672720701E-2"/>
    <n v="1"/>
  </r>
  <r>
    <x v="2"/>
    <x v="0"/>
    <x v="2"/>
    <n v="5.8283381020925E-3"/>
    <n v="3.3082007002984999"/>
    <n v="1.7617849187827701E-3"/>
    <n v="1.5460599672720701E-2"/>
    <n v="-1.369881475393793E-2"/>
    <n v="1.369881475393793E-2"/>
    <n v="0.88604679274560516"/>
  </r>
  <r>
    <x v="2"/>
    <x v="0"/>
    <x v="3"/>
    <n v="4.32364246242792E-2"/>
    <n v="4.1700875899494196"/>
    <n v="1.03682293696866E-2"/>
    <n v="1.5460599672720701E-2"/>
    <n v="-5.0923703030341001E-3"/>
    <n v="5.0923703030341001E-3"/>
    <n v="0.32937728230679703"/>
  </r>
  <r>
    <x v="2"/>
    <x v="0"/>
    <x v="4"/>
    <n v="5.5024976201414704E-4"/>
    <n v="4.3478087247473596"/>
    <n v="1.2655795064814399E-4"/>
    <n v="1.5460599672720701E-2"/>
    <n v="-1.5334041722072556E-2"/>
    <n v="1.5334041722072556E-2"/>
    <n v="0.99181416288325164"/>
  </r>
  <r>
    <x v="2"/>
    <x v="1"/>
    <x v="0"/>
    <n v="6.4495453642324204E-3"/>
    <n v="3.16262344887613"/>
    <n v="2.0393023287436601E-3"/>
    <n v="1.5460599672720701E-2"/>
    <n v="-1.342129734397704E-2"/>
    <n v="1.342129734397704E-2"/>
    <n v="0.86809681565315433"/>
  </r>
  <r>
    <x v="2"/>
    <x v="1"/>
    <x v="1"/>
    <n v="4.2188433260200602E-2"/>
    <n v="4.3757261117491097"/>
    <n v="9.6414702800803505E-3"/>
    <n v="1.5460599672720701E-2"/>
    <n v="-5.8191293926403501E-3"/>
    <n v="5.8191293926403501E-3"/>
    <n v="0.37638445570179624"/>
  </r>
  <r>
    <x v="2"/>
    <x v="1"/>
    <x v="2"/>
    <n v="6.2088621962091299E-2"/>
    <n v="5.1849704724218899"/>
    <n v="1.1974730095828201E-2"/>
    <n v="1.5460599672720701E-2"/>
    <n v="-3.4858695768924999E-3"/>
    <n v="3.4858695768924999E-3"/>
    <n v="0.22546794113317009"/>
  </r>
  <r>
    <x v="2"/>
    <x v="1"/>
    <x v="3"/>
    <n v="0.14154899127159901"/>
    <n v="5.1423367981730603"/>
    <n v="2.7526200019004601E-2"/>
    <n v="1.5460599672720701E-2"/>
    <n v="1.20656003462839E-2"/>
    <n v="1.20656003462839E-2"/>
    <n v="0.78040959611501537"/>
  </r>
  <r>
    <x v="2"/>
    <x v="1"/>
    <x v="4"/>
    <n v="8.7650341768664597E-2"/>
    <n v="5.2190754113752096"/>
    <n v="1.6794227877532899E-2"/>
    <n v="1.5460599672720701E-2"/>
    <n v="1.3336282048121983E-3"/>
    <n v="1.3336282048121983E-3"/>
    <n v="8.6259798005461921E-2"/>
  </r>
  <r>
    <x v="2"/>
    <x v="2"/>
    <x v="0"/>
    <n v="0"/>
    <n v="2.8862028825192301"/>
    <n v="0"/>
    <n v="1.5460599672720701E-2"/>
    <n v="-1.5460599672720701E-2"/>
    <n v="1.5460599672720701E-2"/>
    <n v="1"/>
  </r>
  <r>
    <x v="2"/>
    <x v="2"/>
    <x v="1"/>
    <n v="1.8375943576613501E-3"/>
    <n v="3.43776890639815"/>
    <n v="5.3453108911461205E-4"/>
    <n v="1.5460599672720701E-2"/>
    <n v="-1.4926068583606088E-2"/>
    <n v="1.4926068583606088E-2"/>
    <n v="0.96542623828118646"/>
  </r>
  <r>
    <x v="2"/>
    <x v="2"/>
    <x v="2"/>
    <n v="3.6507081412720998E-3"/>
    <n v="4.4612206037950903"/>
    <n v="8.1832047000018296E-4"/>
    <n v="1.5460599672720701E-2"/>
    <n v="-1.4642279202720517E-2"/>
    <n v="1.4642279202720517E-2"/>
    <n v="0.94707058669631938"/>
  </r>
  <r>
    <x v="2"/>
    <x v="2"/>
    <x v="3"/>
    <n v="0.101746187709801"/>
    <n v="5.1156439934154001"/>
    <n v="1.98892236912428E-2"/>
    <n v="1.5460599672720701E-2"/>
    <n v="4.4286240185220996E-3"/>
    <n v="4.4286240185220996E-3"/>
    <n v="0.28644581143486564"/>
  </r>
  <r>
    <x v="2"/>
    <x v="2"/>
    <x v="4"/>
    <n v="5.2663129839930899E-2"/>
    <n v="5.0747458090507296"/>
    <n v="1.0377491173253799E-2"/>
    <n v="1.5460599672720701E-2"/>
    <n v="-5.0831084994669012E-3"/>
    <n v="5.0831084994669012E-3"/>
    <n v="0.3287782238120906"/>
  </r>
  <r>
    <x v="2"/>
    <x v="3"/>
    <x v="0"/>
    <n v="1.6191821612099901E-3"/>
    <n v="2.8936584695818701"/>
    <n v="5.5956229051591004E-4"/>
    <n v="1.5460599672720701E-2"/>
    <n v="-1.4901037382204791E-2"/>
    <n v="1.4901037382204791E-2"/>
    <n v="0.96380720655336394"/>
  </r>
  <r>
    <x v="2"/>
    <x v="3"/>
    <x v="1"/>
    <n v="2.2125941692508901E-2"/>
    <n v="3.7953322179711"/>
    <n v="5.8297773216640699E-3"/>
    <n v="1.5460599672720701E-2"/>
    <n v="-9.6308223510566306E-3"/>
    <n v="9.6308223510566306E-3"/>
    <n v="0.622926830454684"/>
  </r>
  <r>
    <x v="2"/>
    <x v="3"/>
    <x v="2"/>
    <n v="0.101029362355102"/>
    <n v="4.2298564421262697"/>
    <n v="2.3884820616823701E-2"/>
    <n v="1.5460599672720701E-2"/>
    <n v="8.4242209441030003E-3"/>
    <n v="8.4242209441030003E-3"/>
    <n v="0.54488319485867243"/>
  </r>
  <r>
    <x v="2"/>
    <x v="3"/>
    <x v="3"/>
    <n v="8.1053667418268305E-2"/>
    <n v="4.8120888258511796"/>
    <n v="1.6843759612839401E-2"/>
    <n v="1.5460599672720701E-2"/>
    <n v="1.3831599401187E-3"/>
    <n v="1.3831599401187E-3"/>
    <n v="8.9463537598687234E-2"/>
  </r>
  <r>
    <x v="2"/>
    <x v="3"/>
    <x v="4"/>
    <n v="8.6813567406706302E-2"/>
    <n v="4.9727014580146598"/>
    <n v="1.74580292301252E-2"/>
    <n v="1.5460599672720701E-2"/>
    <n v="1.9974295574044995E-3"/>
    <n v="1.9974295574044995E-3"/>
    <n v="0.12919483071079346"/>
  </r>
  <r>
    <x v="3"/>
    <x v="0"/>
    <x v="0"/>
    <n v="0"/>
    <n v="2.2184580042438098"/>
    <n v="0"/>
    <n v="6.8134508176632899E-3"/>
    <n v="-6.8134508176632899E-3"/>
    <n v="6.8134508176632899E-3"/>
    <n v="1"/>
  </r>
  <r>
    <x v="3"/>
    <x v="0"/>
    <x v="1"/>
    <n v="0"/>
    <n v="2.9543578376388999"/>
    <n v="0"/>
    <n v="6.8134508176632899E-3"/>
    <n v="-6.8134508176632899E-3"/>
    <n v="6.8134508176632899E-3"/>
    <n v="1"/>
  </r>
  <r>
    <x v="3"/>
    <x v="0"/>
    <x v="2"/>
    <n v="4.2646632578156596E-3"/>
    <n v="3.3399340403493198"/>
    <n v="1.2768705029185599E-3"/>
    <n v="6.8134508176632899E-3"/>
    <n v="-5.5365803147447296E-3"/>
    <n v="5.5365803147447296E-3"/>
    <n v="0.81259562340886315"/>
  </r>
  <r>
    <x v="3"/>
    <x v="0"/>
    <x v="3"/>
    <n v="0"/>
    <n v="4.1246856826596403"/>
    <n v="0"/>
    <n v="6.8134508176632899E-3"/>
    <n v="-6.8134508176632899E-3"/>
    <n v="6.8134508176632899E-3"/>
    <n v="1"/>
  </r>
  <r>
    <x v="3"/>
    <x v="0"/>
    <x v="4"/>
    <n v="0"/>
    <n v="4.3695811745646003"/>
    <n v="0"/>
    <n v="6.8134508176632899E-3"/>
    <n v="-6.8134508176632899E-3"/>
    <n v="6.8134508176632899E-3"/>
    <n v="1"/>
  </r>
  <r>
    <x v="3"/>
    <x v="1"/>
    <x v="0"/>
    <n v="0"/>
    <n v="3.16262344887613"/>
    <n v="0"/>
    <n v="6.8134508176632899E-3"/>
    <n v="-6.8134508176632899E-3"/>
    <n v="6.8134508176632899E-3"/>
    <n v="1"/>
  </r>
  <r>
    <x v="3"/>
    <x v="1"/>
    <x v="1"/>
    <n v="2.99057976089051E-3"/>
    <n v="4.2135433507333104"/>
    <n v="7.0975412187702805E-4"/>
    <n v="6.8134508176632899E-3"/>
    <n v="-6.1036966957862615E-3"/>
    <n v="6.1036966957862615E-3"/>
    <n v="0.89583044761443775"/>
  </r>
  <r>
    <x v="3"/>
    <x v="1"/>
    <x v="2"/>
    <n v="5.9832671213200003E-2"/>
    <n v="5.4685235451324603"/>
    <n v="1.09412843739983E-2"/>
    <n v="6.8134508176632899E-3"/>
    <n v="4.1278335563350102E-3"/>
    <n v="4.1278335563350102E-3"/>
    <n v="0.60583596576846988"/>
  </r>
  <r>
    <x v="3"/>
    <x v="1"/>
    <x v="3"/>
    <n v="4.0839767785973098E-2"/>
    <n v="5.3319008412553099"/>
    <n v="7.6595137460129699E-3"/>
    <n v="6.8134508176632899E-3"/>
    <n v="8.4606292834967997E-4"/>
    <n v="8.4606292834967997E-4"/>
    <n v="0.12417539232195439"/>
  </r>
  <r>
    <x v="3"/>
    <x v="1"/>
    <x v="4"/>
    <n v="4.3255919268623801E-2"/>
    <n v="5.2317831366742"/>
    <n v="8.2679113676185703E-3"/>
    <n v="6.8134508176632899E-3"/>
    <n v="1.4544605499552804E-3"/>
    <n v="1.4544605499552804E-3"/>
    <n v="0.21346900254783016"/>
  </r>
  <r>
    <x v="3"/>
    <x v="2"/>
    <x v="0"/>
    <n v="0"/>
    <n v="2.8862028825192301"/>
    <n v="0"/>
    <n v="6.8134508176632899E-3"/>
    <n v="-6.8134508176632899E-3"/>
    <n v="6.8134508176632899E-3"/>
    <n v="1"/>
  </r>
  <r>
    <x v="3"/>
    <x v="2"/>
    <x v="1"/>
    <n v="0"/>
    <n v="3.43776890639815"/>
    <n v="0"/>
    <n v="6.8134508176632899E-3"/>
    <n v="-6.8134508176632899E-3"/>
    <n v="6.8134508176632899E-3"/>
    <n v="1"/>
  </r>
  <r>
    <x v="3"/>
    <x v="2"/>
    <x v="2"/>
    <n v="7.4979467363498798E-4"/>
    <n v="4.4771763382966698"/>
    <n v="1.6747043604725299E-4"/>
    <n v="6.8134508176632899E-3"/>
    <n v="-6.6459803816160366E-3"/>
    <n v="6.6459803816160366E-3"/>
    <n v="0.97542061423367132"/>
  </r>
  <r>
    <x v="3"/>
    <x v="2"/>
    <x v="3"/>
    <n v="8.8444791438131096E-2"/>
    <n v="5.3008696784567499"/>
    <n v="1.66849586583083E-2"/>
    <n v="6.8134508176632899E-3"/>
    <n v="9.8715078406450101E-3"/>
    <n v="9.8715078406450101E-3"/>
    <n v="1.4488264617767501"/>
  </r>
  <r>
    <x v="3"/>
    <x v="2"/>
    <x v="4"/>
    <n v="1.35339594601969E-2"/>
    <n v="5.3167290752415202"/>
    <n v="2.5455424319476201E-3"/>
    <n v="6.8134508176632899E-3"/>
    <n v="-4.2679083857156703E-3"/>
    <n v="4.2679083857156703E-3"/>
    <n v="0.6263945392621727"/>
  </r>
  <r>
    <x v="3"/>
    <x v="3"/>
    <x v="0"/>
    <n v="0"/>
    <n v="2.8936584695818701"/>
    <n v="0"/>
    <n v="6.8134508176632899E-3"/>
    <n v="-6.8134508176632899E-3"/>
    <n v="6.8134508176632899E-3"/>
    <n v="1"/>
  </r>
  <r>
    <x v="3"/>
    <x v="3"/>
    <x v="1"/>
    <n v="1.2130424511099299E-3"/>
    <n v="3.6786490351301402"/>
    <n v="3.297521561654E-4"/>
    <n v="6.8134508176632899E-3"/>
    <n v="-6.4836986614978899E-3"/>
    <n v="6.4836986614978899E-3"/>
    <n v="0.95160276855443859"/>
  </r>
  <r>
    <x v="3"/>
    <x v="3"/>
    <x v="2"/>
    <n v="4.7725845643840401E-2"/>
    <n v="4.2882978641209801"/>
    <n v="1.1129321506127001E-2"/>
    <n v="6.8134508176632899E-3"/>
    <n v="4.3158706884637108E-3"/>
    <n v="4.3158706884637108E-3"/>
    <n v="0.63343389480044154"/>
  </r>
  <r>
    <x v="3"/>
    <x v="3"/>
    <x v="3"/>
    <n v="2.57023905310148E-2"/>
    <n v="4.9499922431438996"/>
    <n v="5.1924102642008103E-3"/>
    <n v="6.8134508176632899E-3"/>
    <n v="-1.6210405534624796E-3"/>
    <n v="1.6210405534624796E-3"/>
    <n v="0.23791770086019706"/>
  </r>
  <r>
    <x v="3"/>
    <x v="3"/>
    <x v="4"/>
    <n v="2.6234659874601898E-2"/>
    <n v="5.1104165197737901"/>
    <n v="5.1335658792374004E-3"/>
    <n v="6.8134508176632899E-3"/>
    <n v="-1.6798849384258895E-3"/>
    <n v="1.6798849384258895E-3"/>
    <n v="0.24655420335183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x v="0"/>
    <x v="0"/>
    <x v="0"/>
    <n v="1"/>
    <n v="1717"/>
    <n v="0.151541729945224"/>
    <n v="2.3601298478045898"/>
    <n v="6.42090646352316E-2"/>
    <n v="0.109531925682813"/>
    <n v="-4.5322861047581403E-2"/>
    <n v="4.5322861047581403E-2"/>
    <n v="0.41378676367682227"/>
  </r>
  <r>
    <x v="0"/>
    <x v="0"/>
    <x v="0"/>
    <n v="2"/>
    <n v="1717"/>
    <n v="0.10861365413289099"/>
    <n v="3.3431397951800101"/>
    <n v="3.2488517019086602E-2"/>
    <n v="0.109531925682813"/>
    <n v="-7.7043408663726401E-2"/>
    <n v="7.7043408663726401E-2"/>
    <n v="0.70338769434979009"/>
  </r>
  <r>
    <x v="0"/>
    <x v="0"/>
    <x v="0"/>
    <n v="3"/>
    <n v="1717"/>
    <n v="7.9785085750911505E-2"/>
    <n v="2.9746585160355501"/>
    <n v="2.6821594922849901E-2"/>
    <n v="0.109531925682813"/>
    <n v="-8.2710330759963105E-2"/>
    <n v="8.2710330759963105E-2"/>
    <n v="0.75512532299924173"/>
  </r>
  <r>
    <x v="0"/>
    <x v="0"/>
    <x v="0"/>
    <n v="4"/>
    <n v="1717"/>
    <n v="0.31366190807212702"/>
    <n v="3.5062406742671701"/>
    <n v="8.9458179632145196E-2"/>
    <n v="0.109531925682813"/>
    <n v="-2.0073746050667807E-2"/>
    <n v="2.0073746050667807E-2"/>
    <n v="0.18326844822210261"/>
  </r>
  <r>
    <x v="0"/>
    <x v="0"/>
    <x v="0"/>
    <n v="5"/>
    <n v="1717"/>
    <n v="0.47408422361750602"/>
    <n v="2.6224040405576199"/>
    <n v="0.18078229604797999"/>
    <n v="0.109531925682813"/>
    <n v="7.1250370365166987E-2"/>
    <n v="7.1250370365166987E-2"/>
    <n v="0.65049865526418937"/>
  </r>
  <r>
    <x v="0"/>
    <x v="0"/>
    <x v="1"/>
    <n v="1"/>
    <n v="1717"/>
    <n v="0.12165211255892799"/>
    <n v="2.7967313477873401"/>
    <n v="4.3497961523967801E-2"/>
    <n v="0.109531925682813"/>
    <n v="-6.6033964158845201E-2"/>
    <n v="6.6033964158845201E-2"/>
    <n v="0.60287412776863836"/>
  </r>
  <r>
    <x v="0"/>
    <x v="0"/>
    <x v="1"/>
    <n v="2"/>
    <n v="1717"/>
    <n v="0.38492359253469399"/>
    <n v="3.28332963342325"/>
    <n v="0.117235744049666"/>
    <n v="0.109531925682813"/>
    <n v="7.7038183668529936E-3"/>
    <n v="7.7038183668529936E-3"/>
    <n v="7.0333999140689107E-2"/>
  </r>
  <r>
    <x v="0"/>
    <x v="0"/>
    <x v="1"/>
    <n v="3"/>
    <n v="1717"/>
    <n v="0.37475505418387101"/>
    <n v="3.0160066646320298"/>
    <n v="0.12425537999585"/>
    <n v="0.109531925682813"/>
    <n v="1.4723454313036996E-2"/>
    <n v="1.4723454313036996E-2"/>
    <n v="0.13442157819514441"/>
  </r>
  <r>
    <x v="0"/>
    <x v="0"/>
    <x v="1"/>
    <n v="4"/>
    <n v="1717"/>
    <n v="0.20106105143905301"/>
    <n v="3.3133832374577898"/>
    <n v="6.0681495930219702E-2"/>
    <n v="0.109531925682813"/>
    <n v="-4.8850429752593301E-2"/>
    <n v="4.8850429752593301E-2"/>
    <n v="0.44599261309489213"/>
  </r>
  <r>
    <x v="0"/>
    <x v="0"/>
    <x v="1"/>
    <n v="5"/>
    <n v="1717"/>
    <n v="0.31091473573341699"/>
    <n v="2.6726286533280699"/>
    <n v="0.11633293512222601"/>
    <n v="0.109531925682813"/>
    <n v="6.8010094394130027E-3"/>
    <n v="6.8010094394130027E-3"/>
    <n v="6.2091571904867644E-2"/>
  </r>
  <r>
    <x v="0"/>
    <x v="0"/>
    <x v="2"/>
    <n v="1"/>
    <n v="1717"/>
    <n v="0.10433662074885"/>
    <n v="2.8062072772246802"/>
    <n v="3.71806536158793E-2"/>
    <n v="0.109531925682813"/>
    <n v="-7.2351272066933703E-2"/>
    <n v="7.2351272066933703E-2"/>
    <n v="0.66054962163681352"/>
  </r>
  <r>
    <x v="0"/>
    <x v="0"/>
    <x v="2"/>
    <n v="2"/>
    <n v="1717"/>
    <n v="0.284168286320576"/>
    <n v="3.6398594093772698"/>
    <n v="7.8071225934848401E-2"/>
    <n v="0.109531925682813"/>
    <n v="-3.1460699747964602E-2"/>
    <n v="3.1460699747964602E-2"/>
    <n v="0.28722858245978228"/>
  </r>
  <r>
    <x v="0"/>
    <x v="0"/>
    <x v="2"/>
    <n v="3"/>
    <n v="1717"/>
    <n v="0.36096298305860802"/>
    <n v="3.0427308519105201"/>
    <n v="0.118631256140174"/>
    <n v="0.109531925682813"/>
    <n v="9.099330457360999E-3"/>
    <n v="9.099330457360999E-3"/>
    <n v="8.3074687134700884E-2"/>
  </r>
  <r>
    <x v="0"/>
    <x v="0"/>
    <x v="2"/>
    <n v="4"/>
    <n v="1717"/>
    <n v="0.50412435230688202"/>
    <n v="3.5395026037641801"/>
    <n v="0.142428021318802"/>
    <n v="0.109531925682813"/>
    <n v="3.2896095635988998E-2"/>
    <n v="3.2896095635988998E-2"/>
    <n v="0.30033339988243107"/>
  </r>
  <r>
    <x v="0"/>
    <x v="0"/>
    <x v="2"/>
    <n v="5"/>
    <n v="1717"/>
    <n v="0.30158244995780498"/>
    <n v="3.5815981475779699"/>
    <n v="8.4203318611203698E-2"/>
    <n v="0.109531925682813"/>
    <n v="-2.5328607071609305E-2"/>
    <n v="2.5328607071609305E-2"/>
    <n v="0.23124405887792857"/>
  </r>
  <r>
    <x v="0"/>
    <x v="0"/>
    <x v="3"/>
    <n v="1"/>
    <n v="1717"/>
    <n v="0.219035038847747"/>
    <n v="3.1240558853452698"/>
    <n v="7.0112394555816304E-2"/>
    <n v="0.109531925682813"/>
    <n v="-3.9419531126996699E-2"/>
    <n v="3.9419531126996699E-2"/>
    <n v="0.35989078874728614"/>
  </r>
  <r>
    <x v="0"/>
    <x v="0"/>
    <x v="3"/>
    <n v="2"/>
    <n v="1717"/>
    <n v="0.56200655921333198"/>
    <n v="3.4351126766373898"/>
    <n v="0.163606440928591"/>
    <n v="0.109531925682813"/>
    <n v="5.4074515245777999E-2"/>
    <n v="5.4074515245777999E-2"/>
    <n v="0.49368725062288393"/>
  </r>
  <r>
    <x v="0"/>
    <x v="0"/>
    <x v="3"/>
    <n v="3"/>
    <n v="1717"/>
    <n v="0.45856365701913299"/>
    <n v="3.24459633131403"/>
    <n v="0.14133149710904599"/>
    <n v="0.109531925682813"/>
    <n v="3.1799571426232992E-2"/>
    <n v="3.1799571426232992E-2"/>
    <n v="0.29032239895352047"/>
  </r>
  <r>
    <x v="0"/>
    <x v="0"/>
    <x v="3"/>
    <n v="4"/>
    <n v="1717"/>
    <n v="0.50272897230433899"/>
    <n v="3.34099190124088"/>
    <n v="0.150472969454855"/>
    <n v="0.109531925682813"/>
    <n v="4.0941043772041996E-2"/>
    <n v="4.0941043772041996E-2"/>
    <n v="0.37378183134112636"/>
  </r>
  <r>
    <x v="0"/>
    <x v="0"/>
    <x v="3"/>
    <n v="5"/>
    <n v="1717"/>
    <n v="0.60902857913271302"/>
    <n v="3.32239096821153"/>
    <n v="0.18331032830267899"/>
    <n v="0.109531925682813"/>
    <n v="7.3778402619865985E-2"/>
    <n v="7.3778402619865985E-2"/>
    <n v="0.67357897854837756"/>
  </r>
  <r>
    <x v="0"/>
    <x v="1"/>
    <x v="0"/>
    <n v="1"/>
    <n v="1717"/>
    <n v="0.23267706296891899"/>
    <n v="3.1423328681933498"/>
    <n v="7.4045962897207204E-2"/>
    <n v="0.109531925682813"/>
    <n v="-3.5485962785605799E-2"/>
    <n v="3.5485962785605799E-2"/>
    <n v="0.3239782608074242"/>
  </r>
  <r>
    <x v="0"/>
    <x v="1"/>
    <x v="0"/>
    <n v="2"/>
    <n v="1717"/>
    <n v="0.20534670304354"/>
    <n v="2.9238237462827401"/>
    <n v="7.0232244096317897E-2"/>
    <n v="0.109531925682813"/>
    <n v="-3.9299681586495105E-2"/>
    <n v="3.9299681586495105E-2"/>
    <n v="0.35879659141847575"/>
  </r>
  <r>
    <x v="0"/>
    <x v="1"/>
    <x v="0"/>
    <n v="3"/>
    <n v="1717"/>
    <n v="0.21972515189475"/>
    <n v="3.1436503277632499"/>
    <n v="6.9894908461745897E-2"/>
    <n v="0.109531925682813"/>
    <n v="-3.9637017221067106E-2"/>
    <n v="3.9637017221067106E-2"/>
    <n v="0.36187638420463447"/>
  </r>
  <r>
    <x v="0"/>
    <x v="1"/>
    <x v="0"/>
    <n v="4"/>
    <n v="1717"/>
    <n v="0.353735738140316"/>
    <n v="2.9475338931081398"/>
    <n v="0.120010744903531"/>
    <n v="0.109531925682813"/>
    <n v="1.0478819220718E-2"/>
    <n v="1.0478819220718E-2"/>
    <n v="9.5669086025776534E-2"/>
  </r>
  <r>
    <x v="0"/>
    <x v="1"/>
    <x v="0"/>
    <n v="5"/>
    <n v="1717"/>
    <n v="0.401011264636215"/>
    <n v="3.13589782830344"/>
    <n v="0.12787765628613201"/>
    <n v="0.109531925682813"/>
    <n v="1.834573060331901E-2"/>
    <n v="1.834573060331901E-2"/>
    <n v="0.16749208496932047"/>
  </r>
  <r>
    <x v="0"/>
    <x v="1"/>
    <x v="1"/>
    <n v="1"/>
    <n v="1717"/>
    <n v="0.467485620413783"/>
    <n v="3.9054583992661001"/>
    <n v="0.119700576122288"/>
    <n v="0.109531925682813"/>
    <n v="1.0168650439474999E-2"/>
    <n v="1.0168650439474999E-2"/>
    <n v="9.2837320042393756E-2"/>
  </r>
  <r>
    <x v="0"/>
    <x v="1"/>
    <x v="1"/>
    <n v="2"/>
    <n v="1717"/>
    <n v="0.39358168194536902"/>
    <n v="3.45971824475907"/>
    <n v="0.11376119501684299"/>
    <n v="0.109531925682813"/>
    <n v="4.2292693340299919E-3"/>
    <n v="4.2292693340299919E-3"/>
    <n v="3.8612206511161699E-2"/>
  </r>
  <r>
    <x v="0"/>
    <x v="1"/>
    <x v="1"/>
    <n v="3"/>
    <n v="1717"/>
    <n v="0.217746043997884"/>
    <n v="3.44942291452407"/>
    <n v="6.3125354412486498E-2"/>
    <n v="0.109531925682813"/>
    <n v="-4.6406571270326505E-2"/>
    <n v="4.6406571270326505E-2"/>
    <n v="0.42368077600235515"/>
  </r>
  <r>
    <x v="0"/>
    <x v="1"/>
    <x v="1"/>
    <n v="4"/>
    <n v="1717"/>
    <n v="0.19251781800144299"/>
    <n v="3.2446675499765898"/>
    <n v="5.9333603531379203E-2"/>
    <n v="0.109531925682813"/>
    <n v="-5.01983221514338E-2"/>
    <n v="5.01983221514338E-2"/>
    <n v="0.45829854481697091"/>
  </r>
  <r>
    <x v="0"/>
    <x v="1"/>
    <x v="1"/>
    <n v="5"/>
    <n v="1717"/>
    <n v="0.19557975900508601"/>
    <n v="3.8842510147994598"/>
    <n v="5.0351987618695103E-2"/>
    <n v="0.109531925682813"/>
    <n v="-5.91799380641179E-2"/>
    <n v="5.91799380641179E-2"/>
    <n v="0.54029852661856381"/>
  </r>
  <r>
    <x v="0"/>
    <x v="1"/>
    <x v="2"/>
    <n v="1"/>
    <n v="1717"/>
    <n v="0.35088210452916302"/>
    <n v="3.8034605405073099"/>
    <n v="9.2253383673164602E-2"/>
    <n v="0.109531925682813"/>
    <n v="-1.7278542009648401E-2"/>
    <n v="1.7278542009648401E-2"/>
    <n v="0.15774891112281095"/>
  </r>
  <r>
    <x v="0"/>
    <x v="1"/>
    <x v="2"/>
    <n v="2"/>
    <n v="1717"/>
    <n v="0.322330005554194"/>
    <n v="3.4328986769324201"/>
    <n v="9.38944128238072E-2"/>
    <n v="0.109531925682813"/>
    <n v="-1.5637512859005803E-2"/>
    <n v="1.5637512859005803E-2"/>
    <n v="0.14276671172831881"/>
  </r>
  <r>
    <x v="0"/>
    <x v="1"/>
    <x v="2"/>
    <n v="3"/>
    <n v="1717"/>
    <n v="0.31443610762628599"/>
    <n v="3.52474945817425"/>
    <n v="8.9208073185762904E-2"/>
    <n v="0.109531925682813"/>
    <n v="-2.0323852497050099E-2"/>
    <n v="2.0323852497050099E-2"/>
    <n v="0.18555185960945064"/>
  </r>
  <r>
    <x v="0"/>
    <x v="1"/>
    <x v="2"/>
    <n v="4"/>
    <n v="1717"/>
    <n v="0.43328342527271002"/>
    <n v="3.4064379567103198"/>
    <n v="0.12719545483550801"/>
    <n v="0.109531925682813"/>
    <n v="1.7663529152695007E-2"/>
    <n v="1.7663529152695007E-2"/>
    <n v="0.16126375066065918"/>
  </r>
  <r>
    <x v="0"/>
    <x v="1"/>
    <x v="2"/>
    <n v="5"/>
    <n v="1717"/>
    <n v="0.406846206931546"/>
    <n v="3.50861284711447"/>
    <n v="0.115956426274315"/>
    <n v="0.109531925682813"/>
    <n v="6.4245005915019998E-3"/>
    <n v="6.4245005915019998E-3"/>
    <n v="5.865413715181389E-2"/>
  </r>
  <r>
    <x v="0"/>
    <x v="1"/>
    <x v="3"/>
    <n v="1"/>
    <n v="1717"/>
    <n v="0.41113702271880598"/>
    <n v="3.6871121776618399"/>
    <n v="0.11150651320284"/>
    <n v="0.109531925682813"/>
    <n v="1.9745875200269936E-3"/>
    <n v="1.9745875200269936E-3"/>
    <n v="1.8027506662715711E-2"/>
  </r>
  <r>
    <x v="0"/>
    <x v="1"/>
    <x v="3"/>
    <n v="2"/>
    <n v="1717"/>
    <n v="0.42795294123387501"/>
    <n v="3.5275247536407099"/>
    <n v="0.121318196503707"/>
    <n v="0.109531925682813"/>
    <n v="1.1786270820893993E-2"/>
    <n v="1.1786270820893993E-2"/>
    <n v="0.10760580303340192"/>
  </r>
  <r>
    <x v="0"/>
    <x v="1"/>
    <x v="3"/>
    <n v="3"/>
    <n v="1717"/>
    <n v="0.40859158349746999"/>
    <n v="3.4731412924958298"/>
    <n v="0.117643236795544"/>
    <n v="0.109531925682813"/>
    <n v="8.1113111127310011E-3"/>
    <n v="8.1113111127310011E-3"/>
    <n v="7.405430939121864E-2"/>
  </r>
  <r>
    <x v="0"/>
    <x v="1"/>
    <x v="3"/>
    <n v="4"/>
    <n v="1717"/>
    <n v="0.30780994260323502"/>
    <n v="3.2959772948135901"/>
    <n v="9.3389582230312004E-2"/>
    <n v="0.109531925682813"/>
    <n v="-1.6142343452500998E-2"/>
    <n v="1.6142343452500998E-2"/>
    <n v="0.14737569299426592"/>
  </r>
  <r>
    <x v="0"/>
    <x v="1"/>
    <x v="3"/>
    <n v="5"/>
    <n v="1717"/>
    <n v="0.41113702271880598"/>
    <n v="3.4343770117069901"/>
    <n v="0.119712256784079"/>
    <n v="0.109531925682813"/>
    <n v="1.0180331101265996E-2"/>
    <n v="1.0180331101265996E-2"/>
    <n v="9.2943961660517244E-2"/>
  </r>
  <r>
    <x v="0"/>
    <x v="2"/>
    <x v="0"/>
    <n v="1"/>
    <n v="1717"/>
    <n v="0.172036965685371"/>
    <n v="2.8497841991339499"/>
    <n v="6.0368418681545598E-2"/>
    <n v="0.109531925682813"/>
    <n v="-4.9163507001267405E-2"/>
    <n v="4.9163507001267405E-2"/>
    <n v="0.44885093268274207"/>
  </r>
  <r>
    <x v="0"/>
    <x v="2"/>
    <x v="0"/>
    <n v="2"/>
    <n v="1717"/>
    <n v="0.43743134980772402"/>
    <n v="2.7932880916165899"/>
    <n v="0.15660087161097799"/>
    <n v="0.109531925682813"/>
    <n v="4.706894592816499E-2"/>
    <n v="4.706894592816499E-2"/>
    <n v="0.42972809648639937"/>
  </r>
  <r>
    <x v="0"/>
    <x v="2"/>
    <x v="0"/>
    <n v="3"/>
    <n v="1717"/>
    <n v="0.250727759676107"/>
    <n v="2.9820490947036502"/>
    <n v="8.4079018055543894E-2"/>
    <n v="0.109531925682813"/>
    <n v="-2.5452907627269108E-2"/>
    <n v="2.5452907627269108E-2"/>
    <n v="0.23237889289901351"/>
  </r>
  <r>
    <x v="0"/>
    <x v="2"/>
    <x v="0"/>
    <n v="4"/>
    <n v="1717"/>
    <n v="0.172036965685371"/>
    <n v="2.8054893190894101"/>
    <n v="6.1321554323796303E-2"/>
    <n v="0.109531925682813"/>
    <n v="-4.82103713590167E-2"/>
    <n v="4.82103713590167E-2"/>
    <n v="0.4401490347081658"/>
  </r>
  <r>
    <x v="0"/>
    <x v="2"/>
    <x v="0"/>
    <n v="5"/>
    <n v="1717"/>
    <n v="0.25001671056015201"/>
    <n v="3.0854429909099199"/>
    <n v="8.10310581970662E-2"/>
    <n v="0.109531925682813"/>
    <n v="-2.8500867485746803E-2"/>
    <n v="2.8500867485746803E-2"/>
    <n v="0.26020602950303978"/>
  </r>
  <r>
    <x v="0"/>
    <x v="2"/>
    <x v="1"/>
    <n v="1"/>
    <n v="1717"/>
    <n v="0.28759200739035701"/>
    <n v="3.27032147039843"/>
    <n v="8.7939980822533306E-2"/>
    <n v="0.109531925682813"/>
    <n v="-2.1591944860279697E-2"/>
    <n v="2.1591944860279697E-2"/>
    <n v="0.19712923629962031"/>
  </r>
  <r>
    <x v="0"/>
    <x v="2"/>
    <x v="1"/>
    <n v="2"/>
    <n v="1717"/>
    <n v="0.28037283724566398"/>
    <n v="3.0100602876156199"/>
    <n v="9.3145256392109604E-2"/>
    <n v="0.109531925682813"/>
    <n v="-1.6386669290703398E-2"/>
    <n v="1.6386669290703398E-2"/>
    <n v="0.14960632882650654"/>
  </r>
  <r>
    <x v="0"/>
    <x v="2"/>
    <x v="1"/>
    <n v="3"/>
    <n v="1717"/>
    <n v="0.38915302820493203"/>
    <n v="3.5446810505171"/>
    <n v="0.10978506180356"/>
    <n v="0.109531925682813"/>
    <n v="2.5313612074699676E-4"/>
    <n v="2.5313612074699676E-4"/>
    <n v="2.3110715818147726E-3"/>
  </r>
  <r>
    <x v="0"/>
    <x v="2"/>
    <x v="1"/>
    <n v="4"/>
    <n v="1717"/>
    <n v="0.35006314150338402"/>
    <n v="3.1085247200769799"/>
    <n v="0.112613915933316"/>
    <n v="0.109531925682813"/>
    <n v="3.081990250503E-3"/>
    <n v="3.081990250503E-3"/>
    <n v="2.813782585570487E-2"/>
  </r>
  <r>
    <x v="0"/>
    <x v="2"/>
    <x v="1"/>
    <n v="5"/>
    <n v="1717"/>
    <n v="0.40947426015787097"/>
    <n v="3.4736437349465299"/>
    <n v="0.117880327230556"/>
    <n v="0.109531925682813"/>
    <n v="8.3484015477429951E-3"/>
    <n v="8.3484015477429951E-3"/>
    <n v="7.621888774163102E-2"/>
  </r>
  <r>
    <x v="0"/>
    <x v="2"/>
    <x v="2"/>
    <n v="1"/>
    <n v="1717"/>
    <n v="0.34314940283159001"/>
    <n v="3.6276343063220402"/>
    <n v="9.4593162886779394E-2"/>
    <n v="0.109531925682813"/>
    <n v="-1.4938762796033608E-2"/>
    <n v="1.4938762796033608E-2"/>
    <n v="0.13638729258986904"/>
  </r>
  <r>
    <x v="0"/>
    <x v="2"/>
    <x v="2"/>
    <n v="2"/>
    <n v="1717"/>
    <n v="0.348687056587069"/>
    <n v="3.1763216041785198"/>
    <n v="0.10977699995125299"/>
    <n v="0.109531925682813"/>
    <n v="2.4507426843999036E-4"/>
    <n v="2.4507426843999036E-4"/>
    <n v="2.2374688193621864E-3"/>
  </r>
  <r>
    <x v="0"/>
    <x v="2"/>
    <x v="2"/>
    <n v="3"/>
    <n v="1717"/>
    <n v="0.38066357305494603"/>
    <n v="3.3960970324754798"/>
    <n v="0.112088544412841"/>
    <n v="0.109531925682813"/>
    <n v="2.556618730027993E-3"/>
    <n v="2.556618730027993E-3"/>
    <n v="2.3341310892602704E-2"/>
  </r>
  <r>
    <x v="0"/>
    <x v="2"/>
    <x v="2"/>
    <n v="4"/>
    <n v="1717"/>
    <n v="0.48676014221749098"/>
    <n v="3.54873653239075"/>
    <n v="0.137164350684993"/>
    <n v="0.109531925682813"/>
    <n v="2.7632425002179994E-2"/>
    <n v="2.7632425002179994E-2"/>
    <n v="0.25227735959102093"/>
  </r>
  <r>
    <x v="0"/>
    <x v="2"/>
    <x v="2"/>
    <n v="5"/>
    <n v="1717"/>
    <n v="0.29545551223001998"/>
    <n v="3.2761862730959201"/>
    <n v="9.0182757511776596E-2"/>
    <n v="0.109531925682813"/>
    <n v="-1.9349168171036407E-2"/>
    <n v="1.9349168171036407E-2"/>
    <n v="0.17665322736193384"/>
  </r>
  <r>
    <x v="0"/>
    <x v="2"/>
    <x v="3"/>
    <n v="1"/>
    <n v="1717"/>
    <n v="0.364205898320551"/>
    <n v="3.53707540378154"/>
    <n v="0.10296808994548701"/>
    <n v="0.109531925682813"/>
    <n v="-6.5638357373259959E-3"/>
    <n v="6.5638357373259959E-3"/>
    <n v="5.9926233346191848E-2"/>
  </r>
  <r>
    <x v="0"/>
    <x v="2"/>
    <x v="3"/>
    <n v="2"/>
    <n v="1717"/>
    <n v="0.355404567062306"/>
    <n v="3.4329458089709801"/>
    <n v="0.103527578598404"/>
    <n v="0.109531925682813"/>
    <n v="-6.0043470844090008E-3"/>
    <n v="6.0043470844090008E-3"/>
    <n v="5.4818237212377996E-2"/>
  </r>
  <r>
    <x v="0"/>
    <x v="2"/>
    <x v="3"/>
    <n v="3"/>
    <n v="1717"/>
    <n v="0.46417088298133702"/>
    <n v="3.4755888136920201"/>
    <n v="0.13355172543792901"/>
    <n v="0.109531925682813"/>
    <n v="2.4019799755116006E-2"/>
    <n v="2.4019799755116006E-2"/>
    <n v="0.2192949645080971"/>
  </r>
  <r>
    <x v="0"/>
    <x v="2"/>
    <x v="3"/>
    <n v="4"/>
    <n v="1717"/>
    <n v="0.34344127300158001"/>
    <n v="3.5623738244769299"/>
    <n v="9.6407982408193205E-2"/>
    <n v="0.109531925682813"/>
    <n v="-1.3123943274619798E-2"/>
    <n v="1.3123943274619798E-2"/>
    <n v="0.11981842912745501"/>
  </r>
  <r>
    <x v="0"/>
    <x v="2"/>
    <x v="3"/>
    <n v="5"/>
    <n v="1717"/>
    <n v="0.41990872529920098"/>
    <n v="3.4337809138874502"/>
    <n v="0.122287570415729"/>
    <n v="0.109531925682813"/>
    <n v="1.2755644732916002E-2"/>
    <n v="1.2755644732916002E-2"/>
    <n v="0.11645595248507103"/>
  </r>
  <r>
    <x v="0"/>
    <x v="3"/>
    <x v="0"/>
    <n v="1"/>
    <n v="1717"/>
    <n v="0.32828611527586099"/>
    <n v="2.9040153386265399"/>
    <n v="0.113045585851183"/>
    <n v="0.109531925682813"/>
    <n v="3.5136601683700003E-3"/>
    <n v="3.5136601683700003E-3"/>
    <n v="3.2078867841189976E-2"/>
  </r>
  <r>
    <x v="0"/>
    <x v="3"/>
    <x v="0"/>
    <n v="2"/>
    <n v="1717"/>
    <n v="0.27683955265378901"/>
    <n v="3.19375646213315"/>
    <n v="8.6681484933539499E-2"/>
    <n v="0.109531925682813"/>
    <n v="-2.2850440749273504E-2"/>
    <n v="2.2850440749273504E-2"/>
    <n v="0.20861899950015247"/>
  </r>
  <r>
    <x v="0"/>
    <x v="3"/>
    <x v="0"/>
    <n v="3"/>
    <n v="1717"/>
    <n v="0.22910511974683001"/>
    <n v="2.9132783154155302"/>
    <n v="7.8641686424028703E-2"/>
    <n v="0.109531925682813"/>
    <n v="-3.0890239258784299E-2"/>
    <n v="3.0890239258784299E-2"/>
    <n v="0.28202041611354034"/>
  </r>
  <r>
    <x v="0"/>
    <x v="3"/>
    <x v="0"/>
    <n v="4"/>
    <n v="1717"/>
    <n v="0.28870848951512101"/>
    <n v="2.9391679599198302"/>
    <n v="9.8227965686927404E-2"/>
    <n v="0.109531925682813"/>
    <n v="-1.1303959995885599E-2"/>
    <n v="1.1303959995885599E-2"/>
    <n v="0.10320242180914507"/>
  </r>
  <r>
    <x v="0"/>
    <x v="3"/>
    <x v="0"/>
    <n v="5"/>
    <n v="1717"/>
    <n v="0.169050868673322"/>
    <n v="3.03011800687643"/>
    <n v="5.5790193084785597E-2"/>
    <n v="0.109531925682813"/>
    <n v="-5.3741732598027406E-2"/>
    <n v="5.3741732598027406E-2"/>
    <n v="0.49064902550563111"/>
  </r>
  <r>
    <x v="0"/>
    <x v="3"/>
    <x v="1"/>
    <n v="1"/>
    <n v="1717"/>
    <n v="0.33105393411488399"/>
    <n v="3.15257021935144"/>
    <n v="0.105010804226587"/>
    <n v="0.109531925682813"/>
    <n v="-4.5211214562260044E-3"/>
    <n v="4.5211214562260044E-3"/>
    <n v="4.1276745825855846E-2"/>
  </r>
  <r>
    <x v="0"/>
    <x v="3"/>
    <x v="1"/>
    <n v="2"/>
    <n v="1717"/>
    <n v="0.374676090252476"/>
    <n v="3.2825238455043699"/>
    <n v="0.114142686508011"/>
    <n v="0.109531925682813"/>
    <n v="4.6107608251979987E-3"/>
    <n v="4.6107608251979987E-3"/>
    <n v="4.2095131592500501E-2"/>
  </r>
  <r>
    <x v="0"/>
    <x v="3"/>
    <x v="1"/>
    <n v="3"/>
    <n v="1717"/>
    <n v="0.34299532083225698"/>
    <n v="3.30481091825895"/>
    <n v="0.103786670195629"/>
    <n v="0.109531925682813"/>
    <n v="-5.7452554871840061E-3"/>
    <n v="5.7452554871840061E-3"/>
    <n v="5.2452793570171956E-2"/>
  </r>
  <r>
    <x v="0"/>
    <x v="3"/>
    <x v="1"/>
    <n v="4"/>
    <n v="1717"/>
    <n v="0.32425502278801499"/>
    <n v="3.1951788422179801"/>
    <n v="0.10148258948877099"/>
    <n v="0.109531925682813"/>
    <n v="-8.0493361940420088E-3"/>
    <n v="8.0493361940420088E-3"/>
    <n v="7.3488493367236174E-2"/>
  </r>
  <r>
    <x v="0"/>
    <x v="3"/>
    <x v="1"/>
    <n v="5"/>
    <n v="1717"/>
    <n v="0.30802225237201403"/>
    <n v="3.22102613706998"/>
    <n v="9.5628610034256906E-2"/>
    <n v="0.109531925682813"/>
    <n v="-1.3903315648556097E-2"/>
    <n v="1.3903315648556097E-2"/>
    <n v="0.12693391047298741"/>
  </r>
  <r>
    <x v="0"/>
    <x v="3"/>
    <x v="2"/>
    <n v="1"/>
    <n v="1717"/>
    <n v="0.39045720521345401"/>
    <n v="3.36922656026475"/>
    <n v="0.11588926960814699"/>
    <n v="0.109531925682813"/>
    <n v="6.3573439253339914E-3"/>
    <n v="6.3573439253339914E-3"/>
    <n v="5.8041013026136748E-2"/>
  </r>
  <r>
    <x v="0"/>
    <x v="3"/>
    <x v="2"/>
    <n v="2"/>
    <n v="1717"/>
    <n v="0.32729948205413201"/>
    <n v="3.31325447276441"/>
    <n v="9.8784891032245303E-2"/>
    <n v="0.109531925682813"/>
    <n v="-1.0747034650567699E-2"/>
    <n v="1.0747034650567699E-2"/>
    <n v="9.8117828053981254E-2"/>
  </r>
  <r>
    <x v="0"/>
    <x v="3"/>
    <x v="2"/>
    <n v="3"/>
    <n v="1717"/>
    <n v="0.33684429612877897"/>
    <n v="3.3294679441450499"/>
    <n v="0.1011706079709"/>
    <n v="0.109531925682813"/>
    <n v="-8.3613177119130078E-3"/>
    <n v="8.3613177119130078E-3"/>
    <n v="7.6336809197768071E-2"/>
  </r>
  <r>
    <x v="0"/>
    <x v="3"/>
    <x v="2"/>
    <n v="4"/>
    <n v="1717"/>
    <n v="0.350742958181261"/>
    <n v="3.4245770037255099"/>
    <n v="0.102419352170996"/>
    <n v="0.109531925682813"/>
    <n v="-7.1125735118170025E-3"/>
    <n v="7.1125735118170025E-3"/>
    <n v="6.4936076559211436E-2"/>
  </r>
  <r>
    <x v="0"/>
    <x v="3"/>
    <x v="2"/>
    <n v="5"/>
    <n v="1717"/>
    <n v="0.35000897476077802"/>
    <n v="3.3576151267224699"/>
    <n v="0.104243327942842"/>
    <n v="0.109531925682813"/>
    <n v="-5.2885977399710071E-3"/>
    <n v="5.2885977399710071E-3"/>
    <n v="4.8283618744054069E-2"/>
  </r>
  <r>
    <x v="0"/>
    <x v="3"/>
    <x v="3"/>
    <n v="1"/>
    <n v="1717"/>
    <n v="0.37422234005060301"/>
    <n v="3.4693042783102799"/>
    <n v="0.107866681625535"/>
    <n v="0.109531925682813"/>
    <n v="-1.6652440572779981E-3"/>
    <n v="1.6652440572779981E-3"/>
    <n v="1.5203275637646318E-2"/>
  </r>
  <r>
    <x v="0"/>
    <x v="3"/>
    <x v="3"/>
    <n v="2"/>
    <n v="1717"/>
    <n v="0.38977464092714997"/>
    <n v="3.48043879504494"/>
    <n v="0.111990086273623"/>
    <n v="0.109531925682813"/>
    <n v="2.458160590809999E-3"/>
    <n v="2.458160590809999E-3"/>
    <n v="2.2442411885722161E-2"/>
  </r>
  <r>
    <x v="0"/>
    <x v="3"/>
    <x v="3"/>
    <n v="3"/>
    <n v="1717"/>
    <n v="0.36774382607375999"/>
    <n v="3.3822228567313801"/>
    <n v="0.108728443290443"/>
    <n v="0.109531925682813"/>
    <n v="-8.0348239237000574E-4"/>
    <n v="8.0348239237000574E-4"/>
    <n v="7.3355999847639188E-3"/>
  </r>
  <r>
    <x v="0"/>
    <x v="3"/>
    <x v="3"/>
    <n v="4"/>
    <n v="1717"/>
    <n v="0.32338534776998801"/>
    <n v="3.4867080107888002"/>
    <n v="9.2748043934091196E-2"/>
    <n v="0.109531925682813"/>
    <n v="-1.6783881748721807E-2"/>
    <n v="1.6783881748721807E-2"/>
    <n v="0.15323278253433847"/>
  </r>
  <r>
    <x v="0"/>
    <x v="3"/>
    <x v="3"/>
    <n v="5"/>
    <n v="1717"/>
    <n v="0.38131552709920802"/>
    <n v="3.3935791163490698"/>
    <n v="0.112363824159031"/>
    <n v="0.109531925682813"/>
    <n v="2.831898476217995E-3"/>
    <n v="2.831898476217995E-3"/>
    <n v="2.5854548421057815E-2"/>
  </r>
  <r>
    <x v="1"/>
    <x v="0"/>
    <x v="0"/>
    <n v="1"/>
    <n v="1717"/>
    <n v="2.8872134887971301E-2"/>
    <n v="2.3787684567174701"/>
    <n v="1.21374296882231E-2"/>
    <n v="3.7451263043885998E-2"/>
    <n v="-2.5313833355662896E-2"/>
    <n v="2.5313833355662896E-2"/>
    <n v="0.67591400925516809"/>
  </r>
  <r>
    <x v="1"/>
    <x v="0"/>
    <x v="0"/>
    <n v="2"/>
    <n v="1717"/>
    <n v="6.1591284875556998E-2"/>
    <n v="4.5247109549884996"/>
    <n v="1.36122031856316E-2"/>
    <n v="3.7451263043885998E-2"/>
    <n v="-2.3839059858254397E-2"/>
    <n v="2.3839059858254397E-2"/>
    <n v="0.63653553767517534"/>
  </r>
  <r>
    <x v="1"/>
    <x v="0"/>
    <x v="0"/>
    <n v="3"/>
    <n v="1717"/>
    <n v="8.9334799289509693E-3"/>
    <n v="3.57078644441936"/>
    <n v="2.5018241969952401E-3"/>
    <n v="3.7451263043885998E-2"/>
    <n v="-3.4949438846890758E-2"/>
    <n v="3.4949438846890758E-2"/>
    <n v="0.93319786854548636"/>
  </r>
  <r>
    <x v="1"/>
    <x v="0"/>
    <x v="0"/>
    <n v="4"/>
    <n v="1717"/>
    <n v="2.85323430273857E-2"/>
    <n v="3.05348651667809"/>
    <n v="9.3441850394761806E-3"/>
    <n v="3.7451263043885998E-2"/>
    <n v="-2.8107078004409817E-2"/>
    <n v="2.8107078004409817E-2"/>
    <n v="0.75049746577234222"/>
  </r>
  <r>
    <x v="1"/>
    <x v="0"/>
    <x v="0"/>
    <n v="5"/>
    <n v="1717"/>
    <n v="8.9334799289509693E-3"/>
    <n v="3.2187223495032899"/>
    <n v="2.7754739175715301E-3"/>
    <n v="3.7451263043885998E-2"/>
    <n v="-3.4675789126314464E-2"/>
    <n v="3.4675789126314464E-2"/>
    <n v="0.92589104633616259"/>
  </r>
  <r>
    <x v="1"/>
    <x v="0"/>
    <x v="1"/>
    <n v="1"/>
    <n v="1717"/>
    <n v="5.3259588172327198E-2"/>
    <n v="3.0328898665889499"/>
    <n v="1.7560673323171901E-2"/>
    <n v="3.7451263043885998E-2"/>
    <n v="-1.9890589720714096E-2"/>
    <n v="1.9890589720714096E-2"/>
    <n v="0.5311059789200161"/>
  </r>
  <r>
    <x v="1"/>
    <x v="0"/>
    <x v="1"/>
    <n v="2"/>
    <n v="1717"/>
    <n v="0.239277842328396"/>
    <n v="4.6995445809821303"/>
    <n v="5.0915112774266101E-2"/>
    <n v="3.7451263043885998E-2"/>
    <n v="1.3463849730380104E-2"/>
    <n v="1.3463849730380104E-2"/>
    <n v="0.35950322195016349"/>
  </r>
  <r>
    <x v="1"/>
    <x v="0"/>
    <x v="1"/>
    <n v="3"/>
    <n v="1717"/>
    <n v="4.9788479569726502E-3"/>
    <n v="3.7501629326983799"/>
    <n v="1.3276351044806899E-3"/>
    <n v="3.7451263043885998E-2"/>
    <n v="-3.6123627939405309E-2"/>
    <n v="3.6123627939405309E-2"/>
    <n v="0.96455032496701265"/>
  </r>
  <r>
    <x v="1"/>
    <x v="0"/>
    <x v="1"/>
    <n v="4"/>
    <n v="1717"/>
    <n v="3.7244152446766501E-2"/>
    <n v="3.01467104419448"/>
    <n v="1.23543006519698E-2"/>
    <n v="3.7451263043885998E-2"/>
    <n v="-2.5096962391916198E-2"/>
    <n v="2.5096962391916198E-2"/>
    <n v="0.67012325759233193"/>
  </r>
  <r>
    <x v="1"/>
    <x v="0"/>
    <x v="1"/>
    <n v="5"/>
    <n v="1717"/>
    <n v="0.100889416647353"/>
    <n v="4.5398306071897201"/>
    <n v="2.22231676414478E-2"/>
    <n v="3.7451263043885998E-2"/>
    <n v="-1.5228095402438198E-2"/>
    <n v="1.5228095402438198E-2"/>
    <n v="0.40661099692669028"/>
  </r>
  <r>
    <x v="1"/>
    <x v="0"/>
    <x v="2"/>
    <n v="1"/>
    <n v="1717"/>
    <n v="5.0500432183429103E-2"/>
    <n v="3.41793813130744"/>
    <n v="1.47751159451536E-2"/>
    <n v="3.7451263043885998E-2"/>
    <n v="-2.2676147098732398E-2"/>
    <n v="2.2676147098732398E-2"/>
    <n v="0.60548417478364136"/>
  </r>
  <r>
    <x v="1"/>
    <x v="0"/>
    <x v="2"/>
    <n v="2"/>
    <n v="1717"/>
    <n v="0.105266946498215"/>
    <n v="4.7089755780359397"/>
    <n v="2.2354532265831201E-2"/>
    <n v="3.7451263043885998E-2"/>
    <n v="-1.5096730778054797E-2"/>
    <n v="1.5096730778054797E-2"/>
    <n v="0.40310338159661541"/>
  </r>
  <r>
    <x v="1"/>
    <x v="0"/>
    <x v="2"/>
    <n v="3"/>
    <n v="1717"/>
    <n v="0.22774274623225099"/>
    <n v="3.6727281430356902"/>
    <n v="6.2009148884080101E-2"/>
    <n v="3.7451263043885998E-2"/>
    <n v="2.4557885840194103E-2"/>
    <n v="2.4557885840194103E-2"/>
    <n v="0.65572917557992039"/>
  </r>
  <r>
    <x v="1"/>
    <x v="0"/>
    <x v="2"/>
    <n v="4"/>
    <n v="1717"/>
    <n v="5.8094261736753798E-2"/>
    <n v="3.2791945909078701"/>
    <n v="1.77160153587195E-2"/>
    <n v="3.7451263043885998E-2"/>
    <n v="-1.9735247685166497E-2"/>
    <n v="1.9735247685166497E-2"/>
    <n v="0.52695813388297252"/>
  </r>
  <r>
    <x v="1"/>
    <x v="0"/>
    <x v="2"/>
    <n v="5"/>
    <n v="1717"/>
    <n v="0.16031096336879"/>
    <n v="4.3192524979645901"/>
    <n v="3.7115441490011301E-2"/>
    <n v="3.7451263043885998E-2"/>
    <n v="-3.3582155387469614E-4"/>
    <n v="3.3582155387469614E-4"/>
    <n v="8.9668952815069279E-3"/>
  </r>
  <r>
    <x v="1"/>
    <x v="0"/>
    <x v="3"/>
    <n v="1"/>
    <n v="1717"/>
    <n v="0.13348972950580701"/>
    <n v="4.10757342221246"/>
    <n v="3.2498440267418403E-2"/>
    <n v="3.7451263043885998E-2"/>
    <n v="-4.9528227764675942E-3"/>
    <n v="4.9528227764675942E-3"/>
    <n v="0.13224714933282214"/>
  </r>
  <r>
    <x v="1"/>
    <x v="0"/>
    <x v="3"/>
    <n v="2"/>
    <n v="1717"/>
    <n v="4.7257637658219803E-2"/>
    <n v="3.9224807013961298"/>
    <n v="1.20478955170893E-2"/>
    <n v="3.7451263043885998E-2"/>
    <n v="-2.54033675267967E-2"/>
    <n v="2.54033675267967E-2"/>
    <n v="0.67830469421094353"/>
  </r>
  <r>
    <x v="1"/>
    <x v="0"/>
    <x v="3"/>
    <n v="3"/>
    <n v="1717"/>
    <n v="0.13767019520052501"/>
    <n v="4.3498643133787596"/>
    <n v="3.1649307951307097E-2"/>
    <n v="3.7451263043885998E-2"/>
    <n v="-5.8019550925789004E-3"/>
    <n v="5.8019550925789004E-3"/>
    <n v="0.1549201447700195"/>
  </r>
  <r>
    <x v="1"/>
    <x v="0"/>
    <x v="3"/>
    <n v="4"/>
    <n v="1717"/>
    <n v="0.15296836826468699"/>
    <n v="4.52114463123349"/>
    <n v="3.3833991332180201E-2"/>
    <n v="3.7451263043885998E-2"/>
    <n v="-3.6172717117057968E-3"/>
    <n v="3.6172717117057968E-3"/>
    <n v="9.658610732212207E-2"/>
  </r>
  <r>
    <x v="1"/>
    <x v="0"/>
    <x v="3"/>
    <n v="5"/>
    <n v="1717"/>
    <n v="0.228662114739796"/>
    <n v="4.7150064509815399"/>
    <n v="4.8496670602050797E-2"/>
    <n v="3.7451263043885998E-2"/>
    <n v="1.1045407558164799E-2"/>
    <n v="1.1045407558164799E-2"/>
    <n v="0.29492750472051132"/>
  </r>
  <r>
    <x v="1"/>
    <x v="1"/>
    <x v="0"/>
    <n v="1"/>
    <n v="1717"/>
    <n v="2.52440479019982E-2"/>
    <n v="3.23405206276475"/>
    <n v="7.8057023857610397E-3"/>
    <n v="3.7451263043885998E-2"/>
    <n v="-2.9645560658124959E-2"/>
    <n v="2.9645560658124959E-2"/>
    <n v="0.79157705905367759"/>
  </r>
  <r>
    <x v="1"/>
    <x v="1"/>
    <x v="0"/>
    <n v="2"/>
    <n v="1717"/>
    <n v="2.1166810324648899E-2"/>
    <n v="2.68433547126565"/>
    <n v="7.8853073884497908E-3"/>
    <n v="3.7451263043885998E-2"/>
    <n v="-2.9565955655436207E-2"/>
    <n v="2.9565955655436207E-2"/>
    <n v="0.78945149648999391"/>
  </r>
  <r>
    <x v="1"/>
    <x v="1"/>
    <x v="0"/>
    <n v="3"/>
    <n v="1717"/>
    <n v="7.3823760821088005E-2"/>
    <n v="3.7490584710262902"/>
    <n v="1.9691280195178899E-2"/>
    <n v="3.7451263043885998E-2"/>
    <n v="-1.7759982848707098E-2"/>
    <n v="1.7759982848707098E-2"/>
    <n v="0.47421585829817442"/>
  </r>
  <r>
    <x v="1"/>
    <x v="1"/>
    <x v="0"/>
    <n v="4"/>
    <n v="1717"/>
    <n v="3.2749557785853901E-2"/>
    <n v="3.0501660121746599"/>
    <n v="1.07369755138359E-2"/>
    <n v="3.7451263043885998E-2"/>
    <n v="-2.6714287530050097E-2"/>
    <n v="2.6714287530050097E-2"/>
    <n v="0.71330805315553336"/>
  </r>
  <r>
    <x v="1"/>
    <x v="1"/>
    <x v="0"/>
    <n v="5"/>
    <n v="1717"/>
    <n v="4.6145146506109597E-2"/>
    <n v="2.9685425790804398"/>
    <n v="1.5544714376441201E-2"/>
    <n v="3.7451263043885998E-2"/>
    <n v="-2.1906548667444799E-2"/>
    <n v="2.1906548667444799E-2"/>
    <n v="0.58493484296575926"/>
  </r>
  <r>
    <x v="1"/>
    <x v="1"/>
    <x v="1"/>
    <n v="1"/>
    <n v="1717"/>
    <n v="0.16115677734647499"/>
    <n v="4.2635762992875303"/>
    <n v="3.7798497325685299E-2"/>
    <n v="3.7451263043885998E-2"/>
    <n v="3.4723428179930099E-4"/>
    <n v="3.4723428179930099E-4"/>
    <n v="9.2716307429313201E-3"/>
  </r>
  <r>
    <x v="1"/>
    <x v="1"/>
    <x v="1"/>
    <n v="2"/>
    <n v="1717"/>
    <n v="7.3256888189634203E-2"/>
    <n v="3.8217181396604198"/>
    <n v="1.9168574319859001E-2"/>
    <n v="3.7451263043885998E-2"/>
    <n v="-1.8282688724026996E-2"/>
    <n v="1.8282688724026996E-2"/>
    <n v="0.48817282083659086"/>
  </r>
  <r>
    <x v="1"/>
    <x v="1"/>
    <x v="1"/>
    <n v="3"/>
    <n v="1717"/>
    <n v="5.14536131262514E-2"/>
    <n v="3.9377924729615299"/>
    <n v="1.30666137130264E-2"/>
    <n v="3.7451263043885998E-2"/>
    <n v="-2.4384649330859598E-2"/>
    <n v="2.4384649330859598E-2"/>
    <n v="0.6511035235923891"/>
  </r>
  <r>
    <x v="1"/>
    <x v="1"/>
    <x v="1"/>
    <n v="4"/>
    <n v="1717"/>
    <n v="4.2986498844249599E-2"/>
    <n v="3.1622903936290898"/>
    <n v="1.35934697619334E-2"/>
    <n v="3.7451263043885998E-2"/>
    <n v="-2.3857793281952595E-2"/>
    <n v="2.3857793281952595E-2"/>
    <n v="0.6370357457369501"/>
  </r>
  <r>
    <x v="1"/>
    <x v="1"/>
    <x v="1"/>
    <n v="5"/>
    <n v="1717"/>
    <n v="7.9915918553088799E-2"/>
    <n v="3.8079054469727698"/>
    <n v="2.0986844254922501E-2"/>
    <n v="3.7451263043885998E-2"/>
    <n v="-1.6464418788963497E-2"/>
    <n v="1.6464418788963497E-2"/>
    <n v="0.439622524070022"/>
  </r>
  <r>
    <x v="1"/>
    <x v="1"/>
    <x v="2"/>
    <n v="1"/>
    <n v="1717"/>
    <n v="0.38553558560637402"/>
    <n v="4.9131218164019996"/>
    <n v="7.8470593649703296E-2"/>
    <n v="3.7451263043885998E-2"/>
    <n v="4.1019330605817299E-2"/>
    <n v="4.1019330605817299E-2"/>
    <n v="1.0952722891548459"/>
  </r>
  <r>
    <x v="1"/>
    <x v="1"/>
    <x v="2"/>
    <n v="2"/>
    <n v="1717"/>
    <n v="8.9144372036152705E-2"/>
    <n v="3.7459305370632401"/>
    <n v="2.3797657525715998E-2"/>
    <n v="3.7451263043885998E-2"/>
    <n v="-1.3653605518169999E-2"/>
    <n v="1.3653605518169999E-2"/>
    <n v="0.36456996128996993"/>
  </r>
  <r>
    <x v="1"/>
    <x v="1"/>
    <x v="2"/>
    <n v="3"/>
    <n v="1717"/>
    <n v="0.170671897639703"/>
    <n v="4.3866067187074904"/>
    <n v="3.8907499254911798E-2"/>
    <n v="3.7451263043885998E-2"/>
    <n v="1.4562362110258006E-3"/>
    <n v="1.4562362110258006E-3"/>
    <n v="3.8883500653085039E-2"/>
  </r>
  <r>
    <x v="1"/>
    <x v="1"/>
    <x v="2"/>
    <n v="4"/>
    <n v="1717"/>
    <n v="4.5981337914275403E-2"/>
    <n v="4.5837401257557104"/>
    <n v="1.0031401574428099E-2"/>
    <n v="3.7451263043885998E-2"/>
    <n v="-2.74198614694579E-2"/>
    <n v="2.74198614694579E-2"/>
    <n v="0.7321478433805253"/>
  </r>
  <r>
    <x v="1"/>
    <x v="1"/>
    <x v="2"/>
    <n v="5"/>
    <n v="1717"/>
    <n v="0.16525431204496899"/>
    <n v="4.5200873928202601"/>
    <n v="3.6559981629439298E-2"/>
    <n v="3.7451263043885998E-2"/>
    <n v="-8.9128141444669989E-4"/>
    <n v="8.9128141444669989E-4"/>
    <n v="2.3798434071563405E-2"/>
  </r>
  <r>
    <x v="1"/>
    <x v="1"/>
    <x v="3"/>
    <n v="1"/>
    <n v="1717"/>
    <n v="0.240442833911091"/>
    <n v="4.6527799077472398"/>
    <n v="5.1677242138777099E-2"/>
    <n v="3.7451263043885998E-2"/>
    <n v="1.4225979094891102E-2"/>
    <n v="1.4225979094891102E-2"/>
    <n v="0.37985311945877148"/>
  </r>
  <r>
    <x v="1"/>
    <x v="1"/>
    <x v="3"/>
    <n v="2"/>
    <n v="1717"/>
    <n v="0.144418638394129"/>
    <n v="4.6527799077472398"/>
    <n v="3.1039215535138699E-2"/>
    <n v="3.7451263043885998E-2"/>
    <n v="-6.4120475087472983E-3"/>
    <n v="6.4120475087472983E-3"/>
    <n v="0.17121044759514673"/>
  </r>
  <r>
    <x v="1"/>
    <x v="1"/>
    <x v="3"/>
    <n v="3"/>
    <n v="1717"/>
    <n v="0.163554786724284"/>
    <n v="4.1188604644185798"/>
    <n v="3.9708746663592302E-2"/>
    <n v="3.7451263043885998E-2"/>
    <n v="2.2574836197063047E-3"/>
    <n v="2.2574836197063047E-3"/>
    <n v="6.0277903499835209E-2"/>
  </r>
  <r>
    <x v="1"/>
    <x v="1"/>
    <x v="3"/>
    <n v="4"/>
    <n v="1717"/>
    <n v="0.129720173666277"/>
    <n v="4.0577060962679097"/>
    <n v="3.1968844117514598E-2"/>
    <n v="3.7451263043885998E-2"/>
    <n v="-5.482418926371399E-3"/>
    <n v="5.482418926371399E-3"/>
    <n v="0.14638809163650934"/>
  </r>
  <r>
    <x v="1"/>
    <x v="1"/>
    <x v="3"/>
    <n v="5"/>
    <n v="1717"/>
    <n v="8.2113076838547502E-2"/>
    <n v="4.8512391982190302"/>
    <n v="1.6926206580102701E-2"/>
    <n v="3.7451263043885998E-2"/>
    <n v="-2.0525056463783296E-2"/>
    <n v="2.0525056463783296E-2"/>
    <n v="0.54804710964572012"/>
  </r>
  <r>
    <x v="1"/>
    <x v="2"/>
    <x v="0"/>
    <n v="1"/>
    <n v="1717"/>
    <n v="2.4914726205720401E-2"/>
    <n v="2.9276438666034799"/>
    <n v="8.5101628958119298E-3"/>
    <n v="3.7451263043885998E-2"/>
    <n v="-2.8941100148074068E-2"/>
    <n v="2.8941100148074068E-2"/>
    <n v="0.77276699891697687"/>
  </r>
  <r>
    <x v="1"/>
    <x v="2"/>
    <x v="0"/>
    <n v="2"/>
    <n v="1717"/>
    <n v="1.28492903607711E-2"/>
    <n v="3.1096170141470099"/>
    <n v="4.1321134732393199E-3"/>
    <n v="3.7451263043885998E-2"/>
    <n v="-3.3319149570646675E-2"/>
    <n v="3.3319149570646675E-2"/>
    <n v="0.8896669127447786"/>
  </r>
  <r>
    <x v="1"/>
    <x v="2"/>
    <x v="0"/>
    <n v="3"/>
    <n v="1717"/>
    <n v="2.6872709721234098E-2"/>
    <n v="2.8593728014998501"/>
    <n v="9.3981133579847699E-3"/>
    <n v="3.7451263043885998E-2"/>
    <n v="-2.8053149685901228E-2"/>
    <n v="2.8053149685901228E-2"/>
    <n v="0.74905750583172837"/>
  </r>
  <r>
    <x v="1"/>
    <x v="2"/>
    <x v="0"/>
    <n v="4"/>
    <n v="1717"/>
    <n v="3.7719950458570801E-2"/>
    <n v="3.1423012862395501"/>
    <n v="1.200392547454E-2"/>
    <n v="3.7451263043885998E-2"/>
    <n v="-2.5447337569345998E-2"/>
    <n v="2.5447337569345998E-2"/>
    <n v="0.67947875454898266"/>
  </r>
  <r>
    <x v="1"/>
    <x v="2"/>
    <x v="0"/>
    <n v="5"/>
    <n v="1717"/>
    <n v="1.06118667890022E-2"/>
    <n v="3.1512369129520899"/>
    <n v="3.3675242713062099E-3"/>
    <n v="3.7451263043885998E-2"/>
    <n v="-3.4083738772579787E-2"/>
    <n v="3.4083738772579787E-2"/>
    <n v="0.91008249128046526"/>
  </r>
  <r>
    <x v="1"/>
    <x v="2"/>
    <x v="1"/>
    <n v="1"/>
    <n v="1717"/>
    <n v="8.9938261456236804E-2"/>
    <n v="3.5776232335078202"/>
    <n v="2.5139109287383801E-2"/>
    <n v="3.7451263043885998E-2"/>
    <n v="-1.2312153756502197E-2"/>
    <n v="1.2312153756502197E-2"/>
    <n v="0.32875136259288812"/>
  </r>
  <r>
    <x v="1"/>
    <x v="2"/>
    <x v="1"/>
    <n v="2"/>
    <n v="1717"/>
    <n v="7.5044533450606896E-2"/>
    <n v="3.6805149536055199"/>
    <n v="2.0389683073313201E-2"/>
    <n v="3.7451263043885998E-2"/>
    <n v="-1.7061579970572796E-2"/>
    <n v="1.7061579970572796E-2"/>
    <n v="0.45556754522750703"/>
  </r>
  <r>
    <x v="1"/>
    <x v="2"/>
    <x v="1"/>
    <n v="3"/>
    <n v="1717"/>
    <n v="7.27878558987302E-2"/>
    <n v="3.7943340831510399"/>
    <n v="1.9183301813603799E-2"/>
    <n v="3.7451263043885998E-2"/>
    <n v="-1.8267961230282199E-2"/>
    <n v="1.8267961230282199E-2"/>
    <n v="0.48777957658932641"/>
  </r>
  <r>
    <x v="1"/>
    <x v="2"/>
    <x v="1"/>
    <n v="4"/>
    <n v="1717"/>
    <n v="0.17251745128232601"/>
    <n v="3.32973879114674"/>
    <n v="5.1811106547162998E-2"/>
    <n v="3.7451263043885998E-2"/>
    <n v="1.4359843503277001E-2"/>
    <n v="1.4359843503277001E-2"/>
    <n v="0.38342748244431446"/>
  </r>
  <r>
    <x v="1"/>
    <x v="2"/>
    <x v="1"/>
    <n v="5"/>
    <n v="1717"/>
    <n v="0.17251745128232601"/>
    <n v="3.71550951456571"/>
    <n v="4.6431707577659298E-2"/>
    <n v="3.7451263043885998E-2"/>
    <n v="8.9804445337733005E-3"/>
    <n v="8.9804445337733005E-3"/>
    <n v="0.23979016470685835"/>
  </r>
  <r>
    <x v="1"/>
    <x v="2"/>
    <x v="2"/>
    <n v="1"/>
    <n v="1717"/>
    <n v="0.143622997824216"/>
    <n v="4.5333124397460196"/>
    <n v="3.1681689654786398E-2"/>
    <n v="3.7451263043885998E-2"/>
    <n v="-5.7695733890995998E-3"/>
    <n v="5.7695733890995998E-3"/>
    <n v="0.15405550895142628"/>
  </r>
  <r>
    <x v="1"/>
    <x v="2"/>
    <x v="2"/>
    <n v="2"/>
    <n v="1717"/>
    <n v="0.122569442404875"/>
    <n v="4.41846932586152"/>
    <n v="2.7740249703097401E-2"/>
    <n v="3.7451263043885998E-2"/>
    <n v="-9.7110133407885962E-3"/>
    <n v="9.7110133407885962E-3"/>
    <n v="0.25929735211891447"/>
  </r>
  <r>
    <x v="1"/>
    <x v="2"/>
    <x v="2"/>
    <n v="3"/>
    <n v="1717"/>
    <n v="7.56955539264592E-2"/>
    <n v="4.13677755534294"/>
    <n v="1.8298192956663299E-2"/>
    <n v="3.7451263043885998E-2"/>
    <n v="-1.9153070087222699E-2"/>
    <n v="1.9153070087222699E-2"/>
    <n v="0.51141319492426252"/>
  </r>
  <r>
    <x v="1"/>
    <x v="2"/>
    <x v="2"/>
    <n v="4"/>
    <n v="1717"/>
    <n v="0.13589510606558"/>
    <n v="4.1837753297460303"/>
    <n v="3.24814540349204E-2"/>
    <n v="3.7451263043885998E-2"/>
    <n v="-4.9698090089655977E-3"/>
    <n v="4.9698090089655977E-3"/>
    <n v="0.13270070499736938"/>
  </r>
  <r>
    <x v="1"/>
    <x v="2"/>
    <x v="2"/>
    <n v="5"/>
    <n v="1717"/>
    <n v="0.117001213656427"/>
    <n v="4.0610334321858099"/>
    <n v="2.8810699446385101E-2"/>
    <n v="3.7451263043885998E-2"/>
    <n v="-8.6405635975008964E-3"/>
    <n v="8.6405635975008964E-3"/>
    <n v="0.23071487835739329"/>
  </r>
  <r>
    <x v="1"/>
    <x v="2"/>
    <x v="3"/>
    <n v="1"/>
    <n v="1717"/>
    <n v="0.16263586706498501"/>
    <n v="4.6549829522283099"/>
    <n v="3.4938015613383097E-2"/>
    <n v="3.7451263043885998E-2"/>
    <n v="-2.5132474305029004E-3"/>
    <n v="2.5132474305029004E-3"/>
    <n v="6.7107147429389405E-2"/>
  </r>
  <r>
    <x v="1"/>
    <x v="2"/>
    <x v="3"/>
    <n v="2"/>
    <n v="1717"/>
    <n v="0.168400212230851"/>
    <n v="4.58009791760343"/>
    <n v="3.6767819217054597E-2"/>
    <n v="3.7451263043885998E-2"/>
    <n v="-6.8344382683140081E-4"/>
    <n v="6.8344382683140081E-4"/>
    <n v="1.8248885919562453E-2"/>
  </r>
  <r>
    <x v="1"/>
    <x v="2"/>
    <x v="3"/>
    <n v="3"/>
    <n v="1717"/>
    <n v="0.15626860076066701"/>
    <n v="4.5152329455747502"/>
    <n v="3.4609200155181701E-2"/>
    <n v="3.7451263043885998E-2"/>
    <n v="-2.842062888704297E-3"/>
    <n v="2.842062888704297E-3"/>
    <n v="7.5886970363961331E-2"/>
  </r>
  <r>
    <x v="1"/>
    <x v="2"/>
    <x v="3"/>
    <n v="4"/>
    <n v="1717"/>
    <n v="0.17329477204257199"/>
    <n v="4.3360232040189404"/>
    <n v="3.9966292588552103E-2"/>
    <n v="3.7451263043885998E-2"/>
    <n v="2.5150295446661058E-3"/>
    <n v="2.5150295446661058E-3"/>
    <n v="6.7154732317544361E-2"/>
  </r>
  <r>
    <x v="1"/>
    <x v="2"/>
    <x v="3"/>
    <n v="5"/>
    <n v="1717"/>
    <n v="0.163697296101838"/>
    <n v="4.5473906953174801"/>
    <n v="3.5998071656873402E-2"/>
    <n v="3.7451263043885998E-2"/>
    <n v="-1.4531913870125951E-3"/>
    <n v="1.4531913870125951E-3"/>
    <n v="3.8802199683084702E-2"/>
  </r>
  <r>
    <x v="1"/>
    <x v="3"/>
    <x v="0"/>
    <n v="1"/>
    <n v="1717"/>
    <n v="4.1378136480904798E-2"/>
    <n v="2.9763527579861702"/>
    <n v="1.39022958115023E-2"/>
    <n v="3.7451263043885998E-2"/>
    <n v="-2.35489672323837E-2"/>
    <n v="2.35489672323837E-2"/>
    <n v="0.62878966738154163"/>
  </r>
  <r>
    <x v="1"/>
    <x v="3"/>
    <x v="0"/>
    <n v="2"/>
    <n v="1717"/>
    <n v="2.2617426991016001E-2"/>
    <n v="2.8435500050217999"/>
    <n v="7.9539403038712004E-3"/>
    <n v="3.7451263043885998E-2"/>
    <n v="-2.9497322740014799E-2"/>
    <n v="2.9497322740014799E-2"/>
    <n v="0.78761890367887877"/>
  </r>
  <r>
    <x v="1"/>
    <x v="3"/>
    <x v="0"/>
    <n v="3"/>
    <n v="1717"/>
    <n v="2.2538985692158502E-2"/>
    <n v="2.87037149882745"/>
    <n v="7.8522887024783002E-3"/>
    <n v="3.7451263043885998E-2"/>
    <n v="-2.9598974341407697E-2"/>
    <n v="2.9598974341407697E-2"/>
    <n v="0.79033314061325888"/>
  </r>
  <r>
    <x v="1"/>
    <x v="3"/>
    <x v="0"/>
    <n v="4"/>
    <n v="1717"/>
    <n v="4.3640349223500102E-2"/>
    <n v="2.8247158272624602"/>
    <n v="1.54494653240193E-2"/>
    <n v="3.7451263043885998E-2"/>
    <n v="-2.2001797719866698E-2"/>
    <n v="2.2001797719866698E-2"/>
    <n v="0.58747812307650704"/>
  </r>
  <r>
    <x v="1"/>
    <x v="3"/>
    <x v="0"/>
    <n v="5"/>
    <n v="1717"/>
    <n v="2.26644856665176E-2"/>
    <n v="3.1673604221904301"/>
    <n v="7.1556383377562299E-3"/>
    <n v="3.7451263043885998E-2"/>
    <n v="-3.0295624706129766E-2"/>
    <n v="3.0295624706129766E-2"/>
    <n v="0.80893465917635043"/>
  </r>
  <r>
    <x v="1"/>
    <x v="3"/>
    <x v="1"/>
    <n v="1"/>
    <n v="1717"/>
    <n v="8.2158723942251696E-2"/>
    <n v="3.6937879108184299"/>
    <n v="2.2242404254349198E-2"/>
    <n v="3.7451263043885998E-2"/>
    <n v="-1.5208858789536799E-2"/>
    <n v="1.5208858789536799E-2"/>
    <n v="0.4060973530242441"/>
  </r>
  <r>
    <x v="1"/>
    <x v="3"/>
    <x v="1"/>
    <n v="2"/>
    <n v="1717"/>
    <n v="0.11880833536893499"/>
    <n v="3.6156517645309099"/>
    <n v="3.2859451934622301E-2"/>
    <n v="3.7451263043885998E-2"/>
    <n v="-4.5918111092636965E-3"/>
    <n v="4.5918111092636965E-3"/>
    <n v="0.12260764353615893"/>
  </r>
  <r>
    <x v="1"/>
    <x v="3"/>
    <x v="1"/>
    <n v="3"/>
    <n v="1717"/>
    <n v="8.1547998039957104E-2"/>
    <n v="3.6651141324780201"/>
    <n v="2.2249784070113399E-2"/>
    <n v="3.7451263043885998E-2"/>
    <n v="-1.5201478973772598E-2"/>
    <n v="1.5201478973772598E-2"/>
    <n v="0.4059003018391999"/>
  </r>
  <r>
    <x v="1"/>
    <x v="3"/>
    <x v="1"/>
    <n v="4"/>
    <n v="1717"/>
    <n v="0.151258826304382"/>
    <n v="4.0140831697192203"/>
    <n v="3.7682035949185899E-2"/>
    <n v="3.7451263043885998E-2"/>
    <n v="2.3077290529990163E-4"/>
    <n v="2.3077290529990163E-4"/>
    <n v="6.1619525362730278E-3"/>
  </r>
  <r>
    <x v="1"/>
    <x v="3"/>
    <x v="1"/>
    <n v="5"/>
    <n v="1717"/>
    <n v="8.1656792562911903E-2"/>
    <n v="3.5914250494862601"/>
    <n v="2.2736599382630101E-2"/>
    <n v="3.7451263043885998E-2"/>
    <n v="-1.4714663661255897E-2"/>
    <n v="1.4714663661255897E-2"/>
    <n v="0.39290166646751046"/>
  </r>
  <r>
    <x v="1"/>
    <x v="3"/>
    <x v="2"/>
    <n v="1"/>
    <n v="1717"/>
    <n v="0.13792475072921601"/>
    <n v="4.11931563368206"/>
    <n v="3.3482442957625903E-2"/>
    <n v="3.7451263043885998E-2"/>
    <n v="-3.9688200862600942E-3"/>
    <n v="3.9688200862600942E-3"/>
    <n v="0.10597293024829006"/>
  </r>
  <r>
    <x v="1"/>
    <x v="3"/>
    <x v="2"/>
    <n v="2"/>
    <n v="1717"/>
    <n v="0.159201417755022"/>
    <n v="4.4762304650059397"/>
    <n v="3.5565956444740497E-2"/>
    <n v="3.7451263043885998E-2"/>
    <n v="-1.8853065991455004E-3"/>
    <n v="1.8853065991455004E-3"/>
    <n v="5.0340267481400226E-2"/>
  </r>
  <r>
    <x v="1"/>
    <x v="3"/>
    <x v="2"/>
    <n v="3"/>
    <n v="1717"/>
    <n v="0.15769882053546699"/>
    <n v="4.2191627416565103"/>
    <n v="3.73768044020866E-2"/>
    <n v="3.7451263043885998E-2"/>
    <n v="-7.4458641799397818E-5"/>
    <n v="7.4458641799397818E-5"/>
    <n v="1.9881476817523078E-3"/>
  </r>
  <r>
    <x v="1"/>
    <x v="3"/>
    <x v="2"/>
    <n v="4"/>
    <n v="1717"/>
    <n v="0.115154339575903"/>
    <n v="4.14916944744669"/>
    <n v="2.77535880456189E-2"/>
    <n v="3.7451263043885998E-2"/>
    <n v="-9.6976749982670973E-3"/>
    <n v="9.6976749982670973E-3"/>
    <n v="0.25894120011128074"/>
  </r>
  <r>
    <x v="1"/>
    <x v="3"/>
    <x v="2"/>
    <n v="5"/>
    <n v="1717"/>
    <n v="0.205593867481524"/>
    <n v="4.3470354349714002"/>
    <n v="4.7295190149025397E-2"/>
    <n v="3.7451263043885998E-2"/>
    <n v="9.8439271051393995E-3"/>
    <n v="9.8439271051393995E-3"/>
    <n v="0.26284633160713766"/>
  </r>
  <r>
    <x v="1"/>
    <x v="3"/>
    <x v="3"/>
    <n v="1"/>
    <n v="1717"/>
    <n v="0.14702735965664601"/>
    <n v="4.5164880579674298"/>
    <n v="3.2553470256005301E-2"/>
    <n v="3.7451263043885998E-2"/>
    <n v="-4.8977927878806962E-3"/>
    <n v="4.8977927878806962E-3"/>
    <n v="0.13077777329275606"/>
  </r>
  <r>
    <x v="1"/>
    <x v="3"/>
    <x v="3"/>
    <n v="2"/>
    <n v="1717"/>
    <n v="0.12601166746203499"/>
    <n v="4.3543223137488596"/>
    <n v="2.89394441619884E-2"/>
    <n v="3.7451263043885998E-2"/>
    <n v="-8.5118188818975975E-3"/>
    <n v="8.5118188818975975E-3"/>
    <n v="0.22727721817881844"/>
  </r>
  <r>
    <x v="1"/>
    <x v="3"/>
    <x v="3"/>
    <n v="3"/>
    <n v="1717"/>
    <n v="0.128651881120283"/>
    <n v="4.5458541656501597"/>
    <n v="2.8300925729737501E-2"/>
    <n v="3.7451263043885998E-2"/>
    <n v="-9.1503373141484969E-3"/>
    <n v="9.1503373141484969E-3"/>
    <n v="0.2443265345530799"/>
  </r>
  <r>
    <x v="1"/>
    <x v="3"/>
    <x v="3"/>
    <n v="4"/>
    <n v="1717"/>
    <n v="0.19688836770130799"/>
    <n v="4.3174494966442696"/>
    <n v="4.5602934754497802E-2"/>
    <n v="3.7451263043885998E-2"/>
    <n v="8.1516717106118047E-3"/>
    <n v="8.1516717106118047E-3"/>
    <n v="0.21766079560680085"/>
  </r>
  <r>
    <x v="1"/>
    <x v="3"/>
    <x v="3"/>
    <n v="5"/>
    <n v="1717"/>
    <n v="0.203593960241753"/>
    <n v="4.4374805690722399"/>
    <n v="4.5880529970257301E-2"/>
    <n v="3.7451263043885998E-2"/>
    <n v="8.4292669263713038E-3"/>
    <n v="8.4292669263713038E-3"/>
    <n v="0.22507296793952589"/>
  </r>
  <r>
    <x v="2"/>
    <x v="0"/>
    <x v="0"/>
    <n v="1"/>
    <n v="1717"/>
    <n v="0"/>
    <n v="2.2184580042438098"/>
    <n v="0"/>
    <n v="1.5460599672720701E-2"/>
    <n v="-1.5460599672720701E-2"/>
    <n v="1.5460599672720701E-2"/>
    <n v="1"/>
  </r>
  <r>
    <x v="2"/>
    <x v="0"/>
    <x v="0"/>
    <n v="2"/>
    <n v="1717"/>
    <n v="0"/>
    <n v="3.1046943322123099"/>
    <n v="0"/>
    <n v="1.5460599672720701E-2"/>
    <n v="-1.5460599672720701E-2"/>
    <n v="1.5460599672720701E-2"/>
    <n v="1"/>
  </r>
  <r>
    <x v="2"/>
    <x v="0"/>
    <x v="0"/>
    <n v="3"/>
    <n v="1717"/>
    <n v="0"/>
    <n v="2.9213726325820302"/>
    <n v="0"/>
    <n v="1.5460599672720701E-2"/>
    <n v="-1.5460599672720701E-2"/>
    <n v="1.5460599672720701E-2"/>
    <n v="1"/>
  </r>
  <r>
    <x v="2"/>
    <x v="0"/>
    <x v="0"/>
    <n v="4"/>
    <n v="1717"/>
    <n v="0"/>
    <n v="3.3256715758145399"/>
    <n v="0"/>
    <n v="1.5460599672720701E-2"/>
    <n v="-1.5460599672720701E-2"/>
    <n v="1.5460599672720701E-2"/>
    <n v="1"/>
  </r>
  <r>
    <x v="2"/>
    <x v="0"/>
    <x v="0"/>
    <n v="5"/>
    <n v="1717"/>
    <n v="0"/>
    <n v="3.2810025731427701"/>
    <n v="0"/>
    <n v="1.5460599672720701E-2"/>
    <n v="-1.5460599672720701E-2"/>
    <n v="1.5460599672720701E-2"/>
    <n v="1"/>
  </r>
  <r>
    <x v="2"/>
    <x v="0"/>
    <x v="1"/>
    <n v="1"/>
    <n v="1717"/>
    <n v="0"/>
    <n v="3.1113409951198401"/>
    <n v="0"/>
    <n v="1.5460599672720701E-2"/>
    <n v="-1.5460599672720701E-2"/>
    <n v="1.5460599672720701E-2"/>
    <n v="1"/>
  </r>
  <r>
    <x v="2"/>
    <x v="0"/>
    <x v="1"/>
    <n v="2"/>
    <n v="1717"/>
    <n v="8.9749568630830402E-4"/>
    <n v="4.14648132310412"/>
    <n v="2.16447541028938E-4"/>
    <n v="1.5460599672720701E-2"/>
    <n v="-1.5244152131691762E-2"/>
    <n v="1.5244152131691762E-2"/>
    <n v="0.98600005526235524"/>
  </r>
  <r>
    <x v="2"/>
    <x v="0"/>
    <x v="1"/>
    <n v="3"/>
    <n v="1717"/>
    <n v="0"/>
    <n v="3.77014257216207"/>
    <n v="0"/>
    <n v="1.5460599672720701E-2"/>
    <n v="-1.5460599672720701E-2"/>
    <n v="1.5460599672720701E-2"/>
    <n v="1"/>
  </r>
  <r>
    <x v="2"/>
    <x v="0"/>
    <x v="1"/>
    <n v="4"/>
    <n v="1717"/>
    <n v="1.6877051017426498E-2"/>
    <n v="3.5505845579323601"/>
    <n v="4.7533161771127199E-3"/>
    <n v="1.5460599672720701E-2"/>
    <n v="-1.070728349560798E-2"/>
    <n v="1.070728349560798E-2"/>
    <n v="0.69255292306030913"/>
  </r>
  <r>
    <x v="2"/>
    <x v="0"/>
    <x v="1"/>
    <n v="5"/>
    <n v="1717"/>
    <n v="4.9115909532777195E-4"/>
    <n v="3.9130931031464602"/>
    <n v="1.2551684367868401E-4"/>
    <n v="1.5460599672720701E-2"/>
    <n v="-1.5335082829042017E-2"/>
    <n v="1.5335082829042017E-2"/>
    <n v="0.99188150224857385"/>
  </r>
  <r>
    <x v="2"/>
    <x v="0"/>
    <x v="2"/>
    <n v="1"/>
    <n v="1717"/>
    <n v="5.8283381020925E-3"/>
    <n v="3.3082007002984999"/>
    <n v="1.7617849187827701E-3"/>
    <n v="1.5460599672720701E-2"/>
    <n v="-1.369881475393793E-2"/>
    <n v="1.369881475393793E-2"/>
    <n v="0.88604679274560516"/>
  </r>
  <r>
    <x v="2"/>
    <x v="0"/>
    <x v="2"/>
    <n v="2"/>
    <n v="1717"/>
    <n v="1.02538865434225E-3"/>
    <n v="4.1302373736762297"/>
    <n v="2.4826385545719199E-4"/>
    <n v="1.5460599672720701E-2"/>
    <n v="-1.5212335817263509E-2"/>
    <n v="1.5212335817263509E-2"/>
    <n v="0.98394215873170576"/>
  </r>
  <r>
    <x v="2"/>
    <x v="0"/>
    <x v="2"/>
    <n v="3"/>
    <n v="1717"/>
    <n v="3.2119558908132499E-2"/>
    <n v="4.9006156400675396"/>
    <n v="6.5541885483779401E-3"/>
    <n v="1.5460599672720701E-2"/>
    <n v="-8.9064111243427613E-3"/>
    <n v="8.9064111243427613E-3"/>
    <n v="0.57607151810919655"/>
  </r>
  <r>
    <x v="2"/>
    <x v="0"/>
    <x v="2"/>
    <n v="4"/>
    <n v="1717"/>
    <n v="2.1799085293593E-2"/>
    <n v="4.6061386438521499"/>
    <n v="4.7326159673218796E-3"/>
    <n v="1.5460599672720701E-2"/>
    <n v="-1.0727983705398821E-2"/>
    <n v="1.0727983705398821E-2"/>
    <n v="0.69389182389397897"/>
  </r>
  <r>
    <x v="2"/>
    <x v="0"/>
    <x v="2"/>
    <n v="5"/>
    <n v="1717"/>
    <n v="1.50494397734105E-2"/>
    <n v="5.2281760471595096"/>
    <n v="2.8785258257680402E-3"/>
    <n v="1.5460599672720701E-2"/>
    <n v="-1.258207384695266E-2"/>
    <n v="1.258207384695266E-2"/>
    <n v="0.8138153831867837"/>
  </r>
  <r>
    <x v="2"/>
    <x v="0"/>
    <x v="3"/>
    <n v="1"/>
    <n v="1717"/>
    <n v="4.32364246242792E-2"/>
    <n v="4.1700875899494196"/>
    <n v="1.03682293696866E-2"/>
    <n v="1.5460599672720701E-2"/>
    <n v="-5.0923703030341001E-3"/>
    <n v="5.0923703030341001E-3"/>
    <n v="0.32937728230679703"/>
  </r>
  <r>
    <x v="2"/>
    <x v="0"/>
    <x v="3"/>
    <n v="2"/>
    <n v="1717"/>
    <n v="0.28403309191781201"/>
    <n v="5.1775652378140196"/>
    <n v="5.4858428406347103E-2"/>
    <n v="1.5460599672720701E-2"/>
    <n v="3.9397828733626405E-2"/>
    <n v="3.9397828733626405E-2"/>
    <n v="2.548273001540911"/>
  </r>
  <r>
    <x v="2"/>
    <x v="0"/>
    <x v="3"/>
    <n v="3"/>
    <n v="1717"/>
    <n v="3.1827910244103898E-2"/>
    <n v="4.6005336388829798"/>
    <n v="6.9183083403845597E-3"/>
    <n v="1.5460599672720701E-2"/>
    <n v="-8.5422913323361417E-3"/>
    <n v="8.5422913323361417E-3"/>
    <n v="0.55252005181975583"/>
  </r>
  <r>
    <x v="2"/>
    <x v="0"/>
    <x v="3"/>
    <n v="4"/>
    <n v="1717"/>
    <n v="7.9456635252138794E-2"/>
    <n v="5.0826664030021496"/>
    <n v="1.5632864514815801E-2"/>
    <n v="1.5460599672720701E-2"/>
    <n v="1.7226484209510035E-4"/>
    <n v="1.7226484209510035E-4"/>
    <n v="1.1142183727779415E-2"/>
  </r>
  <r>
    <x v="2"/>
    <x v="0"/>
    <x v="3"/>
    <n v="5"/>
    <n v="1717"/>
    <n v="0.28751805652413698"/>
    <n v="4.8767592358350402"/>
    <n v="5.8956787206433797E-2"/>
    <n v="1.5460599672720701E-2"/>
    <n v="4.3496187533713093E-2"/>
    <n v="4.3496187533713093E-2"/>
    <n v="2.813357078927508"/>
  </r>
  <r>
    <x v="2"/>
    <x v="1"/>
    <x v="0"/>
    <n v="1"/>
    <n v="1717"/>
    <n v="6.4495453642324204E-3"/>
    <n v="3.16262344887613"/>
    <n v="2.0393023287436601E-3"/>
    <n v="1.5460599672720701E-2"/>
    <n v="-1.342129734397704E-2"/>
    <n v="1.342129734397704E-2"/>
    <n v="0.86809681565315433"/>
  </r>
  <r>
    <x v="2"/>
    <x v="1"/>
    <x v="0"/>
    <n v="2"/>
    <n v="1717"/>
    <n v="0"/>
    <n v="2.4215418451331701"/>
    <n v="0"/>
    <n v="1.5460599672720701E-2"/>
    <n v="-1.5460599672720701E-2"/>
    <n v="1.5460599672720701E-2"/>
    <n v="1"/>
  </r>
  <r>
    <x v="2"/>
    <x v="1"/>
    <x v="0"/>
    <n v="3"/>
    <n v="1717"/>
    <n v="0"/>
    <n v="3.3656346757831601"/>
    <n v="0"/>
    <n v="1.5460599672720701E-2"/>
    <n v="-1.5460599672720701E-2"/>
    <n v="1.5460599672720701E-2"/>
    <n v="1"/>
  </r>
  <r>
    <x v="2"/>
    <x v="1"/>
    <x v="0"/>
    <n v="4"/>
    <n v="1717"/>
    <n v="0"/>
    <n v="3.3932623483123598"/>
    <n v="0"/>
    <n v="1.5460599672720701E-2"/>
    <n v="-1.5460599672720701E-2"/>
    <n v="1.5460599672720701E-2"/>
    <n v="1"/>
  </r>
  <r>
    <x v="2"/>
    <x v="1"/>
    <x v="0"/>
    <n v="5"/>
    <n v="1717"/>
    <n v="0"/>
    <n v="2.82070340186239"/>
    <n v="0"/>
    <n v="1.5460599672720701E-2"/>
    <n v="-1.5460599672720701E-2"/>
    <n v="1.5460599672720701E-2"/>
    <n v="1"/>
  </r>
  <r>
    <x v="2"/>
    <x v="1"/>
    <x v="1"/>
    <n v="1"/>
    <n v="1717"/>
    <n v="4.2188433260200602E-2"/>
    <n v="4.3757261117491097"/>
    <n v="9.6414702800803505E-3"/>
    <n v="1.5460599672720701E-2"/>
    <n v="-5.8191293926403501E-3"/>
    <n v="5.8191293926403501E-3"/>
    <n v="0.37638445570179624"/>
  </r>
  <r>
    <x v="2"/>
    <x v="1"/>
    <x v="1"/>
    <n v="2"/>
    <n v="1717"/>
    <n v="1.21075979586902E-2"/>
    <n v="3.8061408561575099"/>
    <n v="3.1810693340743601E-3"/>
    <n v="1.5460599672720701E-2"/>
    <n v="-1.227953033864634E-2"/>
    <n v="1.227953033864634E-2"/>
    <n v="0.79424670443494083"/>
  </r>
  <r>
    <x v="2"/>
    <x v="1"/>
    <x v="1"/>
    <n v="3"/>
    <n v="1717"/>
    <n v="8.5503997836752308E-3"/>
    <n v="3.81839981623488"/>
    <n v="2.2392625694462498E-3"/>
    <n v="1.5460599672720701E-2"/>
    <n v="-1.3221337103274451E-2"/>
    <n v="1.3221337103274451E-2"/>
    <n v="0.85516327847248419"/>
  </r>
  <r>
    <x v="2"/>
    <x v="1"/>
    <x v="1"/>
    <n v="4"/>
    <n v="1717"/>
    <n v="1.8968525088616399E-2"/>
    <n v="3.3595690836101002"/>
    <n v="5.6461184802407399E-3"/>
    <n v="1.5460599672720701E-2"/>
    <n v="-9.8144811924799607E-3"/>
    <n v="9.8144811924799607E-3"/>
    <n v="0.63480598425926671"/>
  </r>
  <r>
    <x v="2"/>
    <x v="1"/>
    <x v="1"/>
    <n v="5"/>
    <n v="1717"/>
    <n v="9.2910118446397297E-3"/>
    <n v="3.6713018148743699"/>
    <n v="2.53071316746472E-3"/>
    <n v="1.5460599672720701E-2"/>
    <n v="-1.2929886505255981E-2"/>
    <n v="1.2929886505255981E-2"/>
    <n v="0.8363120951944697"/>
  </r>
  <r>
    <x v="2"/>
    <x v="1"/>
    <x v="2"/>
    <n v="1"/>
    <n v="1717"/>
    <n v="6.2088621962091299E-2"/>
    <n v="5.1849704724218899"/>
    <n v="1.1974730095828201E-2"/>
    <n v="1.5460599672720701E-2"/>
    <n v="-3.4858695768924999E-3"/>
    <n v="3.4858695768924999E-3"/>
    <n v="0.22546794113317009"/>
  </r>
  <r>
    <x v="2"/>
    <x v="1"/>
    <x v="2"/>
    <n v="2"/>
    <n v="1717"/>
    <n v="0.105589728792607"/>
    <n v="4.4583615863059602"/>
    <n v="2.3683527400947101E-2"/>
    <n v="1.5460599672720701E-2"/>
    <n v="8.2229277282264007E-3"/>
    <n v="8.2229277282264007E-3"/>
    <n v="0.53186344011838449"/>
  </r>
  <r>
    <x v="2"/>
    <x v="1"/>
    <x v="2"/>
    <n v="3"/>
    <n v="1717"/>
    <n v="1.51368969236541E-2"/>
    <n v="4.65387097202946"/>
    <n v="3.2525390185137101E-3"/>
    <n v="1.5460599672720701E-2"/>
    <n v="-1.220806065420699E-2"/>
    <n v="1.220806065420699E-2"/>
    <n v="0.78962400635386609"/>
  </r>
  <r>
    <x v="2"/>
    <x v="1"/>
    <x v="2"/>
    <n v="4"/>
    <n v="1717"/>
    <n v="1.7483957887458101E-2"/>
    <n v="4.4238009003808401"/>
    <n v="3.9522479155770698E-3"/>
    <n v="1.5460599672720701E-2"/>
    <n v="-1.1508351757143631E-2"/>
    <n v="1.1508351757143631E-2"/>
    <n v="0.74436645413239866"/>
  </r>
  <r>
    <x v="2"/>
    <x v="1"/>
    <x v="2"/>
    <n v="5"/>
    <n v="1717"/>
    <n v="7.1817135835456902E-2"/>
    <n v="3.8834195652934902"/>
    <n v="1.8493272392530999E-2"/>
    <n v="1.5460599672720701E-2"/>
    <n v="3.0326727198102983E-3"/>
    <n v="3.0326727198102983E-3"/>
    <n v="0.19615492180172461"/>
  </r>
  <r>
    <x v="2"/>
    <x v="1"/>
    <x v="3"/>
    <n v="1"/>
    <n v="1717"/>
    <n v="0.14154899127159901"/>
    <n v="5.1423367981730603"/>
    <n v="2.7526200019004601E-2"/>
    <n v="1.5460599672720701E-2"/>
    <n v="1.20656003462839E-2"/>
    <n v="1.20656003462839E-2"/>
    <n v="0.78040959611501537"/>
  </r>
  <r>
    <x v="2"/>
    <x v="1"/>
    <x v="3"/>
    <n v="2"/>
    <n v="1717"/>
    <n v="0.105634226035308"/>
    <n v="4.2895889769671003"/>
    <n v="2.4625722091909E-2"/>
    <n v="1.5460599672720701E-2"/>
    <n v="9.1651224191882999E-3"/>
    <n v="9.1651224191882999E-3"/>
    <n v="0.59280510544229459"/>
  </r>
  <r>
    <x v="2"/>
    <x v="1"/>
    <x v="3"/>
    <n v="3"/>
    <n v="1717"/>
    <n v="0.190160610404396"/>
    <n v="4.7600087372243696"/>
    <n v="3.9949634738545001E-2"/>
    <n v="1.5460599672720701E-2"/>
    <n v="2.44890350658243E-2"/>
    <n v="2.44890350658243E-2"/>
    <n v="1.5839641142143879"/>
  </r>
  <r>
    <x v="2"/>
    <x v="1"/>
    <x v="3"/>
    <n v="4"/>
    <n v="1717"/>
    <n v="5.04432896844152E-2"/>
    <n v="4.36127193347762"/>
    <n v="1.15661876750236E-2"/>
    <n v="1.5460599672720701E-2"/>
    <n v="-3.8944119976971007E-3"/>
    <n v="3.8944119976971007E-3"/>
    <n v="0.25189268722665115"/>
  </r>
  <r>
    <x v="2"/>
    <x v="1"/>
    <x v="3"/>
    <n v="5"/>
    <n v="1717"/>
    <n v="3.25148827680165E-2"/>
    <n v="5.1164661628466996"/>
    <n v="6.3549492429215704E-3"/>
    <n v="1.5460599672720701E-2"/>
    <n v="-9.1056504297991302E-3"/>
    <n v="9.1056504297991302E-3"/>
    <n v="0.58895842480583105"/>
  </r>
  <r>
    <x v="2"/>
    <x v="2"/>
    <x v="0"/>
    <n v="1"/>
    <n v="1717"/>
    <n v="0"/>
    <n v="2.8862028825192301"/>
    <n v="0"/>
    <n v="1.5460599672720701E-2"/>
    <n v="-1.5460599672720701E-2"/>
    <n v="1.5460599672720701E-2"/>
    <n v="1"/>
  </r>
  <r>
    <x v="2"/>
    <x v="2"/>
    <x v="0"/>
    <n v="2"/>
    <n v="1717"/>
    <n v="4.0272828698482299E-4"/>
    <n v="2.95050069851712"/>
    <n v="1.3649489633648501E-4"/>
    <n v="1.5460599672720701E-2"/>
    <n v="-1.5324104776384215E-2"/>
    <n v="1.5324104776384215E-2"/>
    <n v="0.99117143582875877"/>
  </r>
  <r>
    <x v="2"/>
    <x v="2"/>
    <x v="0"/>
    <n v="3"/>
    <n v="1717"/>
    <n v="0"/>
    <n v="2.7796309225770099"/>
    <n v="0"/>
    <n v="1.5460599672720701E-2"/>
    <n v="-1.5460599672720701E-2"/>
    <n v="1.5460599672720701E-2"/>
    <n v="1"/>
  </r>
  <r>
    <x v="2"/>
    <x v="2"/>
    <x v="0"/>
    <n v="4"/>
    <n v="1717"/>
    <n v="0"/>
    <n v="3.1782755011919899"/>
    <n v="0"/>
    <n v="1.5460599672720701E-2"/>
    <n v="-1.5460599672720701E-2"/>
    <n v="1.5460599672720701E-2"/>
    <n v="1"/>
  </r>
  <r>
    <x v="2"/>
    <x v="2"/>
    <x v="0"/>
    <n v="5"/>
    <n v="1717"/>
    <n v="0"/>
    <n v="2.8716024204555"/>
    <n v="0"/>
    <n v="1.5460599672720701E-2"/>
    <n v="-1.5460599672720701E-2"/>
    <n v="1.5460599672720701E-2"/>
    <n v="1"/>
  </r>
  <r>
    <x v="2"/>
    <x v="2"/>
    <x v="1"/>
    <n v="1"/>
    <n v="1717"/>
    <n v="1.8375943576613501E-3"/>
    <n v="3.43776890639815"/>
    <n v="5.3453108911461205E-4"/>
    <n v="1.5460599672720701E-2"/>
    <n v="-1.4926068583606088E-2"/>
    <n v="1.4926068583606088E-2"/>
    <n v="0.96542623828118646"/>
  </r>
  <r>
    <x v="2"/>
    <x v="2"/>
    <x v="1"/>
    <n v="2"/>
    <n v="1717"/>
    <n v="8.3395102832691595E-3"/>
    <n v="3.33111299918346"/>
    <n v="2.50352068071944E-3"/>
    <n v="1.5460599672720701E-2"/>
    <n v="-1.2957078992001261E-2"/>
    <n v="1.2957078992001261E-2"/>
    <n v="0.83807092003444394"/>
  </r>
  <r>
    <x v="2"/>
    <x v="2"/>
    <x v="1"/>
    <n v="3"/>
    <n v="1717"/>
    <n v="1.47127345952845E-2"/>
    <n v="3.30070825272557"/>
    <n v="4.4574477562915301E-3"/>
    <n v="1.5460599672720701E-2"/>
    <n v="-1.1003151916429171E-2"/>
    <n v="1.1003151916429171E-2"/>
    <n v="0.71168985352124292"/>
  </r>
  <r>
    <x v="2"/>
    <x v="2"/>
    <x v="1"/>
    <n v="4"/>
    <n v="1717"/>
    <n v="2.0303513362240799E-2"/>
    <n v="3.5268488349776201"/>
    <n v="5.7568425277772601E-3"/>
    <n v="1.5460599672720701E-2"/>
    <n v="-9.7037571449434395E-3"/>
    <n v="9.7037571449434395E-3"/>
    <n v="0.62764429261208643"/>
  </r>
  <r>
    <x v="2"/>
    <x v="2"/>
    <x v="1"/>
    <n v="5"/>
    <n v="1717"/>
    <n v="4.7824379219912599E-3"/>
    <n v="3.18233912653124"/>
    <n v="1.5028058707256999E-3"/>
    <n v="1.5460599672720701E-2"/>
    <n v="-1.3957793801995001E-2"/>
    <n v="1.3957793801995001E-2"/>
    <n v="0.90279769850212799"/>
  </r>
  <r>
    <x v="2"/>
    <x v="2"/>
    <x v="2"/>
    <n v="1"/>
    <n v="1717"/>
    <n v="3.6507081412720998E-3"/>
    <n v="4.4612206037950903"/>
    <n v="8.1832047000018296E-4"/>
    <n v="1.5460599672720701E-2"/>
    <n v="-1.4642279202720517E-2"/>
    <n v="1.4642279202720517E-2"/>
    <n v="0.94707058669631938"/>
  </r>
  <r>
    <x v="2"/>
    <x v="2"/>
    <x v="2"/>
    <n v="2"/>
    <n v="1717"/>
    <n v="5.1289341839502199E-2"/>
    <n v="4.3858547110242903"/>
    <n v="1.16942637681502E-2"/>
    <n v="1.5460599672720701E-2"/>
    <n v="-3.766335904570501E-3"/>
    <n v="3.766335904570501E-3"/>
    <n v="0.24360865582827129"/>
  </r>
  <r>
    <x v="2"/>
    <x v="2"/>
    <x v="2"/>
    <n v="3"/>
    <n v="1717"/>
    <n v="5.1553999627411397E-2"/>
    <n v="4.2623425939827602"/>
    <n v="1.2095226624952901E-2"/>
    <n v="1.5460599672720701E-2"/>
    <n v="-3.3653730477677998E-3"/>
    <n v="3.3653730477677998E-3"/>
    <n v="0.21767416005899165"/>
  </r>
  <r>
    <x v="2"/>
    <x v="2"/>
    <x v="2"/>
    <n v="4"/>
    <n v="1717"/>
    <n v="3.4102651180306601E-2"/>
    <n v="4.7177201857935902"/>
    <n v="7.2286294729813402E-3"/>
    <n v="1.5460599672720701E-2"/>
    <n v="-8.2319701997393604E-3"/>
    <n v="8.2319701997393604E-3"/>
    <n v="0.53244831209646915"/>
  </r>
  <r>
    <x v="2"/>
    <x v="2"/>
    <x v="2"/>
    <n v="5"/>
    <n v="1717"/>
    <n v="3.4102651180306601E-2"/>
    <n v="4.3834072217767099"/>
    <n v="7.7799413686424103E-3"/>
    <n v="1.5460599672720701E-2"/>
    <n v="-7.6806583040782903E-3"/>
    <n v="7.6806583040782903E-3"/>
    <n v="0.49678915867864754"/>
  </r>
  <r>
    <x v="2"/>
    <x v="2"/>
    <x v="3"/>
    <n v="1"/>
    <n v="1717"/>
    <n v="0.101746187709801"/>
    <n v="5.1156439934154001"/>
    <n v="1.98892236912428E-2"/>
    <n v="1.5460599672720701E-2"/>
    <n v="4.4286240185220996E-3"/>
    <n v="4.4286240185220996E-3"/>
    <n v="0.28644581143486564"/>
  </r>
  <r>
    <x v="2"/>
    <x v="2"/>
    <x v="3"/>
    <n v="2"/>
    <n v="1717"/>
    <n v="0.11597720698389299"/>
    <n v="4.8396721036039798"/>
    <n v="2.39638563318222E-2"/>
    <n v="1.5460599672720701E-2"/>
    <n v="8.5032566591014998E-3"/>
    <n v="8.5032566591014998E-3"/>
    <n v="0.54999526791350695"/>
  </r>
  <r>
    <x v="2"/>
    <x v="2"/>
    <x v="3"/>
    <n v="3"/>
    <n v="1717"/>
    <n v="6.4294693343868697E-2"/>
    <n v="5.0038131952427696"/>
    <n v="1.28491394133168E-2"/>
    <n v="1.5460599672720701E-2"/>
    <n v="-2.6114602594039006E-3"/>
    <n v="2.6114602594039006E-3"/>
    <n v="0.16891067065216528"/>
  </r>
  <r>
    <x v="2"/>
    <x v="2"/>
    <x v="3"/>
    <n v="4"/>
    <n v="1717"/>
    <n v="5.2428379926781503E-2"/>
    <n v="5.0818147829075198"/>
    <n v="1.0316861626504401E-2"/>
    <n v="1.5460599672720701E-2"/>
    <n v="-5.1437380462163E-3"/>
    <n v="5.1437380462163E-3"/>
    <n v="0.33269977588851984"/>
  </r>
  <r>
    <x v="2"/>
    <x v="2"/>
    <x v="3"/>
    <n v="5"/>
    <n v="1717"/>
    <n v="5.62995003016123E-2"/>
    <n v="4.9957511306804898"/>
    <n v="1.1269476566968899E-2"/>
    <n v="1.5460599672720701E-2"/>
    <n v="-4.1911231057518011E-3"/>
    <n v="4.1911231057518011E-3"/>
    <n v="0.271084123156412"/>
  </r>
  <r>
    <x v="2"/>
    <x v="3"/>
    <x v="0"/>
    <n v="1"/>
    <n v="1717"/>
    <n v="1.6191821612099901E-3"/>
    <n v="2.8936584695818701"/>
    <n v="5.5956229051591004E-4"/>
    <n v="1.5460599672720701E-2"/>
    <n v="-1.4901037382204791E-2"/>
    <n v="1.4901037382204791E-2"/>
    <n v="0.96380720655336394"/>
  </r>
  <r>
    <x v="2"/>
    <x v="3"/>
    <x v="0"/>
    <n v="2"/>
    <n v="1717"/>
    <n v="6.82896580914257E-3"/>
    <n v="3.10436264515601"/>
    <n v="2.1997964122517501E-3"/>
    <n v="1.5460599672720701E-2"/>
    <n v="-1.326080326046895E-2"/>
    <n v="1.326080326046895E-2"/>
    <n v="0.85771597099605656"/>
  </r>
  <r>
    <x v="2"/>
    <x v="3"/>
    <x v="0"/>
    <n v="3"/>
    <n v="1717"/>
    <n v="4.5642366140267402E-4"/>
    <n v="2.8371628345914699"/>
    <n v="1.60873269534561E-4"/>
    <n v="1.5460599672720701E-2"/>
    <n v="-1.529972640318614E-2"/>
    <n v="1.529972640318614E-2"/>
    <n v="0.98959462938436915"/>
  </r>
  <r>
    <x v="2"/>
    <x v="3"/>
    <x v="0"/>
    <n v="4"/>
    <n v="1717"/>
    <n v="2.2162140766253799E-5"/>
    <n v="2.8633563660303798"/>
    <n v="7.7399170529997003E-6"/>
    <n v="1.5460599672720701E-2"/>
    <n v="-1.5452859755667701E-2"/>
    <n v="1.5452859755667701E-2"/>
    <n v="0.99949937795319443"/>
  </r>
  <r>
    <x v="2"/>
    <x v="3"/>
    <x v="0"/>
    <n v="5"/>
    <n v="1717"/>
    <n v="1.0616247152102699E-5"/>
    <n v="2.8327721939619201"/>
    <n v="3.7476529792022498E-6"/>
    <n v="1.5460599672720701E-2"/>
    <n v="-1.5456852019741498E-2"/>
    <n v="1.5456852019741498E-2"/>
    <n v="0.99975759976595124"/>
  </r>
  <r>
    <x v="2"/>
    <x v="3"/>
    <x v="1"/>
    <n v="1"/>
    <n v="1717"/>
    <n v="2.2125941692508901E-2"/>
    <n v="3.7953322179711"/>
    <n v="5.8297773216640699E-3"/>
    <n v="1.5460599672720701E-2"/>
    <n v="-9.6308223510566306E-3"/>
    <n v="9.6308223510566306E-3"/>
    <n v="0.622926830454684"/>
  </r>
  <r>
    <x v="2"/>
    <x v="3"/>
    <x v="1"/>
    <n v="2"/>
    <n v="1717"/>
    <n v="2.2661245912843801E-2"/>
    <n v="3.5841432893218901"/>
    <n v="6.3226394938945803E-3"/>
    <n v="1.5460599672720701E-2"/>
    <n v="-9.1379601788261211E-3"/>
    <n v="9.1379601788261211E-3"/>
    <n v="0.59104823695483832"/>
  </r>
  <r>
    <x v="2"/>
    <x v="3"/>
    <x v="1"/>
    <n v="3"/>
    <n v="1717"/>
    <n v="2.0693465592085299E-2"/>
    <n v="3.8975620699598301"/>
    <n v="5.3093357387631202E-3"/>
    <n v="1.5460599672720701E-2"/>
    <n v="-1.015126393395758E-2"/>
    <n v="1.015126393395758E-2"/>
    <n v="0.65658927524453503"/>
  </r>
  <r>
    <x v="2"/>
    <x v="3"/>
    <x v="1"/>
    <n v="4"/>
    <n v="1717"/>
    <n v="2.24887033756965E-2"/>
    <n v="3.6895333246851698"/>
    <n v="6.0952704303370098E-3"/>
    <n v="1.5460599672720701E-2"/>
    <n v="-9.3653292423836916E-3"/>
    <n v="9.3653292423836916E-3"/>
    <n v="0.60575459171278156"/>
  </r>
  <r>
    <x v="2"/>
    <x v="3"/>
    <x v="1"/>
    <n v="5"/>
    <n v="1717"/>
    <n v="6.4296400768888004E-3"/>
    <n v="4.0167064034099402"/>
    <n v="1.6007244321940999E-3"/>
    <n v="1.5460599672720701E-2"/>
    <n v="-1.3859875240526601E-2"/>
    <n v="1.3859875240526601E-2"/>
    <n v="0.89646427266217354"/>
  </r>
  <r>
    <x v="2"/>
    <x v="3"/>
    <x v="2"/>
    <n v="1"/>
    <n v="1717"/>
    <n v="0.101029362355102"/>
    <n v="4.2298564421262697"/>
    <n v="2.3884820616823701E-2"/>
    <n v="1.5460599672720701E-2"/>
    <n v="8.4242209441030003E-3"/>
    <n v="8.4242209441030003E-3"/>
    <n v="0.54488319485867243"/>
  </r>
  <r>
    <x v="2"/>
    <x v="3"/>
    <x v="2"/>
    <n v="2"/>
    <n v="1717"/>
    <n v="4.8483295627028897E-2"/>
    <n v="4.1152077406243697"/>
    <n v="1.17814940782729E-2"/>
    <n v="1.5460599672720701E-2"/>
    <n v="-3.6791055944478002E-3"/>
    <n v="3.6791055944478002E-3"/>
    <n v="0.2379665519015644"/>
  </r>
  <r>
    <x v="2"/>
    <x v="3"/>
    <x v="2"/>
    <n v="3"/>
    <n v="1717"/>
    <n v="8.4245988132762795E-2"/>
    <n v="4.3027261658187603"/>
    <n v="1.95796769039174E-2"/>
    <n v="1.5460599672720701E-2"/>
    <n v="4.1190772311966994E-3"/>
    <n v="4.1190772311966994E-3"/>
    <n v="0.26642415678510606"/>
  </r>
  <r>
    <x v="2"/>
    <x v="3"/>
    <x v="2"/>
    <n v="4"/>
    <n v="1717"/>
    <n v="5.1118405588634598E-2"/>
    <n v="4.2180059088024802"/>
    <n v="1.21190929301347E-2"/>
    <n v="1.5460599672720701E-2"/>
    <n v="-3.3415067425860007E-3"/>
    <n v="3.3415067425860007E-3"/>
    <n v="0.21613047445254588"/>
  </r>
  <r>
    <x v="2"/>
    <x v="3"/>
    <x v="2"/>
    <n v="5"/>
    <n v="1717"/>
    <n v="4.9405898224856699E-2"/>
    <n v="4.3264963372330296"/>
    <n v="1.1419378262193001E-2"/>
    <n v="1.5460599672720701E-2"/>
    <n v="-4.0412214105276997E-3"/>
    <n v="4.0412214105276997E-3"/>
    <n v="0.26138839993756463"/>
  </r>
  <r>
    <x v="2"/>
    <x v="3"/>
    <x v="3"/>
    <n v="1"/>
    <n v="1717"/>
    <n v="8.1053667418268305E-2"/>
    <n v="4.8120888258511796"/>
    <n v="1.6843759612839401E-2"/>
    <n v="1.5460599672720701E-2"/>
    <n v="1.3831599401187E-3"/>
    <n v="1.3831599401187E-3"/>
    <n v="8.9463537598687234E-2"/>
  </r>
  <r>
    <x v="2"/>
    <x v="3"/>
    <x v="3"/>
    <n v="2"/>
    <n v="1717"/>
    <n v="6.5454909793229196E-2"/>
    <n v="4.7234639098793698"/>
    <n v="1.3857395979320701E-2"/>
    <n v="1.5460599672720701E-2"/>
    <n v="-1.6032036933999998E-3"/>
    <n v="1.6032036933999998E-3"/>
    <n v="0.10369608730175948"/>
  </r>
  <r>
    <x v="2"/>
    <x v="3"/>
    <x v="3"/>
    <n v="3"/>
    <n v="1717"/>
    <n v="5.4212963171723597E-2"/>
    <n v="4.9361885551107703"/>
    <n v="1.09827577626857E-2"/>
    <n v="1.5460599672720701E-2"/>
    <n v="-4.4778419100350002E-3"/>
    <n v="4.4778419100350002E-3"/>
    <n v="0.28962925144073703"/>
  </r>
  <r>
    <x v="2"/>
    <x v="3"/>
    <x v="3"/>
    <n v="4"/>
    <n v="1717"/>
    <n v="4.3014458230163498E-2"/>
    <n v="4.9389886932595699"/>
    <n v="8.7091631306763298E-3"/>
    <n v="1.5460599672720701E-2"/>
    <n v="-6.7514365420443707E-3"/>
    <n v="6.7514365420443707E-3"/>
    <n v="0.43668658945725597"/>
  </r>
  <r>
    <x v="2"/>
    <x v="3"/>
    <x v="3"/>
    <n v="5"/>
    <n v="1717"/>
    <n v="7.0764685543368205E-2"/>
    <n v="4.6242506803499097"/>
    <n v="1.5302951858573E-2"/>
    <n v="1.5460599672720701E-2"/>
    <n v="-1.5764781414770099E-4"/>
    <n v="1.5764781414770099E-4"/>
    <n v="1.0196746406018201E-2"/>
  </r>
  <r>
    <x v="3"/>
    <x v="0"/>
    <x v="0"/>
    <n v="1"/>
    <n v="1717"/>
    <n v="0"/>
    <n v="2.2184580042438098"/>
    <n v="0"/>
    <n v="6.8134508176632899E-3"/>
    <n v="-6.8134508176632899E-3"/>
    <n v="6.8134508176632899E-3"/>
    <n v="1"/>
  </r>
  <r>
    <x v="3"/>
    <x v="0"/>
    <x v="0"/>
    <n v="2"/>
    <n v="1717"/>
    <n v="0"/>
    <n v="3.1046943322123099"/>
    <n v="0"/>
    <n v="6.8134508176632899E-3"/>
    <n v="-6.8134508176632899E-3"/>
    <n v="6.8134508176632899E-3"/>
    <n v="1"/>
  </r>
  <r>
    <x v="3"/>
    <x v="0"/>
    <x v="0"/>
    <n v="3"/>
    <n v="1717"/>
    <n v="0"/>
    <n v="2.9213726325820302"/>
    <n v="0"/>
    <n v="6.8134508176632899E-3"/>
    <n v="-6.8134508176632899E-3"/>
    <n v="6.8134508176632899E-3"/>
    <n v="1"/>
  </r>
  <r>
    <x v="3"/>
    <x v="0"/>
    <x v="0"/>
    <n v="4"/>
    <n v="1717"/>
    <n v="0"/>
    <n v="3.3256715758145399"/>
    <n v="0"/>
    <n v="6.8134508176632899E-3"/>
    <n v="-6.8134508176632899E-3"/>
    <n v="6.8134508176632899E-3"/>
    <n v="1"/>
  </r>
  <r>
    <x v="3"/>
    <x v="0"/>
    <x v="0"/>
    <n v="5"/>
    <n v="1717"/>
    <n v="0"/>
    <n v="3.2810025731427701"/>
    <n v="0"/>
    <n v="6.8134508176632899E-3"/>
    <n v="-6.8134508176632899E-3"/>
    <n v="6.8134508176632899E-3"/>
    <n v="1"/>
  </r>
  <r>
    <x v="3"/>
    <x v="0"/>
    <x v="1"/>
    <n v="1"/>
    <n v="1717"/>
    <n v="0"/>
    <n v="2.9543578376388999"/>
    <n v="0"/>
    <n v="6.8134508176632899E-3"/>
    <n v="-6.8134508176632899E-3"/>
    <n v="6.8134508176632899E-3"/>
    <n v="1"/>
  </r>
  <r>
    <x v="3"/>
    <x v="0"/>
    <x v="1"/>
    <n v="2"/>
    <n v="1717"/>
    <n v="0"/>
    <n v="3.13150705343193"/>
    <n v="0"/>
    <n v="6.8134508176632899E-3"/>
    <n v="-6.8134508176632899E-3"/>
    <n v="6.8134508176632899E-3"/>
    <n v="1"/>
  </r>
  <r>
    <x v="3"/>
    <x v="0"/>
    <x v="1"/>
    <n v="3"/>
    <n v="1717"/>
    <n v="5.0182353350869497E-3"/>
    <n v="3.9598112741380098"/>
    <n v="1.2672915418625199E-3"/>
    <n v="6.8134508176632899E-3"/>
    <n v="-5.5461592758007695E-3"/>
    <n v="5.5461592758007695E-3"/>
    <n v="0.81400151321600867"/>
  </r>
  <r>
    <x v="3"/>
    <x v="0"/>
    <x v="1"/>
    <n v="4"/>
    <n v="1717"/>
    <n v="0"/>
    <n v="3.6910896127342299"/>
    <n v="0"/>
    <n v="6.8134508176632899E-3"/>
    <n v="-6.8134508176632899E-3"/>
    <n v="6.8134508176632899E-3"/>
    <n v="1"/>
  </r>
  <r>
    <x v="3"/>
    <x v="0"/>
    <x v="1"/>
    <n v="5"/>
    <n v="1717"/>
    <n v="0"/>
    <n v="3.6936478243278699"/>
    <n v="0"/>
    <n v="6.8134508176632899E-3"/>
    <n v="-6.8134508176632899E-3"/>
    <n v="6.8134508176632899E-3"/>
    <n v="1"/>
  </r>
  <r>
    <x v="3"/>
    <x v="0"/>
    <x v="2"/>
    <n v="1"/>
    <n v="1717"/>
    <n v="4.2646632578156596E-3"/>
    <n v="3.3399340403493198"/>
    <n v="1.2768705029185599E-3"/>
    <n v="6.8134508176632899E-3"/>
    <n v="-5.5365803147447296E-3"/>
    <n v="5.5365803147447296E-3"/>
    <n v="0.81259562340886315"/>
  </r>
  <r>
    <x v="3"/>
    <x v="0"/>
    <x v="2"/>
    <n v="2"/>
    <n v="1717"/>
    <n v="0"/>
    <n v="4.5827529979462103"/>
    <n v="0"/>
    <n v="6.8134508176632899E-3"/>
    <n v="-6.8134508176632899E-3"/>
    <n v="6.8134508176632899E-3"/>
    <n v="1"/>
  </r>
  <r>
    <x v="3"/>
    <x v="0"/>
    <x v="2"/>
    <n v="3"/>
    <n v="1717"/>
    <n v="5.9023176043705803E-3"/>
    <n v="4.9335767324652204"/>
    <n v="1.1963567051730599E-3"/>
    <n v="6.8134508176632899E-3"/>
    <n v="-5.6170941124902302E-3"/>
    <n v="5.6170941124902302E-3"/>
    <n v="0.8244125132492911"/>
  </r>
  <r>
    <x v="3"/>
    <x v="0"/>
    <x v="2"/>
    <n v="4"/>
    <n v="1717"/>
    <n v="2.17101892596048E-3"/>
    <n v="4.9738960086973396"/>
    <n v="4.3648257264812898E-4"/>
    <n v="6.8134508176632899E-3"/>
    <n v="-6.3769682450151612E-3"/>
    <n v="6.3769682450151612E-3"/>
    <n v="0.93593810473885197"/>
  </r>
  <r>
    <x v="3"/>
    <x v="0"/>
    <x v="2"/>
    <n v="5"/>
    <n v="1717"/>
    <n v="0"/>
    <n v="5.3993158764050202"/>
    <n v="0"/>
    <n v="6.8134508176632899E-3"/>
    <n v="-6.8134508176632899E-3"/>
    <n v="6.8134508176632899E-3"/>
    <n v="1"/>
  </r>
  <r>
    <x v="3"/>
    <x v="0"/>
    <x v="3"/>
    <n v="1"/>
    <n v="1717"/>
    <n v="0"/>
    <n v="4.1246856826596403"/>
    <n v="0"/>
    <n v="6.8134508176632899E-3"/>
    <n v="-6.8134508176632899E-3"/>
    <n v="6.8134508176632899E-3"/>
    <n v="1"/>
  </r>
  <r>
    <x v="3"/>
    <x v="0"/>
    <x v="3"/>
    <n v="2"/>
    <n v="1717"/>
    <n v="1.5958547122934898E-2"/>
    <n v="4.8250040052146499"/>
    <n v="3.3074681607906799E-3"/>
    <n v="6.8134508176632899E-3"/>
    <n v="-3.5059826568726101E-3"/>
    <n v="3.5059826568726101E-3"/>
    <n v="0.51456783804524564"/>
  </r>
  <r>
    <x v="3"/>
    <x v="0"/>
    <x v="3"/>
    <n v="3"/>
    <n v="1717"/>
    <n v="3.37566048543274E-3"/>
    <n v="4.8462477314791004"/>
    <n v="6.9655136767068796E-4"/>
    <n v="6.8134508176632899E-3"/>
    <n v="-6.1168994499926016E-3"/>
    <n v="6.1168994499926016E-3"/>
    <n v="0.89776819612978809"/>
  </r>
  <r>
    <x v="3"/>
    <x v="0"/>
    <x v="3"/>
    <n v="4"/>
    <n v="1717"/>
    <n v="6.0189377456960798E-2"/>
    <n v="4.4434624225054602"/>
    <n v="1.3545602895640701E-2"/>
    <n v="6.8134508176632899E-3"/>
    <n v="6.7321520779774109E-3"/>
    <n v="6.7321520779774109E-3"/>
    <n v="0.98806790540336498"/>
  </r>
  <r>
    <x v="3"/>
    <x v="0"/>
    <x v="3"/>
    <n v="5"/>
    <n v="1717"/>
    <n v="0"/>
    <n v="4.69375814873331"/>
    <n v="0"/>
    <n v="6.8134508176632899E-3"/>
    <n v="-6.8134508176632899E-3"/>
    <n v="6.8134508176632899E-3"/>
    <n v="1"/>
  </r>
  <r>
    <x v="3"/>
    <x v="1"/>
    <x v="0"/>
    <n v="1"/>
    <n v="1717"/>
    <n v="0"/>
    <n v="3.16262344887613"/>
    <n v="0"/>
    <n v="6.8134508176632899E-3"/>
    <n v="-6.8134508176632899E-3"/>
    <n v="6.8134508176632899E-3"/>
    <n v="1"/>
  </r>
  <r>
    <x v="3"/>
    <x v="1"/>
    <x v="0"/>
    <n v="2"/>
    <n v="1717"/>
    <n v="0"/>
    <n v="2.4215418451331701"/>
    <n v="0"/>
    <n v="6.8134508176632899E-3"/>
    <n v="-6.8134508176632899E-3"/>
    <n v="6.8134508176632899E-3"/>
    <n v="1"/>
  </r>
  <r>
    <x v="3"/>
    <x v="1"/>
    <x v="0"/>
    <n v="3"/>
    <n v="1717"/>
    <n v="0"/>
    <n v="3.3656346757831601"/>
    <n v="0"/>
    <n v="6.8134508176632899E-3"/>
    <n v="-6.8134508176632899E-3"/>
    <n v="6.8134508176632899E-3"/>
    <n v="1"/>
  </r>
  <r>
    <x v="3"/>
    <x v="1"/>
    <x v="0"/>
    <n v="4"/>
    <n v="1717"/>
    <n v="0"/>
    <n v="3.3932623483123598"/>
    <n v="0"/>
    <n v="6.8134508176632899E-3"/>
    <n v="-6.8134508176632899E-3"/>
    <n v="6.8134508176632899E-3"/>
    <n v="1"/>
  </r>
  <r>
    <x v="3"/>
    <x v="1"/>
    <x v="0"/>
    <n v="5"/>
    <n v="1717"/>
    <n v="0"/>
    <n v="2.82070340186239"/>
    <n v="0"/>
    <n v="6.8134508176632899E-3"/>
    <n v="-6.8134508176632899E-3"/>
    <n v="6.8134508176632899E-3"/>
    <n v="1"/>
  </r>
  <r>
    <x v="3"/>
    <x v="1"/>
    <x v="1"/>
    <n v="1"/>
    <n v="1717"/>
    <n v="2.99057976089051E-3"/>
    <n v="4.2135433507333104"/>
    <n v="7.0975412187702805E-4"/>
    <n v="6.8134508176632899E-3"/>
    <n v="-6.1036966957862615E-3"/>
    <n v="6.1036966957862615E-3"/>
    <n v="0.89583044761443775"/>
  </r>
  <r>
    <x v="3"/>
    <x v="1"/>
    <x v="1"/>
    <n v="2"/>
    <n v="1717"/>
    <n v="0"/>
    <n v="3.03174026217666"/>
    <n v="0"/>
    <n v="6.8134508176632899E-3"/>
    <n v="-6.8134508176632899E-3"/>
    <n v="6.8134508176632899E-3"/>
    <n v="1"/>
  </r>
  <r>
    <x v="3"/>
    <x v="1"/>
    <x v="1"/>
    <n v="3"/>
    <n v="1717"/>
    <n v="0"/>
    <n v="3.4096189114613802"/>
    <n v="0"/>
    <n v="6.8134508176632899E-3"/>
    <n v="-6.8134508176632899E-3"/>
    <n v="6.8134508176632899E-3"/>
    <n v="1"/>
  </r>
  <r>
    <x v="3"/>
    <x v="1"/>
    <x v="1"/>
    <n v="4"/>
    <n v="1717"/>
    <n v="0"/>
    <n v="3.4096189114613802"/>
    <n v="0"/>
    <n v="6.8134508176632899E-3"/>
    <n v="-6.8134508176632899E-3"/>
    <n v="6.8134508176632899E-3"/>
    <n v="1"/>
  </r>
  <r>
    <x v="3"/>
    <x v="1"/>
    <x v="1"/>
    <n v="5"/>
    <n v="1717"/>
    <n v="0"/>
    <n v="3.7177739897461999"/>
    <n v="0"/>
    <n v="6.8134508176632899E-3"/>
    <n v="-6.8134508176632899E-3"/>
    <n v="6.8134508176632899E-3"/>
    <n v="1"/>
  </r>
  <r>
    <x v="3"/>
    <x v="1"/>
    <x v="2"/>
    <n v="1"/>
    <n v="1717"/>
    <n v="5.9832671213200003E-2"/>
    <n v="5.4685235451324603"/>
    <n v="1.09412843739983E-2"/>
    <n v="6.8134508176632899E-3"/>
    <n v="4.1278335563350102E-3"/>
    <n v="4.1278335563350102E-3"/>
    <n v="0.60583596576846988"/>
  </r>
  <r>
    <x v="3"/>
    <x v="1"/>
    <x v="2"/>
    <n v="2"/>
    <n v="1717"/>
    <n v="8.1303593003782197E-4"/>
    <n v="4.4590878620300201"/>
    <n v="1.8233234132051401E-4"/>
    <n v="6.8134508176632899E-3"/>
    <n v="-6.6311184763427761E-3"/>
    <n v="6.6311184763427761E-3"/>
    <n v="0.97323935459432209"/>
  </r>
  <r>
    <x v="3"/>
    <x v="1"/>
    <x v="2"/>
    <n v="3"/>
    <n v="1717"/>
    <n v="9.7027828213365301E-3"/>
    <n v="4.4491078505955102"/>
    <n v="2.1808378549505801E-3"/>
    <n v="6.8134508176632899E-3"/>
    <n v="-4.6326129627127094E-3"/>
    <n v="4.6326129627127094E-3"/>
    <n v="0.67992168530857455"/>
  </r>
  <r>
    <x v="3"/>
    <x v="1"/>
    <x v="2"/>
    <n v="4"/>
    <n v="1717"/>
    <n v="2.2848119097858902E-2"/>
    <n v="5.4613828258117199"/>
    <n v="4.1835776444518E-3"/>
    <n v="6.8134508176632899E-3"/>
    <n v="-2.6298731732114899E-3"/>
    <n v="2.6298731732114899E-3"/>
    <n v="0.38598255767749406"/>
  </r>
  <r>
    <x v="3"/>
    <x v="1"/>
    <x v="2"/>
    <n v="5"/>
    <n v="1717"/>
    <n v="8.7903364798796804E-3"/>
    <n v="4.5388206097138299"/>
    <n v="1.9367005739479701E-3"/>
    <n v="6.8134508176632899E-3"/>
    <n v="-4.8767502437153196E-3"/>
    <n v="4.8767502437153196E-3"/>
    <n v="0.71575334940009561"/>
  </r>
  <r>
    <x v="3"/>
    <x v="1"/>
    <x v="3"/>
    <n v="1"/>
    <n v="1717"/>
    <n v="4.0839767785973098E-2"/>
    <n v="5.3319008412553099"/>
    <n v="7.6595137460129699E-3"/>
    <n v="6.8134508176632899E-3"/>
    <n v="8.4606292834967997E-4"/>
    <n v="8.4606292834967997E-4"/>
    <n v="0.12417539232195439"/>
  </r>
  <r>
    <x v="3"/>
    <x v="1"/>
    <x v="3"/>
    <n v="2"/>
    <n v="1717"/>
    <n v="2.3878482952205998E-3"/>
    <n v="4.7468887868568101"/>
    <n v="5.0303438787781902E-4"/>
    <n v="6.8134508176632899E-3"/>
    <n v="-6.3104164297854712E-3"/>
    <n v="6.3104164297854712E-3"/>
    <n v="0.926170394218779"/>
  </r>
  <r>
    <x v="3"/>
    <x v="1"/>
    <x v="3"/>
    <n v="3"/>
    <n v="1717"/>
    <n v="6.4307376020401194E-2"/>
    <n v="5.2455616627755601"/>
    <n v="1.2259388060719901E-2"/>
    <n v="6.8134508176632899E-3"/>
    <n v="5.4459372430566109E-3"/>
    <n v="5.4459372430566109E-3"/>
    <n v="0.79929207516086909"/>
  </r>
  <r>
    <x v="3"/>
    <x v="1"/>
    <x v="3"/>
    <n v="4"/>
    <n v="1717"/>
    <n v="1.1646937469099099E-2"/>
    <n v="4.9321313633140198"/>
    <n v="2.3614410507657902E-3"/>
    <n v="6.8134508176632899E-3"/>
    <n v="-4.4520097668975002E-3"/>
    <n v="4.4520097668975002E-3"/>
    <n v="0.65341482400607409"/>
  </r>
  <r>
    <x v="3"/>
    <x v="1"/>
    <x v="3"/>
    <n v="5"/>
    <n v="1717"/>
    <n v="1.8429546216040799E-4"/>
    <n v="4.9460990770878501"/>
    <n v="3.7260770414837102E-5"/>
    <n v="6.8134508176632899E-3"/>
    <n v="-6.7761900472484531E-3"/>
    <n v="6.7761900472484531E-3"/>
    <n v="0.99453129237856364"/>
  </r>
  <r>
    <x v="3"/>
    <x v="2"/>
    <x v="0"/>
    <n v="1"/>
    <n v="1717"/>
    <n v="0"/>
    <n v="2.8862028825192301"/>
    <n v="0"/>
    <n v="6.8134508176632899E-3"/>
    <n v="-6.8134508176632899E-3"/>
    <n v="6.8134508176632899E-3"/>
    <n v="1"/>
  </r>
  <r>
    <x v="3"/>
    <x v="2"/>
    <x v="0"/>
    <n v="2"/>
    <n v="1717"/>
    <n v="0"/>
    <n v="2.95050069851712"/>
    <n v="0"/>
    <n v="6.8134508176632899E-3"/>
    <n v="-6.8134508176632899E-3"/>
    <n v="6.8134508176632899E-3"/>
    <n v="1"/>
  </r>
  <r>
    <x v="3"/>
    <x v="2"/>
    <x v="0"/>
    <n v="3"/>
    <n v="1717"/>
    <n v="0"/>
    <n v="2.7902312948568202"/>
    <n v="0"/>
    <n v="6.8134508176632899E-3"/>
    <n v="-6.8134508176632899E-3"/>
    <n v="6.8134508176632899E-3"/>
    <n v="1"/>
  </r>
  <r>
    <x v="3"/>
    <x v="2"/>
    <x v="0"/>
    <n v="4"/>
    <n v="1717"/>
    <n v="0"/>
    <n v="2.7302015179386698"/>
    <n v="0"/>
    <n v="6.8134508176632899E-3"/>
    <n v="-6.8134508176632899E-3"/>
    <n v="6.8134508176632899E-3"/>
    <n v="1"/>
  </r>
  <r>
    <x v="3"/>
    <x v="2"/>
    <x v="0"/>
    <n v="5"/>
    <n v="1717"/>
    <n v="0"/>
    <n v="2.4617149631078998"/>
    <n v="0"/>
    <n v="6.8134508176632899E-3"/>
    <n v="-6.8134508176632899E-3"/>
    <n v="6.8134508176632899E-3"/>
    <n v="1"/>
  </r>
  <r>
    <x v="3"/>
    <x v="2"/>
    <x v="1"/>
    <n v="1"/>
    <n v="1717"/>
    <n v="0"/>
    <n v="3.43776890639815"/>
    <n v="0"/>
    <n v="6.8134508176632899E-3"/>
    <n v="-6.8134508176632899E-3"/>
    <n v="6.8134508176632899E-3"/>
    <n v="1"/>
  </r>
  <r>
    <x v="3"/>
    <x v="2"/>
    <x v="1"/>
    <n v="2"/>
    <n v="1717"/>
    <n v="2.7870463798182398E-3"/>
    <n v="3.9354331872781598"/>
    <n v="7.0819303674821696E-4"/>
    <n v="6.8134508176632899E-3"/>
    <n v="-6.1052577809150733E-3"/>
    <n v="6.1052577809150733E-3"/>
    <n v="0.89605956574717083"/>
  </r>
  <r>
    <x v="3"/>
    <x v="2"/>
    <x v="1"/>
    <n v="3"/>
    <n v="1717"/>
    <n v="0"/>
    <n v="3.4517493552813399"/>
    <n v="0"/>
    <n v="6.8134508176632899E-3"/>
    <n v="-6.8134508176632899E-3"/>
    <n v="6.8134508176632899E-3"/>
    <n v="1"/>
  </r>
  <r>
    <x v="3"/>
    <x v="2"/>
    <x v="1"/>
    <n v="4"/>
    <n v="1717"/>
    <n v="1.2322517635573801E-4"/>
    <n v="3.3953586602709702"/>
    <n v="3.6292241464088501E-5"/>
    <n v="6.8134508176632899E-3"/>
    <n v="-6.7771585761992013E-3"/>
    <n v="6.7771585761992013E-3"/>
    <n v="0.99467344192607887"/>
  </r>
  <r>
    <x v="3"/>
    <x v="2"/>
    <x v="1"/>
    <n v="5"/>
    <n v="1717"/>
    <n v="4.71899145624866E-3"/>
    <n v="3.5726412500796201"/>
    <n v="1.3208691066150201E-3"/>
    <n v="6.8134508176632899E-3"/>
    <n v="-5.4925817110482696E-3"/>
    <n v="5.4925817110482696E-3"/>
    <n v="0.80613801406024976"/>
  </r>
  <r>
    <x v="3"/>
    <x v="2"/>
    <x v="2"/>
    <n v="1"/>
    <n v="1717"/>
    <n v="7.4979467363498798E-4"/>
    <n v="4.4771763382966698"/>
    <n v="1.6747043604725299E-4"/>
    <n v="6.8134508176632899E-3"/>
    <n v="-6.6459803816160366E-3"/>
    <n v="6.6459803816160366E-3"/>
    <n v="0.97542061423367132"/>
  </r>
  <r>
    <x v="3"/>
    <x v="2"/>
    <x v="2"/>
    <n v="2"/>
    <n v="1717"/>
    <n v="3.6255699894991002E-3"/>
    <n v="3.87635448623604"/>
    <n v="9.3530403433756705E-4"/>
    <n v="6.8134508176632899E-3"/>
    <n v="-5.8781467833257228E-3"/>
    <n v="5.8781467833257228E-3"/>
    <n v="0.86272682384191113"/>
  </r>
  <r>
    <x v="3"/>
    <x v="2"/>
    <x v="2"/>
    <n v="3"/>
    <n v="1717"/>
    <n v="2.3833615331318898E-2"/>
    <n v="4.41435462916664"/>
    <n v="5.3991165942683496E-3"/>
    <n v="6.8134508176632899E-3"/>
    <n v="-1.4143342233949403E-3"/>
    <n v="1.4143342233949403E-3"/>
    <n v="0.20757972153088702"/>
  </r>
  <r>
    <x v="3"/>
    <x v="2"/>
    <x v="2"/>
    <n v="4"/>
    <n v="1717"/>
    <n v="2.6538940113849498E-3"/>
    <n v="4.5611767311697404"/>
    <n v="5.8184415290225898E-4"/>
    <n v="6.8134508176632899E-3"/>
    <n v="-6.2316066647610307E-3"/>
    <n v="6.2316066647610307E-3"/>
    <n v="0.91460360271569319"/>
  </r>
  <r>
    <x v="3"/>
    <x v="2"/>
    <x v="2"/>
    <n v="5"/>
    <n v="1717"/>
    <n v="3.8352136260070501E-3"/>
    <n v="3.79698241853982"/>
    <n v="1.01006883973983E-3"/>
    <n v="6.8134508176632899E-3"/>
    <n v="-5.8033819779234599E-3"/>
    <n v="5.8033819779234599E-3"/>
    <n v="0.85175370502105741"/>
  </r>
  <r>
    <x v="3"/>
    <x v="2"/>
    <x v="3"/>
    <n v="1"/>
    <n v="1717"/>
    <n v="8.8444791438131096E-2"/>
    <n v="5.3008696784567499"/>
    <n v="1.66849586583083E-2"/>
    <n v="6.8134508176632899E-3"/>
    <n v="9.8715078406450101E-3"/>
    <n v="9.8715078406450101E-3"/>
    <n v="1.4488264617767501"/>
  </r>
  <r>
    <x v="3"/>
    <x v="2"/>
    <x v="3"/>
    <n v="2"/>
    <n v="1717"/>
    <n v="2.3013084321151501E-2"/>
    <n v="4.5186213143416696"/>
    <n v="5.0929437809072798E-3"/>
    <n v="6.8134508176632899E-3"/>
    <n v="-1.7205070367560102E-3"/>
    <n v="1.7205070367560102E-3"/>
    <n v="0.2525162480509498"/>
  </r>
  <r>
    <x v="3"/>
    <x v="2"/>
    <x v="3"/>
    <n v="3"/>
    <n v="1717"/>
    <n v="1.36180419918513E-2"/>
    <n v="5.1000404489945099"/>
    <n v="2.6701831344369299E-3"/>
    <n v="6.8134508176632899E-3"/>
    <n v="-4.14326768322636E-3"/>
    <n v="4.14326768322636E-3"/>
    <n v="0.60810120952004121"/>
  </r>
  <r>
    <x v="3"/>
    <x v="2"/>
    <x v="3"/>
    <n v="4"/>
    <n v="1717"/>
    <n v="1.20053759065841E-2"/>
    <n v="4.8465948965932197"/>
    <n v="2.4770743506999102E-3"/>
    <n v="6.8134508176632899E-3"/>
    <n v="-4.3363764669633797E-3"/>
    <n v="4.3363764669633797E-3"/>
    <n v="0.63644349728359284"/>
  </r>
  <r>
    <x v="3"/>
    <x v="2"/>
    <x v="3"/>
    <n v="5"/>
    <n v="1717"/>
    <n v="2.96238016851334E-2"/>
    <n v="5.2637234066779799"/>
    <n v="5.6279176157983998E-3"/>
    <n v="6.8134508176632899E-3"/>
    <n v="-1.1855332018648902E-3"/>
    <n v="1.1855332018648902E-3"/>
    <n v="0.1739989373360554"/>
  </r>
  <r>
    <x v="3"/>
    <x v="3"/>
    <x v="0"/>
    <n v="1"/>
    <n v="1717"/>
    <n v="0"/>
    <n v="2.8936584695818701"/>
    <n v="0"/>
    <n v="6.8134508176632899E-3"/>
    <n v="-6.8134508176632899E-3"/>
    <n v="6.8134508176632899E-3"/>
    <n v="1"/>
  </r>
  <r>
    <x v="3"/>
    <x v="3"/>
    <x v="0"/>
    <n v="2"/>
    <n v="1717"/>
    <n v="0"/>
    <n v="3.0602583751197399"/>
    <n v="0"/>
    <n v="6.8134508176632899E-3"/>
    <n v="-6.8134508176632899E-3"/>
    <n v="6.8134508176632899E-3"/>
    <n v="1"/>
  </r>
  <r>
    <x v="3"/>
    <x v="3"/>
    <x v="0"/>
    <n v="3"/>
    <n v="1717"/>
    <n v="0"/>
    <n v="2.67251796060842"/>
    <n v="0"/>
    <n v="6.8134508176632899E-3"/>
    <n v="-6.8134508176632899E-3"/>
    <n v="6.8134508176632899E-3"/>
    <n v="1"/>
  </r>
  <r>
    <x v="3"/>
    <x v="3"/>
    <x v="0"/>
    <n v="4"/>
    <n v="1717"/>
    <n v="0"/>
    <n v="3.0477947681624902"/>
    <n v="0"/>
    <n v="6.8134508176632899E-3"/>
    <n v="-6.8134508176632899E-3"/>
    <n v="6.8134508176632899E-3"/>
    <n v="1"/>
  </r>
  <r>
    <x v="3"/>
    <x v="3"/>
    <x v="0"/>
    <n v="5"/>
    <n v="1717"/>
    <n v="0"/>
    <n v="2.92584049021993"/>
    <n v="0"/>
    <n v="6.8134508176632899E-3"/>
    <n v="-6.8134508176632899E-3"/>
    <n v="6.8134508176632899E-3"/>
    <n v="1"/>
  </r>
  <r>
    <x v="3"/>
    <x v="3"/>
    <x v="1"/>
    <n v="1"/>
    <n v="1717"/>
    <n v="1.2130424511099299E-3"/>
    <n v="3.6786490351301402"/>
    <n v="3.297521561654E-4"/>
    <n v="6.8134508176632899E-3"/>
    <n v="-6.4836986614978899E-3"/>
    <n v="6.4836986614978899E-3"/>
    <n v="0.95160276855443859"/>
  </r>
  <r>
    <x v="3"/>
    <x v="3"/>
    <x v="1"/>
    <n v="2"/>
    <n v="1717"/>
    <n v="1.3656945271821501E-4"/>
    <n v="3.6512384539843801"/>
    <n v="3.7403597283323102E-5"/>
    <n v="6.8134508176632899E-3"/>
    <n v="-6.7760472203799672E-3"/>
    <n v="6.7760472203799672E-3"/>
    <n v="0.99451032989240096"/>
  </r>
  <r>
    <x v="3"/>
    <x v="3"/>
    <x v="1"/>
    <n v="3"/>
    <n v="1717"/>
    <n v="4.6851594577887803E-3"/>
    <n v="3.5124173169278601"/>
    <n v="1.33388462561352E-3"/>
    <n v="6.8134508176632899E-3"/>
    <n v="-5.4795661920497701E-3"/>
    <n v="5.4795661920497701E-3"/>
    <n v="0.80422774577670131"/>
  </r>
  <r>
    <x v="3"/>
    <x v="3"/>
    <x v="1"/>
    <n v="4"/>
    <n v="1717"/>
    <n v="4.55929939515404E-4"/>
    <n v="3.5940742420727498"/>
    <n v="1.2685601598826801E-4"/>
    <n v="6.8134508176632899E-3"/>
    <n v="-6.6865948016750221E-3"/>
    <n v="6.6865948016750221E-3"/>
    <n v="0.98138153200439859"/>
  </r>
  <r>
    <x v="3"/>
    <x v="3"/>
    <x v="1"/>
    <n v="5"/>
    <n v="1717"/>
    <n v="2.2839217403853398E-3"/>
    <n v="3.3816747816882202"/>
    <n v="6.7538184119678895E-4"/>
    <n v="6.8134508176632899E-3"/>
    <n v="-6.1380689764665014E-3"/>
    <n v="6.1380689764665014E-3"/>
    <n v="0.90087521591174935"/>
  </r>
  <r>
    <x v="3"/>
    <x v="3"/>
    <x v="2"/>
    <n v="1"/>
    <n v="1717"/>
    <n v="4.7725845643840401E-2"/>
    <n v="4.2882978641209801"/>
    <n v="1.1129321506127001E-2"/>
    <n v="6.8134508176632899E-3"/>
    <n v="4.3158706884637108E-3"/>
    <n v="4.3158706884637108E-3"/>
    <n v="0.63343389480044154"/>
  </r>
  <r>
    <x v="3"/>
    <x v="3"/>
    <x v="2"/>
    <n v="2"/>
    <n v="1717"/>
    <n v="2.9765603234179799E-2"/>
    <n v="4.3434171523086098"/>
    <n v="6.8530381012007697E-3"/>
    <n v="6.8134508176632899E-3"/>
    <n v="3.9587283537479735E-5"/>
    <n v="3.9587283537479735E-5"/>
    <n v="5.810166477587698E-3"/>
  </r>
  <r>
    <x v="3"/>
    <x v="3"/>
    <x v="2"/>
    <n v="3"/>
    <n v="1717"/>
    <n v="7.6980920652908397E-3"/>
    <n v="4.2725866373704902"/>
    <n v="1.80174042533366E-3"/>
    <n v="6.8134508176632899E-3"/>
    <n v="-5.0117103923296297E-3"/>
    <n v="5.0117103923296297E-3"/>
    <n v="0.73556124883696206"/>
  </r>
  <r>
    <x v="3"/>
    <x v="3"/>
    <x v="2"/>
    <n v="4"/>
    <n v="1717"/>
    <n v="1.0773942927191501E-2"/>
    <n v="4.04617948903749"/>
    <n v="2.6627446845553602E-3"/>
    <n v="6.8134508176632899E-3"/>
    <n v="-4.1507061331079297E-3"/>
    <n v="4.1507061331079297E-3"/>
    <n v="0.60919293969915778"/>
  </r>
  <r>
    <x v="3"/>
    <x v="3"/>
    <x v="2"/>
    <n v="5"/>
    <n v="1717"/>
    <n v="5.32070244476708E-3"/>
    <n v="4.0439013299931501"/>
    <n v="1.3157349822816001E-3"/>
    <n v="6.8134508176632899E-3"/>
    <n v="-5.4977158353816894E-3"/>
    <n v="5.4977158353816894E-3"/>
    <n v="0.80689154182038425"/>
  </r>
  <r>
    <x v="3"/>
    <x v="3"/>
    <x v="3"/>
    <n v="1"/>
    <n v="1717"/>
    <n v="2.57023905310148E-2"/>
    <n v="4.9499922431438996"/>
    <n v="5.1924102642008103E-3"/>
    <n v="6.8134508176632899E-3"/>
    <n v="-1.6210405534624796E-3"/>
    <n v="1.6210405534624796E-3"/>
    <n v="0.23791770086019706"/>
  </r>
  <r>
    <x v="3"/>
    <x v="3"/>
    <x v="3"/>
    <n v="2"/>
    <n v="1717"/>
    <n v="2.7137475963220199E-2"/>
    <n v="5.0478184245184297"/>
    <n v="5.3760800569622597E-3"/>
    <n v="6.8134508176632899E-3"/>
    <n v="-1.4373707607010303E-3"/>
    <n v="1.4373707607010303E-3"/>
    <n v="0.21096075970413836"/>
  </r>
  <r>
    <x v="3"/>
    <x v="3"/>
    <x v="3"/>
    <n v="3"/>
    <n v="1717"/>
    <n v="1.9420158404234701E-2"/>
    <n v="4.8764019867304498"/>
    <n v="3.9824769280876297E-3"/>
    <n v="6.8134508176632899E-3"/>
    <n v="-2.8309738895756602E-3"/>
    <n v="2.8309738895756602E-3"/>
    <n v="0.41549780945605447"/>
  </r>
  <r>
    <x v="3"/>
    <x v="3"/>
    <x v="3"/>
    <n v="4"/>
    <n v="1717"/>
    <n v="2.6778115796816101E-2"/>
    <n v="4.7152922756546998"/>
    <n v="5.6789938420302903E-3"/>
    <n v="6.8134508176632899E-3"/>
    <n v="-1.1344569756329996E-3"/>
    <n v="1.1344569756329996E-3"/>
    <n v="0.1665025558989898"/>
  </r>
  <r>
    <x v="3"/>
    <x v="3"/>
    <x v="3"/>
    <n v="5"/>
    <n v="1717"/>
    <n v="2.7876127071519201E-2"/>
    <n v="5.353417864971"/>
    <n v="5.2071644274064603E-3"/>
    <n v="6.8134508176632899E-3"/>
    <n v="-1.6062863902568296E-3"/>
    <n v="1.6062863902568296E-3"/>
    <n v="0.23575225436318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niter" colHeaderCaption="nparticles">
  <location ref="A3:F10" firstHeaderRow="1" firstDataRow="2" firstDataCol="1" rowPageCount="1" colPageCount="1"/>
  <pivotFields count="10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numFmtId="165" showAll="0"/>
    <pivotField numFmtId="164" showAll="0"/>
    <pivotField numFmtId="164" showAll="0"/>
    <pivotField dataField="1" numFmtId="164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|diff_rel|" fld="9" subtotal="average" baseField="2" baseItem="3"/>
  </dataFields>
  <formats count="1">
    <format dxfId="1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niter" colHeaderCaption="nparticles">
  <location ref="A3:K10" firstHeaderRow="1" firstDataRow="3" firstDataCol="1" rowPageCount="1" colPageCount="1"/>
  <pivotFields count="12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numFmtId="164" showAll="0"/>
    <pivotField dataField="1" numFmtId="164" showAll="0"/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Average of |diff|" fld="10" subtotal="average" baseField="2" baseItem="0" numFmtId="164"/>
    <dataField name="Average of |diff_rel|" fld="11" subtotal="average" baseField="0" baseItem="7335464"/>
  </dataFields>
  <formats count="1">
    <format dxfId="9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 chartFormat="2">
  <location ref="A3:K10" firstHeaderRow="1" firstDataRow="3" firstDataCol="1" rowPageCount="1" colPageCount="1"/>
  <pivotFields count="12"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65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2" item="3" hier="-1"/>
  </pageFields>
  <dataFields count="2">
    <dataField name="Average of P(K)" fld="7" subtotal="average" baseField="1" baseItem="1"/>
    <dataField name="Count of P(K)" fld="7" subtotal="count" baseField="1" baseItem="0" numFmtId="1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zoomScale="85" zoomScaleNormal="85" workbookViewId="0"/>
  </sheetViews>
  <sheetFormatPr defaultRowHeight="15" x14ac:dyDescent="0.25"/>
  <cols>
    <col min="1" max="1" width="11.42578125" bestFit="1" customWidth="1"/>
    <col min="2" max="2" width="10.42578125" bestFit="1" customWidth="1"/>
    <col min="3" max="3" width="7.7109375" customWidth="1"/>
    <col min="4" max="5" width="12.28515625" style="1" bestFit="1" customWidth="1"/>
    <col min="6" max="7" width="12.28515625" style="5" customWidth="1"/>
    <col min="9" max="9" width="9.140625" style="1"/>
    <col min="10" max="10" width="12.5703125" bestFit="1" customWidth="1"/>
  </cols>
  <sheetData>
    <row r="1" spans="1:10" x14ac:dyDescent="0.25">
      <c r="A1" s="9">
        <v>44010</v>
      </c>
      <c r="D1"/>
      <c r="E1"/>
      <c r="F1"/>
      <c r="G1"/>
      <c r="I1"/>
    </row>
    <row r="2" spans="1:10" x14ac:dyDescent="0.25">
      <c r="A2" t="s">
        <v>0</v>
      </c>
      <c r="B2" t="s">
        <v>1</v>
      </c>
      <c r="C2" t="s">
        <v>2</v>
      </c>
      <c r="D2" t="s">
        <v>10</v>
      </c>
      <c r="E2" t="s">
        <v>11</v>
      </c>
      <c r="F2" s="5" t="s">
        <v>3</v>
      </c>
      <c r="G2" s="5" t="s">
        <v>4</v>
      </c>
      <c r="H2" t="s">
        <v>5</v>
      </c>
      <c r="I2" s="1" t="s">
        <v>6</v>
      </c>
      <c r="J2" s="1" t="s">
        <v>12</v>
      </c>
    </row>
    <row r="3" spans="1:10" x14ac:dyDescent="0.25">
      <c r="A3">
        <v>5</v>
      </c>
      <c r="B3">
        <v>10</v>
      </c>
      <c r="C3">
        <v>100</v>
      </c>
      <c r="D3">
        <v>0.151541729945224</v>
      </c>
      <c r="E3">
        <v>2.3601298478045898</v>
      </c>
      <c r="F3" s="5">
        <v>6.42090646352316E-2</v>
      </c>
      <c r="G3" s="5">
        <v>0.109531925682813</v>
      </c>
      <c r="H3" s="2">
        <f>F3-G3</f>
        <v>-4.5322861047581403E-2</v>
      </c>
      <c r="I3" s="1">
        <f t="shared" ref="I3:I34" si="0">ABS(H3)</f>
        <v>4.5322861047581403E-2</v>
      </c>
      <c r="J3" s="1">
        <f>I3/G3</f>
        <v>0.41378676367682227</v>
      </c>
    </row>
    <row r="4" spans="1:10" x14ac:dyDescent="0.25">
      <c r="A4">
        <v>5</v>
      </c>
      <c r="B4">
        <v>10</v>
      </c>
      <c r="C4">
        <v>200</v>
      </c>
      <c r="D4">
        <v>0.12165211255892799</v>
      </c>
      <c r="E4">
        <v>2.7967313477873401</v>
      </c>
      <c r="F4" s="5">
        <v>4.3497961523967801E-2</v>
      </c>
      <c r="G4" s="5">
        <v>0.109531925682813</v>
      </c>
      <c r="H4" s="2">
        <f t="shared" ref="H4:H67" si="1">F4-G4</f>
        <v>-6.6033964158845201E-2</v>
      </c>
      <c r="I4" s="1">
        <f t="shared" si="0"/>
        <v>6.6033964158845201E-2</v>
      </c>
      <c r="J4" s="1">
        <f t="shared" ref="J4:J67" si="2">I4/G4</f>
        <v>0.60287412776863836</v>
      </c>
    </row>
    <row r="5" spans="1:10" x14ac:dyDescent="0.25">
      <c r="A5">
        <v>5</v>
      </c>
      <c r="B5">
        <v>10</v>
      </c>
      <c r="C5">
        <v>400</v>
      </c>
      <c r="D5">
        <v>0.10433662074885</v>
      </c>
      <c r="E5">
        <v>2.8062072772246802</v>
      </c>
      <c r="F5" s="5">
        <v>3.71806536158793E-2</v>
      </c>
      <c r="G5" s="5">
        <v>0.109531925682813</v>
      </c>
      <c r="H5" s="2">
        <f t="shared" si="1"/>
        <v>-7.2351272066933703E-2</v>
      </c>
      <c r="I5" s="1">
        <f t="shared" si="0"/>
        <v>7.2351272066933703E-2</v>
      </c>
      <c r="J5" s="1">
        <f t="shared" si="2"/>
        <v>0.66054962163681352</v>
      </c>
    </row>
    <row r="6" spans="1:10" x14ac:dyDescent="0.25">
      <c r="A6">
        <v>5</v>
      </c>
      <c r="B6">
        <v>10</v>
      </c>
      <c r="C6">
        <v>800</v>
      </c>
      <c r="D6">
        <v>0.219035038847747</v>
      </c>
      <c r="E6">
        <v>3.1240558853452698</v>
      </c>
      <c r="F6" s="5">
        <v>7.0112394555816304E-2</v>
      </c>
      <c r="G6" s="5">
        <v>0.109531925682813</v>
      </c>
      <c r="H6" s="2">
        <f t="shared" si="1"/>
        <v>-3.9419531126996699E-2</v>
      </c>
      <c r="I6" s="1">
        <f t="shared" si="0"/>
        <v>3.9419531126996699E-2</v>
      </c>
      <c r="J6" s="1">
        <f t="shared" si="2"/>
        <v>0.35989078874728614</v>
      </c>
    </row>
    <row r="7" spans="1:10" x14ac:dyDescent="0.25">
      <c r="A7">
        <v>5</v>
      </c>
      <c r="B7">
        <v>10</v>
      </c>
      <c r="C7">
        <v>1000</v>
      </c>
      <c r="D7">
        <v>0.180755316211102</v>
      </c>
      <c r="E7">
        <v>3.2089078536856901</v>
      </c>
      <c r="F7" s="5">
        <v>5.6329232390855397E-2</v>
      </c>
      <c r="G7" s="5">
        <v>0.109531925682813</v>
      </c>
      <c r="H7" s="2">
        <f t="shared" si="1"/>
        <v>-5.3202693291957606E-2</v>
      </c>
      <c r="I7" s="1">
        <f t="shared" si="0"/>
        <v>5.3202693291957606E-2</v>
      </c>
      <c r="J7" s="1">
        <f t="shared" si="2"/>
        <v>0.48572772696450278</v>
      </c>
    </row>
    <row r="8" spans="1:10" x14ac:dyDescent="0.25">
      <c r="A8">
        <v>5</v>
      </c>
      <c r="B8">
        <v>20</v>
      </c>
      <c r="C8">
        <v>100</v>
      </c>
      <c r="D8">
        <v>0.23267706296891899</v>
      </c>
      <c r="E8">
        <v>3.1423328681933498</v>
      </c>
      <c r="F8" s="5">
        <v>7.4045962897207204E-2</v>
      </c>
      <c r="G8" s="5">
        <v>0.109531925682813</v>
      </c>
      <c r="H8" s="2">
        <f t="shared" si="1"/>
        <v>-3.5485962785605799E-2</v>
      </c>
      <c r="I8" s="1">
        <f t="shared" si="0"/>
        <v>3.5485962785605799E-2</v>
      </c>
      <c r="J8" s="1">
        <f t="shared" si="2"/>
        <v>0.3239782608074242</v>
      </c>
    </row>
    <row r="9" spans="1:10" x14ac:dyDescent="0.25">
      <c r="A9">
        <v>5</v>
      </c>
      <c r="B9">
        <v>20</v>
      </c>
      <c r="C9">
        <v>200</v>
      </c>
      <c r="D9">
        <v>0.467485620413783</v>
      </c>
      <c r="E9">
        <v>3.9054583992661001</v>
      </c>
      <c r="F9" s="5">
        <v>0.119700576122288</v>
      </c>
      <c r="G9" s="5">
        <v>0.109531925682813</v>
      </c>
      <c r="H9" s="2">
        <f t="shared" si="1"/>
        <v>1.0168650439474999E-2</v>
      </c>
      <c r="I9" s="1">
        <f t="shared" si="0"/>
        <v>1.0168650439474999E-2</v>
      </c>
      <c r="J9" s="1">
        <f t="shared" si="2"/>
        <v>9.2837320042393756E-2</v>
      </c>
    </row>
    <row r="10" spans="1:10" x14ac:dyDescent="0.25">
      <c r="A10">
        <v>5</v>
      </c>
      <c r="B10">
        <v>20</v>
      </c>
      <c r="C10">
        <v>400</v>
      </c>
      <c r="D10">
        <v>0.35088210452916302</v>
      </c>
      <c r="E10">
        <v>3.8034605405073099</v>
      </c>
      <c r="F10" s="5">
        <v>9.2253383673164602E-2</v>
      </c>
      <c r="G10" s="5">
        <v>0.109531925682813</v>
      </c>
      <c r="H10" s="2">
        <f t="shared" si="1"/>
        <v>-1.7278542009648401E-2</v>
      </c>
      <c r="I10" s="1">
        <f t="shared" si="0"/>
        <v>1.7278542009648401E-2</v>
      </c>
      <c r="J10" s="1">
        <f t="shared" si="2"/>
        <v>0.15774891112281095</v>
      </c>
    </row>
    <row r="11" spans="1:10" x14ac:dyDescent="0.25">
      <c r="A11">
        <v>5</v>
      </c>
      <c r="B11">
        <v>20</v>
      </c>
      <c r="C11">
        <v>800</v>
      </c>
      <c r="D11">
        <v>0.41113702271880598</v>
      </c>
      <c r="E11">
        <v>3.6871121776618399</v>
      </c>
      <c r="F11" s="5">
        <v>0.11150651320284</v>
      </c>
      <c r="G11" s="5">
        <v>0.109531925682813</v>
      </c>
      <c r="H11" s="2">
        <f t="shared" si="1"/>
        <v>1.9745875200269936E-3</v>
      </c>
      <c r="I11" s="1">
        <f t="shared" si="0"/>
        <v>1.9745875200269936E-3</v>
      </c>
      <c r="J11" s="1">
        <f t="shared" si="2"/>
        <v>1.8027506662715711E-2</v>
      </c>
    </row>
    <row r="12" spans="1:10" x14ac:dyDescent="0.25">
      <c r="A12">
        <v>5</v>
      </c>
      <c r="B12">
        <v>20</v>
      </c>
      <c r="C12">
        <v>1000</v>
      </c>
      <c r="D12">
        <v>0.37206380810787598</v>
      </c>
      <c r="E12">
        <v>3.6366410448291702</v>
      </c>
      <c r="F12" s="5">
        <v>0.10230974229279501</v>
      </c>
      <c r="G12" s="5">
        <v>0.109531925682813</v>
      </c>
      <c r="H12" s="2">
        <f t="shared" si="1"/>
        <v>-7.2221833900179971E-3</v>
      </c>
      <c r="I12" s="1">
        <f t="shared" si="0"/>
        <v>7.2221833900179971E-3</v>
      </c>
      <c r="J12" s="1">
        <f t="shared" si="2"/>
        <v>6.5936788246855893E-2</v>
      </c>
    </row>
    <row r="13" spans="1:10" x14ac:dyDescent="0.25">
      <c r="A13">
        <v>5</v>
      </c>
      <c r="B13">
        <v>40</v>
      </c>
      <c r="C13">
        <v>100</v>
      </c>
      <c r="D13">
        <v>0.172036965685371</v>
      </c>
      <c r="E13">
        <v>2.8497841991339499</v>
      </c>
      <c r="F13" s="5">
        <v>6.0368418681545598E-2</v>
      </c>
      <c r="G13" s="5">
        <v>0.109531925682813</v>
      </c>
      <c r="H13" s="2">
        <f t="shared" si="1"/>
        <v>-4.9163507001267405E-2</v>
      </c>
      <c r="I13" s="1">
        <f t="shared" si="0"/>
        <v>4.9163507001267405E-2</v>
      </c>
      <c r="J13" s="1">
        <f t="shared" si="2"/>
        <v>0.44885093268274207</v>
      </c>
    </row>
    <row r="14" spans="1:10" x14ac:dyDescent="0.25">
      <c r="A14">
        <v>5</v>
      </c>
      <c r="B14">
        <v>40</v>
      </c>
      <c r="C14">
        <v>200</v>
      </c>
      <c r="D14">
        <v>0.28759200739035701</v>
      </c>
      <c r="E14">
        <v>3.27032147039843</v>
      </c>
      <c r="F14" s="5">
        <v>8.7939980822533306E-2</v>
      </c>
      <c r="G14" s="5">
        <v>0.109531925682813</v>
      </c>
      <c r="H14" s="2">
        <f t="shared" si="1"/>
        <v>-2.1591944860279697E-2</v>
      </c>
      <c r="I14" s="1">
        <f t="shared" si="0"/>
        <v>2.1591944860279697E-2</v>
      </c>
      <c r="J14" s="1">
        <f t="shared" si="2"/>
        <v>0.19712923629962031</v>
      </c>
    </row>
    <row r="15" spans="1:10" x14ac:dyDescent="0.25">
      <c r="A15">
        <v>5</v>
      </c>
      <c r="B15">
        <v>40</v>
      </c>
      <c r="C15">
        <v>400</v>
      </c>
      <c r="D15">
        <v>0.34314940283159001</v>
      </c>
      <c r="E15">
        <v>3.6276343063220402</v>
      </c>
      <c r="F15" s="5">
        <v>9.4593162886779394E-2</v>
      </c>
      <c r="G15" s="5">
        <v>0.109531925682813</v>
      </c>
      <c r="H15" s="2">
        <f t="shared" si="1"/>
        <v>-1.4938762796033608E-2</v>
      </c>
      <c r="I15" s="1">
        <f t="shared" si="0"/>
        <v>1.4938762796033608E-2</v>
      </c>
      <c r="J15" s="1">
        <f t="shared" si="2"/>
        <v>0.13638729258986904</v>
      </c>
    </row>
    <row r="16" spans="1:10" x14ac:dyDescent="0.25">
      <c r="A16">
        <v>5</v>
      </c>
      <c r="B16">
        <v>40</v>
      </c>
      <c r="C16">
        <v>800</v>
      </c>
      <c r="D16">
        <v>0.364205898320551</v>
      </c>
      <c r="E16">
        <v>3.53707540378154</v>
      </c>
      <c r="F16" s="5">
        <v>0.10296808994548701</v>
      </c>
      <c r="G16" s="5">
        <v>0.109531925682813</v>
      </c>
      <c r="H16" s="2">
        <f t="shared" si="1"/>
        <v>-6.5638357373259959E-3</v>
      </c>
      <c r="I16" s="1">
        <f t="shared" si="0"/>
        <v>6.5638357373259959E-3</v>
      </c>
      <c r="J16" s="1">
        <f t="shared" si="2"/>
        <v>5.9926233346191848E-2</v>
      </c>
    </row>
    <row r="17" spans="1:10" x14ac:dyDescent="0.25">
      <c r="A17">
        <v>5</v>
      </c>
      <c r="B17">
        <v>40</v>
      </c>
      <c r="C17">
        <v>1000</v>
      </c>
      <c r="D17">
        <v>0.35364963904225599</v>
      </c>
      <c r="E17">
        <v>3.56813157645629</v>
      </c>
      <c r="F17" s="5">
        <v>9.9113396315245905E-2</v>
      </c>
      <c r="G17" s="5">
        <v>0.109531925682813</v>
      </c>
      <c r="H17" s="2">
        <f t="shared" si="1"/>
        <v>-1.0418529367567098E-2</v>
      </c>
      <c r="I17" s="1">
        <f t="shared" si="0"/>
        <v>1.0418529367567098E-2</v>
      </c>
      <c r="J17" s="1">
        <f t="shared" si="2"/>
        <v>9.5118654242759296E-2</v>
      </c>
    </row>
    <row r="18" spans="1:10" x14ac:dyDescent="0.25">
      <c r="A18">
        <v>5</v>
      </c>
      <c r="B18">
        <v>80</v>
      </c>
      <c r="C18">
        <v>100</v>
      </c>
      <c r="D18">
        <v>0.32828611527586099</v>
      </c>
      <c r="E18">
        <v>2.9040153386265399</v>
      </c>
      <c r="F18" s="5">
        <v>0.113045585851183</v>
      </c>
      <c r="G18" s="5">
        <v>0.109531925682813</v>
      </c>
      <c r="H18" s="2">
        <f t="shared" si="1"/>
        <v>3.5136601683700003E-3</v>
      </c>
      <c r="I18" s="1">
        <f t="shared" si="0"/>
        <v>3.5136601683700003E-3</v>
      </c>
      <c r="J18" s="1">
        <f t="shared" si="2"/>
        <v>3.2078867841189976E-2</v>
      </c>
    </row>
    <row r="19" spans="1:10" x14ac:dyDescent="0.25">
      <c r="A19">
        <v>5</v>
      </c>
      <c r="B19">
        <v>80</v>
      </c>
      <c r="C19">
        <v>200</v>
      </c>
      <c r="D19">
        <v>0.33105393411488399</v>
      </c>
      <c r="E19">
        <v>3.15257021935144</v>
      </c>
      <c r="F19" s="5">
        <v>0.105010804226587</v>
      </c>
      <c r="G19" s="5">
        <v>0.109531925682813</v>
      </c>
      <c r="H19" s="2">
        <f t="shared" si="1"/>
        <v>-4.5211214562260044E-3</v>
      </c>
      <c r="I19" s="1">
        <f t="shared" si="0"/>
        <v>4.5211214562260044E-3</v>
      </c>
      <c r="J19" s="1">
        <f t="shared" si="2"/>
        <v>4.1276745825855846E-2</v>
      </c>
    </row>
    <row r="20" spans="1:10" x14ac:dyDescent="0.25">
      <c r="A20">
        <v>5</v>
      </c>
      <c r="B20">
        <v>80</v>
      </c>
      <c r="C20">
        <v>400</v>
      </c>
      <c r="D20">
        <v>0.39045720521345401</v>
      </c>
      <c r="E20">
        <v>3.36922656026475</v>
      </c>
      <c r="F20" s="5">
        <v>0.11588926960814699</v>
      </c>
      <c r="G20" s="5">
        <v>0.109531925682813</v>
      </c>
      <c r="H20" s="2">
        <f t="shared" si="1"/>
        <v>6.3573439253339914E-3</v>
      </c>
      <c r="I20" s="1">
        <f t="shared" si="0"/>
        <v>6.3573439253339914E-3</v>
      </c>
      <c r="J20" s="1">
        <f t="shared" si="2"/>
        <v>5.8041013026136748E-2</v>
      </c>
    </row>
    <row r="21" spans="1:10" x14ac:dyDescent="0.25">
      <c r="A21">
        <v>5</v>
      </c>
      <c r="B21">
        <v>80</v>
      </c>
      <c r="C21">
        <v>800</v>
      </c>
      <c r="D21">
        <v>0.37422234005060301</v>
      </c>
      <c r="E21">
        <v>3.4693042783102799</v>
      </c>
      <c r="F21" s="5">
        <v>0.107866681625535</v>
      </c>
      <c r="G21" s="5">
        <v>0.109531925682813</v>
      </c>
      <c r="H21" s="2">
        <f t="shared" si="1"/>
        <v>-1.6652440572779981E-3</v>
      </c>
      <c r="I21" s="1">
        <f t="shared" si="0"/>
        <v>1.6652440572779981E-3</v>
      </c>
      <c r="J21" s="1">
        <f t="shared" si="2"/>
        <v>1.5203275637646318E-2</v>
      </c>
    </row>
    <row r="22" spans="1:10" x14ac:dyDescent="0.25">
      <c r="A22">
        <v>5</v>
      </c>
      <c r="B22">
        <v>80</v>
      </c>
      <c r="C22">
        <v>1000</v>
      </c>
      <c r="D22">
        <v>0.37288471286385899</v>
      </c>
      <c r="E22">
        <v>3.47806953738935</v>
      </c>
      <c r="F22" s="5">
        <v>0.107210252369982</v>
      </c>
      <c r="G22" s="5">
        <v>0.109531925682813</v>
      </c>
      <c r="H22" s="2">
        <f t="shared" si="1"/>
        <v>-2.3216733128310074E-3</v>
      </c>
      <c r="I22" s="1">
        <f t="shared" si="0"/>
        <v>2.3216733128310074E-3</v>
      </c>
      <c r="J22" s="1">
        <f t="shared" si="2"/>
        <v>2.1196316036241371E-2</v>
      </c>
    </row>
    <row r="23" spans="1:10" x14ac:dyDescent="0.25">
      <c r="A23">
        <v>10</v>
      </c>
      <c r="B23">
        <v>10</v>
      </c>
      <c r="C23">
        <v>100</v>
      </c>
      <c r="D23">
        <v>2.8872134887971301E-2</v>
      </c>
      <c r="E23">
        <v>2.3787684567174701</v>
      </c>
      <c r="F23" s="5">
        <v>1.21374296882231E-2</v>
      </c>
      <c r="G23" s="5">
        <v>3.7451263043885998E-2</v>
      </c>
      <c r="H23" s="2">
        <f t="shared" si="1"/>
        <v>-2.5313833355662896E-2</v>
      </c>
      <c r="I23" s="1">
        <f t="shared" si="0"/>
        <v>2.5313833355662896E-2</v>
      </c>
      <c r="J23" s="1">
        <f t="shared" si="2"/>
        <v>0.67591400925516809</v>
      </c>
    </row>
    <row r="24" spans="1:10" x14ac:dyDescent="0.25">
      <c r="A24">
        <v>10</v>
      </c>
      <c r="B24">
        <v>10</v>
      </c>
      <c r="C24">
        <v>200</v>
      </c>
      <c r="D24">
        <v>5.3259588172327198E-2</v>
      </c>
      <c r="E24">
        <v>3.0328898665889499</v>
      </c>
      <c r="F24" s="5">
        <v>1.7560673323171901E-2</v>
      </c>
      <c r="G24" s="5">
        <v>3.7451263043885998E-2</v>
      </c>
      <c r="H24" s="2">
        <f t="shared" si="1"/>
        <v>-1.9890589720714096E-2</v>
      </c>
      <c r="I24" s="1">
        <f t="shared" si="0"/>
        <v>1.9890589720714096E-2</v>
      </c>
      <c r="J24" s="1">
        <f t="shared" si="2"/>
        <v>0.5311059789200161</v>
      </c>
    </row>
    <row r="25" spans="1:10" x14ac:dyDescent="0.25">
      <c r="A25">
        <v>10</v>
      </c>
      <c r="B25">
        <v>10</v>
      </c>
      <c r="C25">
        <v>400</v>
      </c>
      <c r="D25">
        <v>5.0500432183429103E-2</v>
      </c>
      <c r="E25">
        <v>3.41793813130744</v>
      </c>
      <c r="F25" s="5">
        <v>1.47751159451536E-2</v>
      </c>
      <c r="G25" s="5">
        <v>3.7451263043885998E-2</v>
      </c>
      <c r="H25" s="2">
        <f t="shared" si="1"/>
        <v>-2.2676147098732398E-2</v>
      </c>
      <c r="I25" s="1">
        <f t="shared" si="0"/>
        <v>2.2676147098732398E-2</v>
      </c>
      <c r="J25" s="1">
        <f t="shared" si="2"/>
        <v>0.60548417478364136</v>
      </c>
    </row>
    <row r="26" spans="1:10" x14ac:dyDescent="0.25">
      <c r="A26">
        <v>10</v>
      </c>
      <c r="B26">
        <v>10</v>
      </c>
      <c r="C26">
        <v>800</v>
      </c>
      <c r="D26">
        <v>0.13348972950580701</v>
      </c>
      <c r="E26">
        <v>4.10757342221246</v>
      </c>
      <c r="F26" s="5">
        <v>3.2498440267418403E-2</v>
      </c>
      <c r="G26" s="5">
        <v>3.7451263043885998E-2</v>
      </c>
      <c r="H26" s="2">
        <f t="shared" si="1"/>
        <v>-4.9528227764675942E-3</v>
      </c>
      <c r="I26" s="1">
        <f t="shared" si="0"/>
        <v>4.9528227764675942E-3</v>
      </c>
      <c r="J26" s="1">
        <f t="shared" si="2"/>
        <v>0.13224714933282214</v>
      </c>
    </row>
    <row r="27" spans="1:10" x14ac:dyDescent="0.25">
      <c r="A27">
        <v>10</v>
      </c>
      <c r="B27">
        <v>10</v>
      </c>
      <c r="C27">
        <v>1000</v>
      </c>
      <c r="D27">
        <v>5.7989053031788897E-2</v>
      </c>
      <c r="E27">
        <v>4.1515883594759702</v>
      </c>
      <c r="F27" s="5">
        <v>1.39679197479753E-2</v>
      </c>
      <c r="G27" s="5">
        <v>3.7451263043885998E-2</v>
      </c>
      <c r="H27" s="2">
        <f t="shared" si="1"/>
        <v>-2.3483343295910696E-2</v>
      </c>
      <c r="I27" s="1">
        <f t="shared" si="0"/>
        <v>2.3483343295910696E-2</v>
      </c>
      <c r="J27" s="1">
        <f t="shared" si="2"/>
        <v>0.627037418428119</v>
      </c>
    </row>
    <row r="28" spans="1:10" x14ac:dyDescent="0.25">
      <c r="A28">
        <v>10</v>
      </c>
      <c r="B28">
        <v>20</v>
      </c>
      <c r="C28">
        <v>100</v>
      </c>
      <c r="D28">
        <v>2.52440479019982E-2</v>
      </c>
      <c r="E28">
        <v>3.23405206276475</v>
      </c>
      <c r="F28" s="5">
        <v>7.8057023857610397E-3</v>
      </c>
      <c r="G28" s="5">
        <v>3.7451263043885998E-2</v>
      </c>
      <c r="H28" s="2">
        <f t="shared" si="1"/>
        <v>-2.9645560658124959E-2</v>
      </c>
      <c r="I28" s="1">
        <f t="shared" si="0"/>
        <v>2.9645560658124959E-2</v>
      </c>
      <c r="J28" s="1">
        <f t="shared" si="2"/>
        <v>0.79157705905367759</v>
      </c>
    </row>
    <row r="29" spans="1:10" x14ac:dyDescent="0.25">
      <c r="A29">
        <v>10</v>
      </c>
      <c r="B29">
        <v>20</v>
      </c>
      <c r="C29">
        <v>200</v>
      </c>
      <c r="D29">
        <v>0.16115677734647499</v>
      </c>
      <c r="E29">
        <v>4.2635762992875303</v>
      </c>
      <c r="F29" s="5">
        <v>3.7798497325685299E-2</v>
      </c>
      <c r="G29" s="5">
        <v>3.7451263043885998E-2</v>
      </c>
      <c r="H29" s="2">
        <f t="shared" si="1"/>
        <v>3.4723428179930099E-4</v>
      </c>
      <c r="I29" s="1">
        <f t="shared" si="0"/>
        <v>3.4723428179930099E-4</v>
      </c>
      <c r="J29" s="1">
        <f t="shared" si="2"/>
        <v>9.2716307429313201E-3</v>
      </c>
    </row>
    <row r="30" spans="1:10" x14ac:dyDescent="0.25">
      <c r="A30">
        <v>10</v>
      </c>
      <c r="B30">
        <v>20</v>
      </c>
      <c r="C30">
        <v>400</v>
      </c>
      <c r="D30">
        <v>0.38553558560637402</v>
      </c>
      <c r="E30">
        <v>4.9131218164019996</v>
      </c>
      <c r="F30" s="5">
        <v>7.8470593649703296E-2</v>
      </c>
      <c r="G30" s="5">
        <v>3.7451263043885998E-2</v>
      </c>
      <c r="H30" s="2">
        <f t="shared" si="1"/>
        <v>4.1019330605817299E-2</v>
      </c>
      <c r="I30" s="1">
        <f t="shared" si="0"/>
        <v>4.1019330605817299E-2</v>
      </c>
      <c r="J30" s="1">
        <f t="shared" si="2"/>
        <v>1.0952722891548459</v>
      </c>
    </row>
    <row r="31" spans="1:10" x14ac:dyDescent="0.25">
      <c r="A31">
        <v>10</v>
      </c>
      <c r="B31">
        <v>20</v>
      </c>
      <c r="C31">
        <v>800</v>
      </c>
      <c r="D31">
        <v>0.240442833911091</v>
      </c>
      <c r="E31">
        <v>4.6527799077472398</v>
      </c>
      <c r="F31" s="5">
        <v>5.1677242138777099E-2</v>
      </c>
      <c r="G31" s="5">
        <v>3.7451263043885998E-2</v>
      </c>
      <c r="H31" s="2">
        <f t="shared" si="1"/>
        <v>1.4225979094891102E-2</v>
      </c>
      <c r="I31" s="1">
        <f t="shared" si="0"/>
        <v>1.4225979094891102E-2</v>
      </c>
      <c r="J31" s="1">
        <f t="shared" si="2"/>
        <v>0.37985311945877148</v>
      </c>
    </row>
    <row r="32" spans="1:10" x14ac:dyDescent="0.25">
      <c r="A32">
        <v>10</v>
      </c>
      <c r="B32">
        <v>20</v>
      </c>
      <c r="C32">
        <v>1000</v>
      </c>
      <c r="D32">
        <v>0.205193938393639</v>
      </c>
      <c r="E32">
        <v>4.7138117998069298</v>
      </c>
      <c r="F32" s="5">
        <v>4.3530362922432203E-2</v>
      </c>
      <c r="G32" s="5">
        <v>3.7451263043885998E-2</v>
      </c>
      <c r="H32" s="2">
        <f t="shared" si="1"/>
        <v>6.0790998785462055E-3</v>
      </c>
      <c r="I32" s="1">
        <f t="shared" si="0"/>
        <v>6.0790998785462055E-3</v>
      </c>
      <c r="J32" s="1">
        <f t="shared" si="2"/>
        <v>0.16232029001058301</v>
      </c>
    </row>
    <row r="33" spans="1:10" x14ac:dyDescent="0.25">
      <c r="A33">
        <v>10</v>
      </c>
      <c r="B33">
        <v>40</v>
      </c>
      <c r="C33">
        <v>100</v>
      </c>
      <c r="D33">
        <v>2.4914726205720401E-2</v>
      </c>
      <c r="E33">
        <v>2.9276438666034799</v>
      </c>
      <c r="F33" s="5">
        <v>8.5101628958119298E-3</v>
      </c>
      <c r="G33" s="5">
        <v>3.7451263043885998E-2</v>
      </c>
      <c r="H33" s="2">
        <f t="shared" si="1"/>
        <v>-2.8941100148074068E-2</v>
      </c>
      <c r="I33" s="1">
        <f t="shared" si="0"/>
        <v>2.8941100148074068E-2</v>
      </c>
      <c r="J33" s="1">
        <f t="shared" si="2"/>
        <v>0.77276699891697687</v>
      </c>
    </row>
    <row r="34" spans="1:10" x14ac:dyDescent="0.25">
      <c r="A34">
        <v>10</v>
      </c>
      <c r="B34">
        <v>40</v>
      </c>
      <c r="C34">
        <v>200</v>
      </c>
      <c r="D34">
        <v>8.9938261456236804E-2</v>
      </c>
      <c r="E34">
        <v>3.5776232335078202</v>
      </c>
      <c r="F34" s="5">
        <v>2.5139109287383801E-2</v>
      </c>
      <c r="G34" s="5">
        <v>3.7451263043885998E-2</v>
      </c>
      <c r="H34" s="2">
        <f t="shared" si="1"/>
        <v>-1.2312153756502197E-2</v>
      </c>
      <c r="I34" s="1">
        <f t="shared" si="0"/>
        <v>1.2312153756502197E-2</v>
      </c>
      <c r="J34" s="1">
        <f t="shared" si="2"/>
        <v>0.32875136259288812</v>
      </c>
    </row>
    <row r="35" spans="1:10" x14ac:dyDescent="0.25">
      <c r="A35">
        <v>10</v>
      </c>
      <c r="B35">
        <v>40</v>
      </c>
      <c r="C35">
        <v>400</v>
      </c>
      <c r="D35">
        <v>0.143622997824216</v>
      </c>
      <c r="E35">
        <v>4.5333124397460196</v>
      </c>
      <c r="F35" s="5">
        <v>3.1681689654786398E-2</v>
      </c>
      <c r="G35" s="5">
        <v>3.7451263043885998E-2</v>
      </c>
      <c r="H35" s="2">
        <f t="shared" si="1"/>
        <v>-5.7695733890995998E-3</v>
      </c>
      <c r="I35" s="1">
        <f t="shared" ref="I35:I66" si="3">ABS(H35)</f>
        <v>5.7695733890995998E-3</v>
      </c>
      <c r="J35" s="1">
        <f t="shared" si="2"/>
        <v>0.15405550895142628</v>
      </c>
    </row>
    <row r="36" spans="1:10" x14ac:dyDescent="0.25">
      <c r="A36">
        <v>10</v>
      </c>
      <c r="B36">
        <v>40</v>
      </c>
      <c r="C36">
        <v>800</v>
      </c>
      <c r="D36">
        <v>0.16263586706498501</v>
      </c>
      <c r="E36">
        <v>4.6549829522283099</v>
      </c>
      <c r="F36" s="5">
        <v>3.4938015613383097E-2</v>
      </c>
      <c r="G36" s="5">
        <v>3.7451263043885998E-2</v>
      </c>
      <c r="H36" s="2">
        <f t="shared" si="1"/>
        <v>-2.5132474305029004E-3</v>
      </c>
      <c r="I36" s="1">
        <f t="shared" si="3"/>
        <v>2.5132474305029004E-3</v>
      </c>
      <c r="J36" s="1">
        <f t="shared" si="2"/>
        <v>6.7107147429389405E-2</v>
      </c>
    </row>
    <row r="37" spans="1:10" x14ac:dyDescent="0.25">
      <c r="A37">
        <v>10</v>
      </c>
      <c r="B37">
        <v>40</v>
      </c>
      <c r="C37">
        <v>1000</v>
      </c>
      <c r="D37">
        <v>9.0811188105286003E-2</v>
      </c>
      <c r="E37">
        <v>4.6924534712149599</v>
      </c>
      <c r="F37" s="5">
        <v>1.93526027828195E-2</v>
      </c>
      <c r="G37" s="5">
        <v>3.7451263043885998E-2</v>
      </c>
      <c r="H37" s="2">
        <f t="shared" si="1"/>
        <v>-1.8098660261066497E-2</v>
      </c>
      <c r="I37" s="1">
        <f t="shared" si="3"/>
        <v>1.8098660261066497E-2</v>
      </c>
      <c r="J37" s="1">
        <f t="shared" si="2"/>
        <v>0.48325900891134682</v>
      </c>
    </row>
    <row r="38" spans="1:10" x14ac:dyDescent="0.25">
      <c r="A38">
        <v>10</v>
      </c>
      <c r="B38">
        <v>80</v>
      </c>
      <c r="C38">
        <v>100</v>
      </c>
      <c r="D38">
        <v>4.1378136480904798E-2</v>
      </c>
      <c r="E38">
        <v>2.9763527579861702</v>
      </c>
      <c r="F38" s="5">
        <v>1.39022958115023E-2</v>
      </c>
      <c r="G38" s="5">
        <v>3.7451263043885998E-2</v>
      </c>
      <c r="H38" s="2">
        <f t="shared" si="1"/>
        <v>-2.35489672323837E-2</v>
      </c>
      <c r="I38" s="1">
        <f t="shared" si="3"/>
        <v>2.35489672323837E-2</v>
      </c>
      <c r="J38" s="1">
        <f t="shared" si="2"/>
        <v>0.62878966738154163</v>
      </c>
    </row>
    <row r="39" spans="1:10" x14ac:dyDescent="0.25">
      <c r="A39">
        <v>10</v>
      </c>
      <c r="B39">
        <v>80</v>
      </c>
      <c r="C39">
        <v>200</v>
      </c>
      <c r="D39">
        <v>8.2158723942251696E-2</v>
      </c>
      <c r="E39">
        <v>3.6937879108184299</v>
      </c>
      <c r="F39" s="5">
        <v>2.2242404254349198E-2</v>
      </c>
      <c r="G39" s="5">
        <v>3.7451263043885998E-2</v>
      </c>
      <c r="H39" s="2">
        <f t="shared" si="1"/>
        <v>-1.5208858789536799E-2</v>
      </c>
      <c r="I39" s="1">
        <f t="shared" si="3"/>
        <v>1.5208858789536799E-2</v>
      </c>
      <c r="J39" s="1">
        <f t="shared" si="2"/>
        <v>0.4060973530242441</v>
      </c>
    </row>
    <row r="40" spans="1:10" x14ac:dyDescent="0.25">
      <c r="A40">
        <v>10</v>
      </c>
      <c r="B40">
        <v>80</v>
      </c>
      <c r="C40">
        <v>400</v>
      </c>
      <c r="D40">
        <v>0.13792475072921601</v>
      </c>
      <c r="E40">
        <v>4.11931563368206</v>
      </c>
      <c r="F40" s="5">
        <v>3.3482442957625903E-2</v>
      </c>
      <c r="G40" s="5">
        <v>3.7451263043885998E-2</v>
      </c>
      <c r="H40" s="2">
        <f t="shared" si="1"/>
        <v>-3.9688200862600942E-3</v>
      </c>
      <c r="I40" s="1">
        <f t="shared" si="3"/>
        <v>3.9688200862600942E-3</v>
      </c>
      <c r="J40" s="1">
        <f t="shared" si="2"/>
        <v>0.10597293024829006</v>
      </c>
    </row>
    <row r="41" spans="1:10" x14ac:dyDescent="0.25">
      <c r="A41">
        <v>10</v>
      </c>
      <c r="B41">
        <v>80</v>
      </c>
      <c r="C41">
        <v>800</v>
      </c>
      <c r="D41">
        <v>0.14702735965664601</v>
      </c>
      <c r="E41">
        <v>4.5164880579674298</v>
      </c>
      <c r="F41" s="5">
        <v>3.2553470256005301E-2</v>
      </c>
      <c r="G41" s="5">
        <v>3.7451263043885998E-2</v>
      </c>
      <c r="H41" s="2">
        <f t="shared" si="1"/>
        <v>-4.8977927878806962E-3</v>
      </c>
      <c r="I41" s="1">
        <f t="shared" si="3"/>
        <v>4.8977927878806962E-3</v>
      </c>
      <c r="J41" s="1">
        <f t="shared" si="2"/>
        <v>0.13077777329275606</v>
      </c>
    </row>
    <row r="42" spans="1:10" x14ac:dyDescent="0.25">
      <c r="A42">
        <v>10</v>
      </c>
      <c r="B42">
        <v>80</v>
      </c>
      <c r="C42">
        <v>1000</v>
      </c>
      <c r="D42">
        <v>0.189194388511112</v>
      </c>
      <c r="E42">
        <v>4.5634709452393301</v>
      </c>
      <c r="F42" s="5">
        <v>4.14584404681008E-2</v>
      </c>
      <c r="G42" s="5">
        <v>3.7451263043885998E-2</v>
      </c>
      <c r="H42" s="2">
        <f t="shared" si="1"/>
        <v>4.0071774242148028E-3</v>
      </c>
      <c r="I42" s="1">
        <f t="shared" si="3"/>
        <v>4.0071774242148028E-3</v>
      </c>
      <c r="J42" s="1">
        <f t="shared" si="2"/>
        <v>0.10699712368896951</v>
      </c>
    </row>
    <row r="43" spans="1:10" x14ac:dyDescent="0.25">
      <c r="A43">
        <v>15</v>
      </c>
      <c r="B43">
        <v>10</v>
      </c>
      <c r="C43">
        <v>100</v>
      </c>
      <c r="D43">
        <v>0</v>
      </c>
      <c r="E43">
        <v>2.2184580042438098</v>
      </c>
      <c r="F43" s="5">
        <v>0</v>
      </c>
      <c r="G43" s="5">
        <v>1.5460599672720701E-2</v>
      </c>
      <c r="H43" s="2">
        <f t="shared" si="1"/>
        <v>-1.5460599672720701E-2</v>
      </c>
      <c r="I43" s="1">
        <f t="shared" si="3"/>
        <v>1.5460599672720701E-2</v>
      </c>
      <c r="J43" s="1">
        <f t="shared" si="2"/>
        <v>1</v>
      </c>
    </row>
    <row r="44" spans="1:10" x14ac:dyDescent="0.25">
      <c r="A44">
        <v>15</v>
      </c>
      <c r="B44">
        <v>10</v>
      </c>
      <c r="C44">
        <v>200</v>
      </c>
      <c r="D44">
        <v>0</v>
      </c>
      <c r="E44">
        <v>3.1113409951198401</v>
      </c>
      <c r="F44" s="5">
        <v>0</v>
      </c>
      <c r="G44" s="5">
        <v>1.5460599672720701E-2</v>
      </c>
      <c r="H44" s="2">
        <f t="shared" si="1"/>
        <v>-1.5460599672720701E-2</v>
      </c>
      <c r="I44" s="1">
        <f t="shared" si="3"/>
        <v>1.5460599672720701E-2</v>
      </c>
      <c r="J44" s="1">
        <f t="shared" si="2"/>
        <v>1</v>
      </c>
    </row>
    <row r="45" spans="1:10" x14ac:dyDescent="0.25">
      <c r="A45">
        <v>15</v>
      </c>
      <c r="B45">
        <v>10</v>
      </c>
      <c r="C45">
        <v>400</v>
      </c>
      <c r="D45">
        <v>5.8283381020925E-3</v>
      </c>
      <c r="E45">
        <v>3.3082007002984999</v>
      </c>
      <c r="F45" s="5">
        <v>1.7617849187827701E-3</v>
      </c>
      <c r="G45" s="5">
        <v>1.5460599672720701E-2</v>
      </c>
      <c r="H45" s="2">
        <f t="shared" si="1"/>
        <v>-1.369881475393793E-2</v>
      </c>
      <c r="I45" s="1">
        <f t="shared" si="3"/>
        <v>1.369881475393793E-2</v>
      </c>
      <c r="J45" s="1">
        <f t="shared" si="2"/>
        <v>0.88604679274560516</v>
      </c>
    </row>
    <row r="46" spans="1:10" x14ac:dyDescent="0.25">
      <c r="A46">
        <v>15</v>
      </c>
      <c r="B46">
        <v>10</v>
      </c>
      <c r="C46">
        <v>800</v>
      </c>
      <c r="D46">
        <v>4.32364246242792E-2</v>
      </c>
      <c r="E46">
        <v>4.1700875899494196</v>
      </c>
      <c r="F46" s="5">
        <v>1.03682293696866E-2</v>
      </c>
      <c r="G46" s="5">
        <v>1.5460599672720701E-2</v>
      </c>
      <c r="H46" s="2">
        <f t="shared" si="1"/>
        <v>-5.0923703030341001E-3</v>
      </c>
      <c r="I46" s="1">
        <f t="shared" si="3"/>
        <v>5.0923703030341001E-3</v>
      </c>
      <c r="J46" s="1">
        <f t="shared" si="2"/>
        <v>0.32937728230679703</v>
      </c>
    </row>
    <row r="47" spans="1:10" x14ac:dyDescent="0.25">
      <c r="A47">
        <v>15</v>
      </c>
      <c r="B47">
        <v>10</v>
      </c>
      <c r="C47">
        <v>1000</v>
      </c>
      <c r="D47">
        <v>5.5024976201414704E-4</v>
      </c>
      <c r="E47">
        <v>4.3478087247473596</v>
      </c>
      <c r="F47" s="5">
        <v>1.2655795064814399E-4</v>
      </c>
      <c r="G47" s="5">
        <v>1.5460599672720701E-2</v>
      </c>
      <c r="H47" s="2">
        <f t="shared" si="1"/>
        <v>-1.5334041722072556E-2</v>
      </c>
      <c r="I47" s="1">
        <f t="shared" si="3"/>
        <v>1.5334041722072556E-2</v>
      </c>
      <c r="J47" s="1">
        <f t="shared" si="2"/>
        <v>0.99181416288325164</v>
      </c>
    </row>
    <row r="48" spans="1:10" x14ac:dyDescent="0.25">
      <c r="A48">
        <v>15</v>
      </c>
      <c r="B48">
        <v>20</v>
      </c>
      <c r="C48">
        <v>100</v>
      </c>
      <c r="D48">
        <v>6.4495453642324204E-3</v>
      </c>
      <c r="E48">
        <v>3.16262344887613</v>
      </c>
      <c r="F48" s="5">
        <v>2.0393023287436601E-3</v>
      </c>
      <c r="G48" s="5">
        <v>1.5460599672720701E-2</v>
      </c>
      <c r="H48" s="2">
        <f t="shared" si="1"/>
        <v>-1.342129734397704E-2</v>
      </c>
      <c r="I48" s="1">
        <f t="shared" si="3"/>
        <v>1.342129734397704E-2</v>
      </c>
      <c r="J48" s="1">
        <f t="shared" si="2"/>
        <v>0.86809681565315433</v>
      </c>
    </row>
    <row r="49" spans="1:10" x14ac:dyDescent="0.25">
      <c r="A49">
        <v>15</v>
      </c>
      <c r="B49">
        <v>20</v>
      </c>
      <c r="C49">
        <v>200</v>
      </c>
      <c r="D49">
        <v>4.2188433260200602E-2</v>
      </c>
      <c r="E49">
        <v>4.3757261117491097</v>
      </c>
      <c r="F49" s="5">
        <v>9.6414702800803505E-3</v>
      </c>
      <c r="G49" s="5">
        <v>1.5460599672720701E-2</v>
      </c>
      <c r="H49" s="2">
        <f t="shared" si="1"/>
        <v>-5.8191293926403501E-3</v>
      </c>
      <c r="I49" s="1">
        <f t="shared" si="3"/>
        <v>5.8191293926403501E-3</v>
      </c>
      <c r="J49" s="1">
        <f t="shared" si="2"/>
        <v>0.37638445570179624</v>
      </c>
    </row>
    <row r="50" spans="1:10" x14ac:dyDescent="0.25">
      <c r="A50">
        <v>15</v>
      </c>
      <c r="B50">
        <v>20</v>
      </c>
      <c r="C50">
        <v>400</v>
      </c>
      <c r="D50">
        <v>6.2088621962091299E-2</v>
      </c>
      <c r="E50">
        <v>5.1849704724218899</v>
      </c>
      <c r="F50" s="5">
        <v>1.1974730095828201E-2</v>
      </c>
      <c r="G50" s="5">
        <v>1.5460599672720701E-2</v>
      </c>
      <c r="H50" s="2">
        <f t="shared" si="1"/>
        <v>-3.4858695768924999E-3</v>
      </c>
      <c r="I50" s="1">
        <f t="shared" si="3"/>
        <v>3.4858695768924999E-3</v>
      </c>
      <c r="J50" s="1">
        <f t="shared" si="2"/>
        <v>0.22546794113317009</v>
      </c>
    </row>
    <row r="51" spans="1:10" x14ac:dyDescent="0.25">
      <c r="A51">
        <v>15</v>
      </c>
      <c r="B51">
        <v>20</v>
      </c>
      <c r="C51">
        <v>800</v>
      </c>
      <c r="D51">
        <v>0.14154899127159901</v>
      </c>
      <c r="E51">
        <v>5.1423367981730603</v>
      </c>
      <c r="F51" s="5">
        <v>2.7526200019004601E-2</v>
      </c>
      <c r="G51" s="5">
        <v>1.5460599672720701E-2</v>
      </c>
      <c r="H51" s="2">
        <f t="shared" si="1"/>
        <v>1.20656003462839E-2</v>
      </c>
      <c r="I51" s="1">
        <f t="shared" si="3"/>
        <v>1.20656003462839E-2</v>
      </c>
      <c r="J51" s="1">
        <f t="shared" si="2"/>
        <v>0.78040959611501537</v>
      </c>
    </row>
    <row r="52" spans="1:10" x14ac:dyDescent="0.25">
      <c r="A52">
        <v>15</v>
      </c>
      <c r="B52">
        <v>20</v>
      </c>
      <c r="C52">
        <v>1000</v>
      </c>
      <c r="D52">
        <v>8.7650341768664597E-2</v>
      </c>
      <c r="E52">
        <v>5.2190754113752096</v>
      </c>
      <c r="F52" s="5">
        <v>1.6794227877532899E-2</v>
      </c>
      <c r="G52" s="5">
        <v>1.5460599672720701E-2</v>
      </c>
      <c r="H52" s="2">
        <f t="shared" si="1"/>
        <v>1.3336282048121983E-3</v>
      </c>
      <c r="I52" s="1">
        <f t="shared" si="3"/>
        <v>1.3336282048121983E-3</v>
      </c>
      <c r="J52" s="1">
        <f t="shared" si="2"/>
        <v>8.6259798005461921E-2</v>
      </c>
    </row>
    <row r="53" spans="1:10" x14ac:dyDescent="0.25">
      <c r="A53">
        <v>15</v>
      </c>
      <c r="B53">
        <v>40</v>
      </c>
      <c r="C53">
        <v>100</v>
      </c>
      <c r="D53">
        <v>0</v>
      </c>
      <c r="E53">
        <v>2.8862028825192301</v>
      </c>
      <c r="F53" s="5">
        <v>0</v>
      </c>
      <c r="G53" s="5">
        <v>1.5460599672720701E-2</v>
      </c>
      <c r="H53" s="2">
        <f t="shared" si="1"/>
        <v>-1.5460599672720701E-2</v>
      </c>
      <c r="I53" s="1">
        <f t="shared" si="3"/>
        <v>1.5460599672720701E-2</v>
      </c>
      <c r="J53" s="1">
        <f t="shared" si="2"/>
        <v>1</v>
      </c>
    </row>
    <row r="54" spans="1:10" x14ac:dyDescent="0.25">
      <c r="A54">
        <v>15</v>
      </c>
      <c r="B54">
        <v>40</v>
      </c>
      <c r="C54">
        <v>200</v>
      </c>
      <c r="D54">
        <v>1.8375943576613501E-3</v>
      </c>
      <c r="E54">
        <v>3.43776890639815</v>
      </c>
      <c r="F54" s="5">
        <v>5.3453108911461205E-4</v>
      </c>
      <c r="G54" s="5">
        <v>1.5460599672720701E-2</v>
      </c>
      <c r="H54" s="2">
        <f t="shared" si="1"/>
        <v>-1.4926068583606088E-2</v>
      </c>
      <c r="I54" s="1">
        <f t="shared" si="3"/>
        <v>1.4926068583606088E-2</v>
      </c>
      <c r="J54" s="1">
        <f t="shared" si="2"/>
        <v>0.96542623828118646</v>
      </c>
    </row>
    <row r="55" spans="1:10" x14ac:dyDescent="0.25">
      <c r="A55">
        <v>15</v>
      </c>
      <c r="B55">
        <v>40</v>
      </c>
      <c r="C55">
        <v>400</v>
      </c>
      <c r="D55">
        <v>3.6507081412720998E-3</v>
      </c>
      <c r="E55">
        <v>4.4612206037950903</v>
      </c>
      <c r="F55" s="5">
        <v>8.1832047000018296E-4</v>
      </c>
      <c r="G55" s="5">
        <v>1.5460599672720701E-2</v>
      </c>
      <c r="H55" s="2">
        <f t="shared" si="1"/>
        <v>-1.4642279202720517E-2</v>
      </c>
      <c r="I55" s="1">
        <f t="shared" si="3"/>
        <v>1.4642279202720517E-2</v>
      </c>
      <c r="J55" s="1">
        <f t="shared" si="2"/>
        <v>0.94707058669631938</v>
      </c>
    </row>
    <row r="56" spans="1:10" x14ac:dyDescent="0.25">
      <c r="A56">
        <v>15</v>
      </c>
      <c r="B56">
        <v>40</v>
      </c>
      <c r="C56">
        <v>800</v>
      </c>
      <c r="D56">
        <v>0.101746187709801</v>
      </c>
      <c r="E56">
        <v>5.1156439934154001</v>
      </c>
      <c r="F56" s="5">
        <v>1.98892236912428E-2</v>
      </c>
      <c r="G56" s="5">
        <v>1.5460599672720701E-2</v>
      </c>
      <c r="H56" s="2">
        <f t="shared" si="1"/>
        <v>4.4286240185220996E-3</v>
      </c>
      <c r="I56" s="1">
        <f t="shared" si="3"/>
        <v>4.4286240185220996E-3</v>
      </c>
      <c r="J56" s="1">
        <f t="shared" si="2"/>
        <v>0.28644581143486564</v>
      </c>
    </row>
    <row r="57" spans="1:10" x14ac:dyDescent="0.25">
      <c r="A57">
        <v>15</v>
      </c>
      <c r="B57">
        <v>40</v>
      </c>
      <c r="C57">
        <v>1000</v>
      </c>
      <c r="D57">
        <v>5.2663129839930899E-2</v>
      </c>
      <c r="E57">
        <v>5.0747458090507296</v>
      </c>
      <c r="F57" s="5">
        <v>1.0377491173253799E-2</v>
      </c>
      <c r="G57" s="5">
        <v>1.5460599672720701E-2</v>
      </c>
      <c r="H57" s="2">
        <f t="shared" si="1"/>
        <v>-5.0831084994669012E-3</v>
      </c>
      <c r="I57" s="1">
        <f t="shared" si="3"/>
        <v>5.0831084994669012E-3</v>
      </c>
      <c r="J57" s="1">
        <f t="shared" si="2"/>
        <v>0.3287782238120906</v>
      </c>
    </row>
    <row r="58" spans="1:10" x14ac:dyDescent="0.25">
      <c r="A58">
        <v>15</v>
      </c>
      <c r="B58">
        <v>80</v>
      </c>
      <c r="C58">
        <v>100</v>
      </c>
      <c r="D58">
        <v>1.6191821612099901E-3</v>
      </c>
      <c r="E58">
        <v>2.8936584695818701</v>
      </c>
      <c r="F58" s="5">
        <v>5.5956229051591004E-4</v>
      </c>
      <c r="G58" s="5">
        <v>1.5460599672720701E-2</v>
      </c>
      <c r="H58" s="2">
        <f t="shared" si="1"/>
        <v>-1.4901037382204791E-2</v>
      </c>
      <c r="I58" s="1">
        <f t="shared" si="3"/>
        <v>1.4901037382204791E-2</v>
      </c>
      <c r="J58" s="1">
        <f t="shared" si="2"/>
        <v>0.96380720655336394</v>
      </c>
    </row>
    <row r="59" spans="1:10" x14ac:dyDescent="0.25">
      <c r="A59">
        <v>15</v>
      </c>
      <c r="B59">
        <v>80</v>
      </c>
      <c r="C59">
        <v>200</v>
      </c>
      <c r="D59">
        <v>2.2125941692508901E-2</v>
      </c>
      <c r="E59">
        <v>3.7953322179711</v>
      </c>
      <c r="F59" s="5">
        <v>5.8297773216640699E-3</v>
      </c>
      <c r="G59" s="5">
        <v>1.5460599672720701E-2</v>
      </c>
      <c r="H59" s="2">
        <f t="shared" si="1"/>
        <v>-9.6308223510566306E-3</v>
      </c>
      <c r="I59" s="1">
        <f t="shared" si="3"/>
        <v>9.6308223510566306E-3</v>
      </c>
      <c r="J59" s="1">
        <f t="shared" si="2"/>
        <v>0.622926830454684</v>
      </c>
    </row>
    <row r="60" spans="1:10" x14ac:dyDescent="0.25">
      <c r="A60">
        <v>15</v>
      </c>
      <c r="B60">
        <v>80</v>
      </c>
      <c r="C60">
        <v>400</v>
      </c>
      <c r="D60">
        <v>0.101029362355102</v>
      </c>
      <c r="E60">
        <v>4.2298564421262697</v>
      </c>
      <c r="F60" s="5">
        <v>2.3884820616823701E-2</v>
      </c>
      <c r="G60" s="5">
        <v>1.5460599672720701E-2</v>
      </c>
      <c r="H60" s="2">
        <f t="shared" si="1"/>
        <v>8.4242209441030003E-3</v>
      </c>
      <c r="I60" s="1">
        <f t="shared" si="3"/>
        <v>8.4242209441030003E-3</v>
      </c>
      <c r="J60" s="1">
        <f t="shared" si="2"/>
        <v>0.54488319485867243</v>
      </c>
    </row>
    <row r="61" spans="1:10" x14ac:dyDescent="0.25">
      <c r="A61">
        <v>15</v>
      </c>
      <c r="B61">
        <v>80</v>
      </c>
      <c r="C61">
        <v>800</v>
      </c>
      <c r="D61">
        <v>8.1053667418268305E-2</v>
      </c>
      <c r="E61">
        <v>4.8120888258511796</v>
      </c>
      <c r="F61" s="5">
        <v>1.6843759612839401E-2</v>
      </c>
      <c r="G61" s="5">
        <v>1.5460599672720701E-2</v>
      </c>
      <c r="H61" s="2">
        <f t="shared" si="1"/>
        <v>1.3831599401187E-3</v>
      </c>
      <c r="I61" s="1">
        <f t="shared" si="3"/>
        <v>1.3831599401187E-3</v>
      </c>
      <c r="J61" s="1">
        <f t="shared" si="2"/>
        <v>8.9463537598687234E-2</v>
      </c>
    </row>
    <row r="62" spans="1:10" x14ac:dyDescent="0.25">
      <c r="A62">
        <v>15</v>
      </c>
      <c r="B62">
        <v>80</v>
      </c>
      <c r="C62">
        <v>1000</v>
      </c>
      <c r="D62">
        <v>8.6813567406706302E-2</v>
      </c>
      <c r="E62">
        <v>4.9727014580146598</v>
      </c>
      <c r="F62" s="5">
        <v>1.74580292301252E-2</v>
      </c>
      <c r="G62" s="5">
        <v>1.5460599672720701E-2</v>
      </c>
      <c r="H62" s="2">
        <f t="shared" si="1"/>
        <v>1.9974295574044995E-3</v>
      </c>
      <c r="I62" s="1">
        <f t="shared" si="3"/>
        <v>1.9974295574044995E-3</v>
      </c>
      <c r="J62" s="1">
        <f t="shared" si="2"/>
        <v>0.12919483071079346</v>
      </c>
    </row>
    <row r="63" spans="1:10" x14ac:dyDescent="0.25">
      <c r="A63">
        <v>20</v>
      </c>
      <c r="B63">
        <v>10</v>
      </c>
      <c r="C63">
        <v>100</v>
      </c>
      <c r="D63">
        <v>0</v>
      </c>
      <c r="E63">
        <v>2.2184580042438098</v>
      </c>
      <c r="F63" s="5">
        <v>0</v>
      </c>
      <c r="G63" s="5">
        <v>6.8134508176632899E-3</v>
      </c>
      <c r="H63" s="2">
        <f t="shared" si="1"/>
        <v>-6.8134508176632899E-3</v>
      </c>
      <c r="I63" s="1">
        <f t="shared" si="3"/>
        <v>6.8134508176632899E-3</v>
      </c>
      <c r="J63" s="1">
        <f t="shared" si="2"/>
        <v>1</v>
      </c>
    </row>
    <row r="64" spans="1:10" x14ac:dyDescent="0.25">
      <c r="A64">
        <v>20</v>
      </c>
      <c r="B64">
        <v>10</v>
      </c>
      <c r="C64">
        <v>200</v>
      </c>
      <c r="D64">
        <v>0</v>
      </c>
      <c r="E64">
        <v>2.9543578376388999</v>
      </c>
      <c r="F64" s="5">
        <v>0</v>
      </c>
      <c r="G64" s="5">
        <v>6.8134508176632899E-3</v>
      </c>
      <c r="H64" s="2">
        <f t="shared" si="1"/>
        <v>-6.8134508176632899E-3</v>
      </c>
      <c r="I64" s="1">
        <f t="shared" si="3"/>
        <v>6.8134508176632899E-3</v>
      </c>
      <c r="J64" s="1">
        <f t="shared" si="2"/>
        <v>1</v>
      </c>
    </row>
    <row r="65" spans="1:10" x14ac:dyDescent="0.25">
      <c r="A65">
        <v>20</v>
      </c>
      <c r="B65">
        <v>10</v>
      </c>
      <c r="C65">
        <v>400</v>
      </c>
      <c r="D65">
        <v>4.2646632578156596E-3</v>
      </c>
      <c r="E65">
        <v>3.3399340403493198</v>
      </c>
      <c r="F65" s="5">
        <v>1.2768705029185599E-3</v>
      </c>
      <c r="G65" s="5">
        <v>6.8134508176632899E-3</v>
      </c>
      <c r="H65" s="2">
        <f t="shared" si="1"/>
        <v>-5.5365803147447296E-3</v>
      </c>
      <c r="I65" s="1">
        <f t="shared" si="3"/>
        <v>5.5365803147447296E-3</v>
      </c>
      <c r="J65" s="1">
        <f t="shared" si="2"/>
        <v>0.81259562340886315</v>
      </c>
    </row>
    <row r="66" spans="1:10" x14ac:dyDescent="0.25">
      <c r="A66">
        <v>20</v>
      </c>
      <c r="B66">
        <v>10</v>
      </c>
      <c r="C66">
        <v>800</v>
      </c>
      <c r="D66">
        <v>0</v>
      </c>
      <c r="E66">
        <v>4.1246856826596403</v>
      </c>
      <c r="F66" s="5">
        <v>0</v>
      </c>
      <c r="G66" s="5">
        <v>6.8134508176632899E-3</v>
      </c>
      <c r="H66" s="2">
        <f t="shared" si="1"/>
        <v>-6.8134508176632899E-3</v>
      </c>
      <c r="I66" s="1">
        <f t="shared" si="3"/>
        <v>6.8134508176632899E-3</v>
      </c>
      <c r="J66" s="1">
        <f t="shared" si="2"/>
        <v>1</v>
      </c>
    </row>
    <row r="67" spans="1:10" x14ac:dyDescent="0.25">
      <c r="A67">
        <v>20</v>
      </c>
      <c r="B67">
        <v>10</v>
      </c>
      <c r="C67">
        <v>1000</v>
      </c>
      <c r="D67">
        <v>0</v>
      </c>
      <c r="E67">
        <v>4.3695811745646003</v>
      </c>
      <c r="F67" s="5">
        <v>0</v>
      </c>
      <c r="G67" s="5">
        <v>6.8134508176632899E-3</v>
      </c>
      <c r="H67" s="2">
        <f t="shared" si="1"/>
        <v>-6.8134508176632899E-3</v>
      </c>
      <c r="I67" s="1">
        <f t="shared" ref="I67:I98" si="4">ABS(H67)</f>
        <v>6.8134508176632899E-3</v>
      </c>
      <c r="J67" s="1">
        <f t="shared" si="2"/>
        <v>1</v>
      </c>
    </row>
    <row r="68" spans="1:10" x14ac:dyDescent="0.25">
      <c r="A68">
        <v>20</v>
      </c>
      <c r="B68">
        <v>20</v>
      </c>
      <c r="C68">
        <v>100</v>
      </c>
      <c r="D68">
        <v>0</v>
      </c>
      <c r="E68">
        <v>3.16262344887613</v>
      </c>
      <c r="F68" s="5">
        <v>0</v>
      </c>
      <c r="G68" s="5">
        <v>6.8134508176632899E-3</v>
      </c>
      <c r="H68" s="2">
        <f t="shared" ref="H68:H82" si="5">F68-G68</f>
        <v>-6.8134508176632899E-3</v>
      </c>
      <c r="I68" s="1">
        <f t="shared" si="4"/>
        <v>6.8134508176632899E-3</v>
      </c>
      <c r="J68" s="1">
        <f t="shared" ref="J68:J82" si="6">I68/G68</f>
        <v>1</v>
      </c>
    </row>
    <row r="69" spans="1:10" x14ac:dyDescent="0.25">
      <c r="A69">
        <v>20</v>
      </c>
      <c r="B69">
        <v>20</v>
      </c>
      <c r="C69">
        <v>200</v>
      </c>
      <c r="D69">
        <v>2.99057976089051E-3</v>
      </c>
      <c r="E69">
        <v>4.2135433507333104</v>
      </c>
      <c r="F69" s="5">
        <v>7.0975412187702805E-4</v>
      </c>
      <c r="G69" s="5">
        <v>6.8134508176632899E-3</v>
      </c>
      <c r="H69" s="2">
        <f t="shared" si="5"/>
        <v>-6.1036966957862615E-3</v>
      </c>
      <c r="I69" s="1">
        <f t="shared" si="4"/>
        <v>6.1036966957862615E-3</v>
      </c>
      <c r="J69" s="1">
        <f t="shared" si="6"/>
        <v>0.89583044761443775</v>
      </c>
    </row>
    <row r="70" spans="1:10" x14ac:dyDescent="0.25">
      <c r="A70">
        <v>20</v>
      </c>
      <c r="B70">
        <v>20</v>
      </c>
      <c r="C70">
        <v>400</v>
      </c>
      <c r="D70">
        <v>5.9832671213200003E-2</v>
      </c>
      <c r="E70">
        <v>5.4685235451324603</v>
      </c>
      <c r="F70" s="5">
        <v>1.09412843739983E-2</v>
      </c>
      <c r="G70" s="5">
        <v>6.8134508176632899E-3</v>
      </c>
      <c r="H70" s="2">
        <f t="shared" si="5"/>
        <v>4.1278335563350102E-3</v>
      </c>
      <c r="I70" s="1">
        <f t="shared" si="4"/>
        <v>4.1278335563350102E-3</v>
      </c>
      <c r="J70" s="1">
        <f t="shared" si="6"/>
        <v>0.60583596576846988</v>
      </c>
    </row>
    <row r="71" spans="1:10" x14ac:dyDescent="0.25">
      <c r="A71">
        <v>20</v>
      </c>
      <c r="B71">
        <v>20</v>
      </c>
      <c r="C71">
        <v>800</v>
      </c>
      <c r="D71">
        <v>4.0839767785973098E-2</v>
      </c>
      <c r="E71">
        <v>5.3319008412553099</v>
      </c>
      <c r="F71" s="5">
        <v>7.6595137460129699E-3</v>
      </c>
      <c r="G71" s="5">
        <v>6.8134508176632899E-3</v>
      </c>
      <c r="H71" s="2">
        <f t="shared" si="5"/>
        <v>8.4606292834967997E-4</v>
      </c>
      <c r="I71" s="1">
        <f t="shared" si="4"/>
        <v>8.4606292834967997E-4</v>
      </c>
      <c r="J71" s="1">
        <f t="shared" si="6"/>
        <v>0.12417539232195439</v>
      </c>
    </row>
    <row r="72" spans="1:10" x14ac:dyDescent="0.25">
      <c r="A72">
        <v>20</v>
      </c>
      <c r="B72">
        <v>20</v>
      </c>
      <c r="C72">
        <v>1000</v>
      </c>
      <c r="D72">
        <v>4.3255919268623801E-2</v>
      </c>
      <c r="E72">
        <v>5.2317831366742</v>
      </c>
      <c r="F72" s="5">
        <v>8.2679113676185703E-3</v>
      </c>
      <c r="G72" s="5">
        <v>6.8134508176632899E-3</v>
      </c>
      <c r="H72" s="2">
        <f t="shared" si="5"/>
        <v>1.4544605499552804E-3</v>
      </c>
      <c r="I72" s="1">
        <f t="shared" si="4"/>
        <v>1.4544605499552804E-3</v>
      </c>
      <c r="J72" s="1">
        <f t="shared" si="6"/>
        <v>0.21346900254783016</v>
      </c>
    </row>
    <row r="73" spans="1:10" x14ac:dyDescent="0.25">
      <c r="A73">
        <v>20</v>
      </c>
      <c r="B73">
        <v>40</v>
      </c>
      <c r="C73">
        <v>100</v>
      </c>
      <c r="D73">
        <v>0</v>
      </c>
      <c r="E73">
        <v>2.8862028825192301</v>
      </c>
      <c r="F73" s="5">
        <v>0</v>
      </c>
      <c r="G73" s="5">
        <v>6.8134508176632899E-3</v>
      </c>
      <c r="H73" s="2">
        <f t="shared" si="5"/>
        <v>-6.8134508176632899E-3</v>
      </c>
      <c r="I73" s="1">
        <f t="shared" si="4"/>
        <v>6.8134508176632899E-3</v>
      </c>
      <c r="J73" s="1">
        <f t="shared" si="6"/>
        <v>1</v>
      </c>
    </row>
    <row r="74" spans="1:10" x14ac:dyDescent="0.25">
      <c r="A74">
        <v>20</v>
      </c>
      <c r="B74">
        <v>40</v>
      </c>
      <c r="C74">
        <v>200</v>
      </c>
      <c r="D74">
        <v>0</v>
      </c>
      <c r="E74">
        <v>3.43776890639815</v>
      </c>
      <c r="F74" s="5">
        <v>0</v>
      </c>
      <c r="G74" s="5">
        <v>6.8134508176632899E-3</v>
      </c>
      <c r="H74" s="2">
        <f t="shared" si="5"/>
        <v>-6.8134508176632899E-3</v>
      </c>
      <c r="I74" s="1">
        <f t="shared" si="4"/>
        <v>6.8134508176632899E-3</v>
      </c>
      <c r="J74" s="1">
        <f t="shared" si="6"/>
        <v>1</v>
      </c>
    </row>
    <row r="75" spans="1:10" x14ac:dyDescent="0.25">
      <c r="A75">
        <v>20</v>
      </c>
      <c r="B75">
        <v>40</v>
      </c>
      <c r="C75">
        <v>400</v>
      </c>
      <c r="D75">
        <v>7.4979467363498798E-4</v>
      </c>
      <c r="E75">
        <v>4.4771763382966698</v>
      </c>
      <c r="F75" s="5">
        <v>1.6747043604725299E-4</v>
      </c>
      <c r="G75" s="5">
        <v>6.8134508176632899E-3</v>
      </c>
      <c r="H75" s="2">
        <f t="shared" si="5"/>
        <v>-6.6459803816160366E-3</v>
      </c>
      <c r="I75" s="1">
        <f t="shared" si="4"/>
        <v>6.6459803816160366E-3</v>
      </c>
      <c r="J75" s="1">
        <f t="shared" si="6"/>
        <v>0.97542061423367132</v>
      </c>
    </row>
    <row r="76" spans="1:10" x14ac:dyDescent="0.25">
      <c r="A76">
        <v>20</v>
      </c>
      <c r="B76">
        <v>40</v>
      </c>
      <c r="C76">
        <v>800</v>
      </c>
      <c r="D76">
        <v>8.8444791438131096E-2</v>
      </c>
      <c r="E76">
        <v>5.3008696784567499</v>
      </c>
      <c r="F76" s="5">
        <v>1.66849586583083E-2</v>
      </c>
      <c r="G76" s="5">
        <v>6.8134508176632899E-3</v>
      </c>
      <c r="H76" s="2">
        <f t="shared" si="5"/>
        <v>9.8715078406450101E-3</v>
      </c>
      <c r="I76" s="1">
        <f t="shared" si="4"/>
        <v>9.8715078406450101E-3</v>
      </c>
      <c r="J76" s="1">
        <f t="shared" si="6"/>
        <v>1.4488264617767501</v>
      </c>
    </row>
    <row r="77" spans="1:10" x14ac:dyDescent="0.25">
      <c r="A77">
        <v>20</v>
      </c>
      <c r="B77">
        <v>40</v>
      </c>
      <c r="C77">
        <v>1000</v>
      </c>
      <c r="D77">
        <v>1.35339594601969E-2</v>
      </c>
      <c r="E77">
        <v>5.3167290752415202</v>
      </c>
      <c r="F77" s="5">
        <v>2.5455424319476201E-3</v>
      </c>
      <c r="G77" s="5">
        <v>6.8134508176632899E-3</v>
      </c>
      <c r="H77" s="2">
        <f t="shared" si="5"/>
        <v>-4.2679083857156703E-3</v>
      </c>
      <c r="I77" s="1">
        <f t="shared" si="4"/>
        <v>4.2679083857156703E-3</v>
      </c>
      <c r="J77" s="1">
        <f t="shared" si="6"/>
        <v>0.6263945392621727</v>
      </c>
    </row>
    <row r="78" spans="1:10" x14ac:dyDescent="0.25">
      <c r="A78">
        <v>20</v>
      </c>
      <c r="B78">
        <v>80</v>
      </c>
      <c r="C78">
        <v>100</v>
      </c>
      <c r="D78">
        <v>0</v>
      </c>
      <c r="E78">
        <v>2.8936584695818701</v>
      </c>
      <c r="F78" s="5">
        <v>0</v>
      </c>
      <c r="G78" s="5">
        <v>6.8134508176632899E-3</v>
      </c>
      <c r="H78" s="2">
        <f t="shared" si="5"/>
        <v>-6.8134508176632899E-3</v>
      </c>
      <c r="I78" s="1">
        <f t="shared" si="4"/>
        <v>6.8134508176632899E-3</v>
      </c>
      <c r="J78" s="1">
        <f t="shared" si="6"/>
        <v>1</v>
      </c>
    </row>
    <row r="79" spans="1:10" x14ac:dyDescent="0.25">
      <c r="A79">
        <v>20</v>
      </c>
      <c r="B79">
        <v>80</v>
      </c>
      <c r="C79">
        <v>200</v>
      </c>
      <c r="D79">
        <v>1.2130424511099299E-3</v>
      </c>
      <c r="E79">
        <v>3.6786490351301402</v>
      </c>
      <c r="F79" s="5">
        <v>3.297521561654E-4</v>
      </c>
      <c r="G79" s="5">
        <v>6.8134508176632899E-3</v>
      </c>
      <c r="H79" s="2">
        <f t="shared" si="5"/>
        <v>-6.4836986614978899E-3</v>
      </c>
      <c r="I79" s="1">
        <f t="shared" si="4"/>
        <v>6.4836986614978899E-3</v>
      </c>
      <c r="J79" s="1">
        <f t="shared" si="6"/>
        <v>0.95160276855443859</v>
      </c>
    </row>
    <row r="80" spans="1:10" x14ac:dyDescent="0.25">
      <c r="A80">
        <v>20</v>
      </c>
      <c r="B80">
        <v>80</v>
      </c>
      <c r="C80">
        <v>400</v>
      </c>
      <c r="D80">
        <v>4.7725845643840401E-2</v>
      </c>
      <c r="E80">
        <v>4.2882978641209801</v>
      </c>
      <c r="F80" s="5">
        <v>1.1129321506127001E-2</v>
      </c>
      <c r="G80" s="5">
        <v>6.8134508176632899E-3</v>
      </c>
      <c r="H80" s="2">
        <f t="shared" si="5"/>
        <v>4.3158706884637108E-3</v>
      </c>
      <c r="I80" s="1">
        <f t="shared" si="4"/>
        <v>4.3158706884637108E-3</v>
      </c>
      <c r="J80" s="1">
        <f t="shared" si="6"/>
        <v>0.63343389480044154</v>
      </c>
    </row>
    <row r="81" spans="1:10" x14ac:dyDescent="0.25">
      <c r="A81">
        <v>20</v>
      </c>
      <c r="B81">
        <v>80</v>
      </c>
      <c r="C81">
        <v>800</v>
      </c>
      <c r="D81">
        <v>2.57023905310148E-2</v>
      </c>
      <c r="E81">
        <v>4.9499922431438996</v>
      </c>
      <c r="F81" s="5">
        <v>5.1924102642008103E-3</v>
      </c>
      <c r="G81" s="5">
        <v>6.8134508176632899E-3</v>
      </c>
      <c r="H81" s="2">
        <f t="shared" si="5"/>
        <v>-1.6210405534624796E-3</v>
      </c>
      <c r="I81" s="1">
        <f t="shared" si="4"/>
        <v>1.6210405534624796E-3</v>
      </c>
      <c r="J81" s="1">
        <f t="shared" si="6"/>
        <v>0.23791770086019706</v>
      </c>
    </row>
    <row r="82" spans="1:10" x14ac:dyDescent="0.25">
      <c r="A82">
        <v>20</v>
      </c>
      <c r="B82">
        <v>80</v>
      </c>
      <c r="C82">
        <v>1000</v>
      </c>
      <c r="D82">
        <v>2.6234659874601898E-2</v>
      </c>
      <c r="E82">
        <v>5.1104165197737901</v>
      </c>
      <c r="F82" s="5">
        <v>5.1335658792374004E-3</v>
      </c>
      <c r="G82" s="5">
        <v>6.8134508176632899E-3</v>
      </c>
      <c r="H82" s="2">
        <f t="shared" si="5"/>
        <v>-1.6798849384258895E-3</v>
      </c>
      <c r="I82" s="1">
        <f t="shared" si="4"/>
        <v>1.6798849384258895E-3</v>
      </c>
      <c r="J82" s="1">
        <f t="shared" si="6"/>
        <v>0.2465542033518362</v>
      </c>
    </row>
  </sheetData>
  <autoFilter ref="A2:J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5" zoomScaleNormal="85" workbookViewId="0"/>
  </sheetViews>
  <sheetFormatPr defaultRowHeight="15" x14ac:dyDescent="0.25"/>
  <cols>
    <col min="1" max="1" width="19.85546875" customWidth="1"/>
    <col min="2" max="2" width="12" bestFit="1" customWidth="1"/>
    <col min="3" max="5" width="7.140625" bestFit="1" customWidth="1"/>
    <col min="6" max="6" width="11.28515625" customWidth="1"/>
    <col min="7" max="7" width="19.85546875" bestFit="1" customWidth="1"/>
    <col min="8" max="8" width="16.28515625" bestFit="1" customWidth="1"/>
    <col min="9" max="9" width="19.85546875" bestFit="1" customWidth="1"/>
    <col min="10" max="10" width="21.42578125" bestFit="1" customWidth="1"/>
    <col min="11" max="11" width="24.85546875" bestFit="1" customWidth="1"/>
  </cols>
  <sheetData>
    <row r="1" spans="1:6" x14ac:dyDescent="0.25">
      <c r="A1" s="3" t="s">
        <v>0</v>
      </c>
      <c r="B1" t="s">
        <v>9</v>
      </c>
    </row>
    <row r="3" spans="1:6" x14ac:dyDescent="0.25">
      <c r="A3" s="3" t="s">
        <v>14</v>
      </c>
      <c r="B3" s="3" t="s">
        <v>1</v>
      </c>
    </row>
    <row r="4" spans="1:6" x14ac:dyDescent="0.25">
      <c r="A4" s="3" t="s">
        <v>2</v>
      </c>
      <c r="B4">
        <v>10</v>
      </c>
      <c r="C4">
        <v>20</v>
      </c>
      <c r="D4">
        <v>40</v>
      </c>
      <c r="E4">
        <v>80</v>
      </c>
      <c r="F4" t="s">
        <v>7</v>
      </c>
    </row>
    <row r="5" spans="1:6" x14ac:dyDescent="0.25">
      <c r="A5" s="4">
        <v>100</v>
      </c>
      <c r="B5" s="6">
        <v>0.77242519323299752</v>
      </c>
      <c r="C5" s="6">
        <v>0.745913033878564</v>
      </c>
      <c r="D5" s="6">
        <v>0.80540448289992972</v>
      </c>
      <c r="E5" s="6">
        <v>0.65616893544402388</v>
      </c>
      <c r="F5" s="6">
        <v>0.7449779113638787</v>
      </c>
    </row>
    <row r="6" spans="1:6" x14ac:dyDescent="0.25">
      <c r="A6" s="4">
        <v>200</v>
      </c>
      <c r="B6" s="6">
        <v>0.78349502667216364</v>
      </c>
      <c r="C6" s="6">
        <v>0.34358096352538975</v>
      </c>
      <c r="D6" s="6">
        <v>0.62282670929342365</v>
      </c>
      <c r="E6" s="6">
        <v>0.5054759244648056</v>
      </c>
      <c r="F6" s="6">
        <v>0.56384465598894573</v>
      </c>
    </row>
    <row r="7" spans="1:6" x14ac:dyDescent="0.25">
      <c r="A7" s="4">
        <v>400</v>
      </c>
      <c r="B7" s="6">
        <v>0.74116905314373083</v>
      </c>
      <c r="C7" s="6">
        <v>0.52108127679482419</v>
      </c>
      <c r="D7" s="6">
        <v>0.55323350061782151</v>
      </c>
      <c r="E7" s="6">
        <v>0.33558275823338524</v>
      </c>
      <c r="F7" s="6">
        <v>0.53776664719744038</v>
      </c>
    </row>
    <row r="8" spans="1:6" x14ac:dyDescent="0.25">
      <c r="A8" s="4">
        <v>800</v>
      </c>
      <c r="B8" s="6">
        <v>0.45537880509672635</v>
      </c>
      <c r="C8" s="6">
        <v>0.32561640363961425</v>
      </c>
      <c r="D8" s="6">
        <v>0.46557641349679924</v>
      </c>
      <c r="E8" s="6">
        <v>0.11834057184732166</v>
      </c>
      <c r="F8" s="6">
        <v>0.34122804852011546</v>
      </c>
    </row>
    <row r="9" spans="1:6" x14ac:dyDescent="0.25">
      <c r="A9" s="4">
        <v>1000</v>
      </c>
      <c r="B9" s="6">
        <v>0.77614482706896837</v>
      </c>
      <c r="C9" s="6">
        <v>0.13199646970268275</v>
      </c>
      <c r="D9" s="6">
        <v>0.38338760655709236</v>
      </c>
      <c r="E9" s="6">
        <v>0.12598561844696013</v>
      </c>
      <c r="F9" s="6">
        <v>0.35437863044392592</v>
      </c>
    </row>
    <row r="10" spans="1:6" x14ac:dyDescent="0.25">
      <c r="A10" s="4" t="s">
        <v>7</v>
      </c>
      <c r="B10" s="6">
        <v>0.7057225810429173</v>
      </c>
      <c r="C10" s="6">
        <v>0.41363762950821492</v>
      </c>
      <c r="D10" s="6">
        <v>0.56608574257301325</v>
      </c>
      <c r="E10" s="6">
        <v>0.34831076168729935</v>
      </c>
      <c r="F10" s="6">
        <v>0.50843917870286126</v>
      </c>
    </row>
  </sheetData>
  <conditionalFormatting pivot="1" sqref="B5:F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2"/>
  <sheetViews>
    <sheetView zoomScale="85" zoomScaleNormal="85" workbookViewId="0"/>
  </sheetViews>
  <sheetFormatPr defaultRowHeight="15" x14ac:dyDescent="0.25"/>
  <cols>
    <col min="1" max="1" width="11.42578125" bestFit="1" customWidth="1"/>
    <col min="5" max="5" width="13" customWidth="1"/>
    <col min="8" max="9" width="9.140625" style="5"/>
    <col min="11" max="11" width="9.140625" style="1"/>
    <col min="12" max="12" width="12.5703125" bestFit="1" customWidth="1"/>
  </cols>
  <sheetData>
    <row r="1" spans="1:12" x14ac:dyDescent="0.25">
      <c r="A1" s="9">
        <v>44011</v>
      </c>
      <c r="H1"/>
      <c r="I1"/>
      <c r="K1"/>
    </row>
    <row r="2" spans="1:12" x14ac:dyDescent="0.25">
      <c r="A2" t="s">
        <v>0</v>
      </c>
      <c r="B2" t="s">
        <v>1</v>
      </c>
      <c r="C2" t="s">
        <v>2</v>
      </c>
      <c r="D2" t="s">
        <v>16</v>
      </c>
      <c r="E2" t="s">
        <v>17</v>
      </c>
      <c r="F2" t="s">
        <v>10</v>
      </c>
      <c r="G2" t="s">
        <v>11</v>
      </c>
      <c r="H2" s="5" t="s">
        <v>3</v>
      </c>
      <c r="I2" s="5" t="s">
        <v>4</v>
      </c>
      <c r="J2" t="s">
        <v>5</v>
      </c>
      <c r="K2" s="1" t="s">
        <v>6</v>
      </c>
      <c r="L2" s="1" t="s">
        <v>12</v>
      </c>
    </row>
    <row r="3" spans="1:12" x14ac:dyDescent="0.25">
      <c r="A3">
        <v>5</v>
      </c>
      <c r="B3">
        <v>10</v>
      </c>
      <c r="C3">
        <v>100</v>
      </c>
      <c r="D3">
        <v>1</v>
      </c>
      <c r="E3">
        <v>1717</v>
      </c>
      <c r="F3">
        <v>0.151541729945224</v>
      </c>
      <c r="G3">
        <v>2.3601298478045898</v>
      </c>
      <c r="H3" s="5">
        <v>6.42090646352316E-2</v>
      </c>
      <c r="I3" s="5">
        <v>0.109531925682813</v>
      </c>
      <c r="J3" s="2">
        <f>H3-I3</f>
        <v>-4.5322861047581403E-2</v>
      </c>
      <c r="K3" s="1">
        <f t="shared" ref="K3:K34" si="0">ABS(J3)</f>
        <v>4.5322861047581403E-2</v>
      </c>
      <c r="L3" s="1">
        <f>K3/I3</f>
        <v>0.41378676367682227</v>
      </c>
    </row>
    <row r="4" spans="1:12" x14ac:dyDescent="0.25">
      <c r="A4">
        <v>5</v>
      </c>
      <c r="B4">
        <v>10</v>
      </c>
      <c r="C4">
        <v>100</v>
      </c>
      <c r="D4">
        <v>2</v>
      </c>
      <c r="E4">
        <v>1717</v>
      </c>
      <c r="F4">
        <v>0.10861365413289099</v>
      </c>
      <c r="G4">
        <v>3.3431397951800101</v>
      </c>
      <c r="H4" s="5">
        <v>3.2488517019086602E-2</v>
      </c>
      <c r="I4" s="5">
        <v>0.109531925682813</v>
      </c>
      <c r="J4" s="2">
        <f t="shared" ref="J4:J67" si="1">H4-I4</f>
        <v>-7.7043408663726401E-2</v>
      </c>
      <c r="K4" s="1">
        <f t="shared" si="0"/>
        <v>7.7043408663726401E-2</v>
      </c>
      <c r="L4" s="1">
        <f t="shared" ref="L4:L67" si="2">K4/I4</f>
        <v>0.70338769434979009</v>
      </c>
    </row>
    <row r="5" spans="1:12" x14ac:dyDescent="0.25">
      <c r="A5">
        <v>5</v>
      </c>
      <c r="B5">
        <v>10</v>
      </c>
      <c r="C5">
        <v>100</v>
      </c>
      <c r="D5">
        <v>3</v>
      </c>
      <c r="E5">
        <v>1717</v>
      </c>
      <c r="F5">
        <v>7.9785085750911505E-2</v>
      </c>
      <c r="G5">
        <v>2.9746585160355501</v>
      </c>
      <c r="H5" s="5">
        <v>2.6821594922849901E-2</v>
      </c>
      <c r="I5" s="5">
        <v>0.109531925682813</v>
      </c>
      <c r="J5" s="2">
        <f t="shared" si="1"/>
        <v>-8.2710330759963105E-2</v>
      </c>
      <c r="K5" s="1">
        <f t="shared" si="0"/>
        <v>8.2710330759963105E-2</v>
      </c>
      <c r="L5" s="1">
        <f t="shared" si="2"/>
        <v>0.75512532299924173</v>
      </c>
    </row>
    <row r="6" spans="1:12" x14ac:dyDescent="0.25">
      <c r="A6">
        <v>5</v>
      </c>
      <c r="B6">
        <v>10</v>
      </c>
      <c r="C6">
        <v>100</v>
      </c>
      <c r="D6">
        <v>4</v>
      </c>
      <c r="E6">
        <v>1717</v>
      </c>
      <c r="F6">
        <v>0.31366190807212702</v>
      </c>
      <c r="G6">
        <v>3.5062406742671701</v>
      </c>
      <c r="H6" s="5">
        <v>8.9458179632145196E-2</v>
      </c>
      <c r="I6" s="5">
        <v>0.109531925682813</v>
      </c>
      <c r="J6" s="2">
        <f t="shared" si="1"/>
        <v>-2.0073746050667807E-2</v>
      </c>
      <c r="K6" s="1">
        <f t="shared" si="0"/>
        <v>2.0073746050667807E-2</v>
      </c>
      <c r="L6" s="1">
        <f t="shared" si="2"/>
        <v>0.18326844822210261</v>
      </c>
    </row>
    <row r="7" spans="1:12" x14ac:dyDescent="0.25">
      <c r="A7">
        <v>5</v>
      </c>
      <c r="B7">
        <v>10</v>
      </c>
      <c r="C7">
        <v>100</v>
      </c>
      <c r="D7">
        <v>5</v>
      </c>
      <c r="E7">
        <v>1717</v>
      </c>
      <c r="F7">
        <v>0.47408422361750602</v>
      </c>
      <c r="G7">
        <v>2.6224040405576199</v>
      </c>
      <c r="H7" s="5">
        <v>0.18078229604797999</v>
      </c>
      <c r="I7" s="5">
        <v>0.109531925682813</v>
      </c>
      <c r="J7" s="2">
        <f t="shared" si="1"/>
        <v>7.1250370365166987E-2</v>
      </c>
      <c r="K7" s="1">
        <f t="shared" si="0"/>
        <v>7.1250370365166987E-2</v>
      </c>
      <c r="L7" s="1">
        <f t="shared" si="2"/>
        <v>0.65049865526418937</v>
      </c>
    </row>
    <row r="8" spans="1:12" x14ac:dyDescent="0.25">
      <c r="A8">
        <v>5</v>
      </c>
      <c r="B8">
        <v>10</v>
      </c>
      <c r="C8">
        <v>200</v>
      </c>
      <c r="D8">
        <v>1</v>
      </c>
      <c r="E8">
        <v>1717</v>
      </c>
      <c r="F8">
        <v>0.12165211255892799</v>
      </c>
      <c r="G8">
        <v>2.7967313477873401</v>
      </c>
      <c r="H8" s="5">
        <v>4.3497961523967801E-2</v>
      </c>
      <c r="I8" s="5">
        <v>0.109531925682813</v>
      </c>
      <c r="J8" s="2">
        <f t="shared" si="1"/>
        <v>-6.6033964158845201E-2</v>
      </c>
      <c r="K8" s="1">
        <f t="shared" si="0"/>
        <v>6.6033964158845201E-2</v>
      </c>
      <c r="L8" s="1">
        <f t="shared" si="2"/>
        <v>0.60287412776863836</v>
      </c>
    </row>
    <row r="9" spans="1:12" x14ac:dyDescent="0.25">
      <c r="A9">
        <v>5</v>
      </c>
      <c r="B9">
        <v>10</v>
      </c>
      <c r="C9">
        <v>200</v>
      </c>
      <c r="D9">
        <v>2</v>
      </c>
      <c r="E9">
        <v>1717</v>
      </c>
      <c r="F9">
        <v>0.38492359253469399</v>
      </c>
      <c r="G9">
        <v>3.28332963342325</v>
      </c>
      <c r="H9" s="5">
        <v>0.117235744049666</v>
      </c>
      <c r="I9" s="5">
        <v>0.109531925682813</v>
      </c>
      <c r="J9" s="2">
        <f t="shared" si="1"/>
        <v>7.7038183668529936E-3</v>
      </c>
      <c r="K9" s="1">
        <f t="shared" si="0"/>
        <v>7.7038183668529936E-3</v>
      </c>
      <c r="L9" s="1">
        <f t="shared" si="2"/>
        <v>7.0333999140689107E-2</v>
      </c>
    </row>
    <row r="10" spans="1:12" x14ac:dyDescent="0.25">
      <c r="A10">
        <v>5</v>
      </c>
      <c r="B10">
        <v>10</v>
      </c>
      <c r="C10">
        <v>200</v>
      </c>
      <c r="D10">
        <v>3</v>
      </c>
      <c r="E10">
        <v>1717</v>
      </c>
      <c r="F10">
        <v>0.37475505418387101</v>
      </c>
      <c r="G10">
        <v>3.0160066646320298</v>
      </c>
      <c r="H10" s="5">
        <v>0.12425537999585</v>
      </c>
      <c r="I10" s="5">
        <v>0.109531925682813</v>
      </c>
      <c r="J10" s="2">
        <f t="shared" si="1"/>
        <v>1.4723454313036996E-2</v>
      </c>
      <c r="K10" s="1">
        <f t="shared" si="0"/>
        <v>1.4723454313036996E-2</v>
      </c>
      <c r="L10" s="1">
        <f t="shared" si="2"/>
        <v>0.13442157819514441</v>
      </c>
    </row>
    <row r="11" spans="1:12" x14ac:dyDescent="0.25">
      <c r="A11">
        <v>5</v>
      </c>
      <c r="B11">
        <v>10</v>
      </c>
      <c r="C11">
        <v>200</v>
      </c>
      <c r="D11">
        <v>4</v>
      </c>
      <c r="E11">
        <v>1717</v>
      </c>
      <c r="F11">
        <v>0.20106105143905301</v>
      </c>
      <c r="G11">
        <v>3.3133832374577898</v>
      </c>
      <c r="H11" s="5">
        <v>6.0681495930219702E-2</v>
      </c>
      <c r="I11" s="5">
        <v>0.109531925682813</v>
      </c>
      <c r="J11" s="2">
        <f t="shared" si="1"/>
        <v>-4.8850429752593301E-2</v>
      </c>
      <c r="K11" s="1">
        <f t="shared" si="0"/>
        <v>4.8850429752593301E-2</v>
      </c>
      <c r="L11" s="1">
        <f t="shared" si="2"/>
        <v>0.44599261309489213</v>
      </c>
    </row>
    <row r="12" spans="1:12" x14ac:dyDescent="0.25">
      <c r="A12">
        <v>5</v>
      </c>
      <c r="B12">
        <v>10</v>
      </c>
      <c r="C12">
        <v>200</v>
      </c>
      <c r="D12">
        <v>5</v>
      </c>
      <c r="E12">
        <v>1717</v>
      </c>
      <c r="F12">
        <v>0.31091473573341699</v>
      </c>
      <c r="G12">
        <v>2.6726286533280699</v>
      </c>
      <c r="H12" s="5">
        <v>0.11633293512222601</v>
      </c>
      <c r="I12" s="5">
        <v>0.109531925682813</v>
      </c>
      <c r="J12" s="2">
        <f t="shared" si="1"/>
        <v>6.8010094394130027E-3</v>
      </c>
      <c r="K12" s="1">
        <f t="shared" si="0"/>
        <v>6.8010094394130027E-3</v>
      </c>
      <c r="L12" s="1">
        <f t="shared" si="2"/>
        <v>6.2091571904867644E-2</v>
      </c>
    </row>
    <row r="13" spans="1:12" x14ac:dyDescent="0.25">
      <c r="A13">
        <v>5</v>
      </c>
      <c r="B13">
        <v>10</v>
      </c>
      <c r="C13">
        <v>400</v>
      </c>
      <c r="D13">
        <v>1</v>
      </c>
      <c r="E13">
        <v>1717</v>
      </c>
      <c r="F13">
        <v>0.10433662074885</v>
      </c>
      <c r="G13">
        <v>2.8062072772246802</v>
      </c>
      <c r="H13" s="5">
        <v>3.71806536158793E-2</v>
      </c>
      <c r="I13" s="5">
        <v>0.109531925682813</v>
      </c>
      <c r="J13" s="2">
        <f t="shared" si="1"/>
        <v>-7.2351272066933703E-2</v>
      </c>
      <c r="K13" s="1">
        <f t="shared" si="0"/>
        <v>7.2351272066933703E-2</v>
      </c>
      <c r="L13" s="1">
        <f t="shared" si="2"/>
        <v>0.66054962163681352</v>
      </c>
    </row>
    <row r="14" spans="1:12" x14ac:dyDescent="0.25">
      <c r="A14">
        <v>5</v>
      </c>
      <c r="B14">
        <v>10</v>
      </c>
      <c r="C14">
        <v>400</v>
      </c>
      <c r="D14">
        <v>2</v>
      </c>
      <c r="E14">
        <v>1717</v>
      </c>
      <c r="F14">
        <v>0.284168286320576</v>
      </c>
      <c r="G14">
        <v>3.6398594093772698</v>
      </c>
      <c r="H14" s="5">
        <v>7.8071225934848401E-2</v>
      </c>
      <c r="I14" s="5">
        <v>0.109531925682813</v>
      </c>
      <c r="J14" s="2">
        <f t="shared" si="1"/>
        <v>-3.1460699747964602E-2</v>
      </c>
      <c r="K14" s="1">
        <f t="shared" si="0"/>
        <v>3.1460699747964602E-2</v>
      </c>
      <c r="L14" s="1">
        <f t="shared" si="2"/>
        <v>0.28722858245978228</v>
      </c>
    </row>
    <row r="15" spans="1:12" x14ac:dyDescent="0.25">
      <c r="A15">
        <v>5</v>
      </c>
      <c r="B15">
        <v>10</v>
      </c>
      <c r="C15">
        <v>400</v>
      </c>
      <c r="D15">
        <v>3</v>
      </c>
      <c r="E15">
        <v>1717</v>
      </c>
      <c r="F15">
        <v>0.36096298305860802</v>
      </c>
      <c r="G15">
        <v>3.0427308519105201</v>
      </c>
      <c r="H15" s="5">
        <v>0.118631256140174</v>
      </c>
      <c r="I15" s="5">
        <v>0.109531925682813</v>
      </c>
      <c r="J15" s="2">
        <f t="shared" si="1"/>
        <v>9.099330457360999E-3</v>
      </c>
      <c r="K15" s="1">
        <f t="shared" si="0"/>
        <v>9.099330457360999E-3</v>
      </c>
      <c r="L15" s="1">
        <f t="shared" si="2"/>
        <v>8.3074687134700884E-2</v>
      </c>
    </row>
    <row r="16" spans="1:12" x14ac:dyDescent="0.25">
      <c r="A16">
        <v>5</v>
      </c>
      <c r="B16">
        <v>10</v>
      </c>
      <c r="C16">
        <v>400</v>
      </c>
      <c r="D16">
        <v>4</v>
      </c>
      <c r="E16">
        <v>1717</v>
      </c>
      <c r="F16">
        <v>0.50412435230688202</v>
      </c>
      <c r="G16">
        <v>3.5395026037641801</v>
      </c>
      <c r="H16" s="5">
        <v>0.142428021318802</v>
      </c>
      <c r="I16" s="5">
        <v>0.109531925682813</v>
      </c>
      <c r="J16" s="2">
        <f t="shared" si="1"/>
        <v>3.2896095635988998E-2</v>
      </c>
      <c r="K16" s="1">
        <f t="shared" si="0"/>
        <v>3.2896095635988998E-2</v>
      </c>
      <c r="L16" s="1">
        <f t="shared" si="2"/>
        <v>0.30033339988243107</v>
      </c>
    </row>
    <row r="17" spans="1:12" x14ac:dyDescent="0.25">
      <c r="A17">
        <v>5</v>
      </c>
      <c r="B17">
        <v>10</v>
      </c>
      <c r="C17">
        <v>400</v>
      </c>
      <c r="D17">
        <v>5</v>
      </c>
      <c r="E17">
        <v>1717</v>
      </c>
      <c r="F17">
        <v>0.30158244995780498</v>
      </c>
      <c r="G17">
        <v>3.5815981475779699</v>
      </c>
      <c r="H17" s="5">
        <v>8.4203318611203698E-2</v>
      </c>
      <c r="I17" s="5">
        <v>0.109531925682813</v>
      </c>
      <c r="J17" s="2">
        <f t="shared" si="1"/>
        <v>-2.5328607071609305E-2</v>
      </c>
      <c r="K17" s="1">
        <f t="shared" si="0"/>
        <v>2.5328607071609305E-2</v>
      </c>
      <c r="L17" s="1">
        <f t="shared" si="2"/>
        <v>0.23124405887792857</v>
      </c>
    </row>
    <row r="18" spans="1:12" x14ac:dyDescent="0.25">
      <c r="A18">
        <v>5</v>
      </c>
      <c r="B18">
        <v>10</v>
      </c>
      <c r="C18">
        <v>800</v>
      </c>
      <c r="D18">
        <v>1</v>
      </c>
      <c r="E18">
        <v>1717</v>
      </c>
      <c r="F18">
        <v>0.219035038847747</v>
      </c>
      <c r="G18">
        <v>3.1240558853452698</v>
      </c>
      <c r="H18" s="5">
        <v>7.0112394555816304E-2</v>
      </c>
      <c r="I18" s="5">
        <v>0.109531925682813</v>
      </c>
      <c r="J18" s="2">
        <f t="shared" si="1"/>
        <v>-3.9419531126996699E-2</v>
      </c>
      <c r="K18" s="1">
        <f t="shared" si="0"/>
        <v>3.9419531126996699E-2</v>
      </c>
      <c r="L18" s="1">
        <f t="shared" si="2"/>
        <v>0.35989078874728614</v>
      </c>
    </row>
    <row r="19" spans="1:12" x14ac:dyDescent="0.25">
      <c r="A19">
        <v>5</v>
      </c>
      <c r="B19">
        <v>10</v>
      </c>
      <c r="C19">
        <v>800</v>
      </c>
      <c r="D19">
        <v>2</v>
      </c>
      <c r="E19">
        <v>1717</v>
      </c>
      <c r="F19">
        <v>0.56200655921333198</v>
      </c>
      <c r="G19">
        <v>3.4351126766373898</v>
      </c>
      <c r="H19" s="5">
        <v>0.163606440928591</v>
      </c>
      <c r="I19" s="5">
        <v>0.109531925682813</v>
      </c>
      <c r="J19" s="2">
        <f t="shared" si="1"/>
        <v>5.4074515245777999E-2</v>
      </c>
      <c r="K19" s="1">
        <f t="shared" si="0"/>
        <v>5.4074515245777999E-2</v>
      </c>
      <c r="L19" s="1">
        <f t="shared" si="2"/>
        <v>0.49368725062288393</v>
      </c>
    </row>
    <row r="20" spans="1:12" x14ac:dyDescent="0.25">
      <c r="A20">
        <v>5</v>
      </c>
      <c r="B20">
        <v>10</v>
      </c>
      <c r="C20">
        <v>800</v>
      </c>
      <c r="D20">
        <v>3</v>
      </c>
      <c r="E20">
        <v>1717</v>
      </c>
      <c r="F20">
        <v>0.45856365701913299</v>
      </c>
      <c r="G20">
        <v>3.24459633131403</v>
      </c>
      <c r="H20" s="5">
        <v>0.14133149710904599</v>
      </c>
      <c r="I20" s="5">
        <v>0.109531925682813</v>
      </c>
      <c r="J20" s="2">
        <f t="shared" si="1"/>
        <v>3.1799571426232992E-2</v>
      </c>
      <c r="K20" s="1">
        <f t="shared" si="0"/>
        <v>3.1799571426232992E-2</v>
      </c>
      <c r="L20" s="1">
        <f t="shared" si="2"/>
        <v>0.29032239895352047</v>
      </c>
    </row>
    <row r="21" spans="1:12" x14ac:dyDescent="0.25">
      <c r="A21">
        <v>5</v>
      </c>
      <c r="B21">
        <v>10</v>
      </c>
      <c r="C21">
        <v>800</v>
      </c>
      <c r="D21">
        <v>4</v>
      </c>
      <c r="E21">
        <v>1717</v>
      </c>
      <c r="F21">
        <v>0.50272897230433899</v>
      </c>
      <c r="G21">
        <v>3.34099190124088</v>
      </c>
      <c r="H21" s="5">
        <v>0.150472969454855</v>
      </c>
      <c r="I21" s="5">
        <v>0.109531925682813</v>
      </c>
      <c r="J21" s="2">
        <f t="shared" si="1"/>
        <v>4.0941043772041996E-2</v>
      </c>
      <c r="K21" s="1">
        <f t="shared" si="0"/>
        <v>4.0941043772041996E-2</v>
      </c>
      <c r="L21" s="1">
        <f t="shared" si="2"/>
        <v>0.37378183134112636</v>
      </c>
    </row>
    <row r="22" spans="1:12" x14ac:dyDescent="0.25">
      <c r="A22">
        <v>5</v>
      </c>
      <c r="B22">
        <v>10</v>
      </c>
      <c r="C22">
        <v>800</v>
      </c>
      <c r="D22">
        <v>5</v>
      </c>
      <c r="E22">
        <v>1717</v>
      </c>
      <c r="F22">
        <v>0.60902857913271302</v>
      </c>
      <c r="G22">
        <v>3.32239096821153</v>
      </c>
      <c r="H22" s="5">
        <v>0.18331032830267899</v>
      </c>
      <c r="I22" s="5">
        <v>0.109531925682813</v>
      </c>
      <c r="J22" s="2">
        <f t="shared" si="1"/>
        <v>7.3778402619865985E-2</v>
      </c>
      <c r="K22" s="1">
        <f t="shared" si="0"/>
        <v>7.3778402619865985E-2</v>
      </c>
      <c r="L22" s="1">
        <f t="shared" si="2"/>
        <v>0.67357897854837756</v>
      </c>
    </row>
    <row r="23" spans="1:12" x14ac:dyDescent="0.25">
      <c r="A23">
        <v>5</v>
      </c>
      <c r="B23">
        <v>20</v>
      </c>
      <c r="C23">
        <v>100</v>
      </c>
      <c r="D23">
        <v>1</v>
      </c>
      <c r="E23">
        <v>1717</v>
      </c>
      <c r="F23">
        <v>0.23267706296891899</v>
      </c>
      <c r="G23">
        <v>3.1423328681933498</v>
      </c>
      <c r="H23" s="5">
        <v>7.4045962897207204E-2</v>
      </c>
      <c r="I23" s="5">
        <v>0.109531925682813</v>
      </c>
      <c r="J23" s="2">
        <f t="shared" si="1"/>
        <v>-3.5485962785605799E-2</v>
      </c>
      <c r="K23" s="1">
        <f t="shared" si="0"/>
        <v>3.5485962785605799E-2</v>
      </c>
      <c r="L23" s="1">
        <f t="shared" si="2"/>
        <v>0.3239782608074242</v>
      </c>
    </row>
    <row r="24" spans="1:12" x14ac:dyDescent="0.25">
      <c r="A24">
        <v>5</v>
      </c>
      <c r="B24">
        <v>20</v>
      </c>
      <c r="C24">
        <v>100</v>
      </c>
      <c r="D24">
        <v>2</v>
      </c>
      <c r="E24">
        <v>1717</v>
      </c>
      <c r="F24">
        <v>0.20534670304354</v>
      </c>
      <c r="G24">
        <v>2.9238237462827401</v>
      </c>
      <c r="H24" s="5">
        <v>7.0232244096317897E-2</v>
      </c>
      <c r="I24" s="5">
        <v>0.109531925682813</v>
      </c>
      <c r="J24" s="2">
        <f t="shared" si="1"/>
        <v>-3.9299681586495105E-2</v>
      </c>
      <c r="K24" s="1">
        <f t="shared" si="0"/>
        <v>3.9299681586495105E-2</v>
      </c>
      <c r="L24" s="1">
        <f t="shared" si="2"/>
        <v>0.35879659141847575</v>
      </c>
    </row>
    <row r="25" spans="1:12" x14ac:dyDescent="0.25">
      <c r="A25">
        <v>5</v>
      </c>
      <c r="B25">
        <v>20</v>
      </c>
      <c r="C25">
        <v>100</v>
      </c>
      <c r="D25">
        <v>3</v>
      </c>
      <c r="E25">
        <v>1717</v>
      </c>
      <c r="F25">
        <v>0.21972515189475</v>
      </c>
      <c r="G25">
        <v>3.1436503277632499</v>
      </c>
      <c r="H25" s="5">
        <v>6.9894908461745897E-2</v>
      </c>
      <c r="I25" s="5">
        <v>0.109531925682813</v>
      </c>
      <c r="J25" s="2">
        <f t="shared" si="1"/>
        <v>-3.9637017221067106E-2</v>
      </c>
      <c r="K25" s="1">
        <f t="shared" si="0"/>
        <v>3.9637017221067106E-2</v>
      </c>
      <c r="L25" s="1">
        <f t="shared" si="2"/>
        <v>0.36187638420463447</v>
      </c>
    </row>
    <row r="26" spans="1:12" x14ac:dyDescent="0.25">
      <c r="A26">
        <v>5</v>
      </c>
      <c r="B26">
        <v>20</v>
      </c>
      <c r="C26">
        <v>100</v>
      </c>
      <c r="D26">
        <v>4</v>
      </c>
      <c r="E26">
        <v>1717</v>
      </c>
      <c r="F26">
        <v>0.353735738140316</v>
      </c>
      <c r="G26">
        <v>2.9475338931081398</v>
      </c>
      <c r="H26" s="5">
        <v>0.120010744903531</v>
      </c>
      <c r="I26" s="5">
        <v>0.109531925682813</v>
      </c>
      <c r="J26" s="2">
        <f t="shared" si="1"/>
        <v>1.0478819220718E-2</v>
      </c>
      <c r="K26" s="1">
        <f t="shared" si="0"/>
        <v>1.0478819220718E-2</v>
      </c>
      <c r="L26" s="1">
        <f t="shared" si="2"/>
        <v>9.5669086025776534E-2</v>
      </c>
    </row>
    <row r="27" spans="1:12" x14ac:dyDescent="0.25">
      <c r="A27">
        <v>5</v>
      </c>
      <c r="B27">
        <v>20</v>
      </c>
      <c r="C27">
        <v>100</v>
      </c>
      <c r="D27">
        <v>5</v>
      </c>
      <c r="E27">
        <v>1717</v>
      </c>
      <c r="F27">
        <v>0.401011264636215</v>
      </c>
      <c r="G27">
        <v>3.13589782830344</v>
      </c>
      <c r="H27" s="5">
        <v>0.12787765628613201</v>
      </c>
      <c r="I27" s="5">
        <v>0.109531925682813</v>
      </c>
      <c r="J27" s="2">
        <f t="shared" si="1"/>
        <v>1.834573060331901E-2</v>
      </c>
      <c r="K27" s="1">
        <f t="shared" si="0"/>
        <v>1.834573060331901E-2</v>
      </c>
      <c r="L27" s="1">
        <f t="shared" si="2"/>
        <v>0.16749208496932047</v>
      </c>
    </row>
    <row r="28" spans="1:12" x14ac:dyDescent="0.25">
      <c r="A28">
        <v>5</v>
      </c>
      <c r="B28">
        <v>20</v>
      </c>
      <c r="C28">
        <v>200</v>
      </c>
      <c r="D28">
        <v>1</v>
      </c>
      <c r="E28">
        <v>1717</v>
      </c>
      <c r="F28">
        <v>0.467485620413783</v>
      </c>
      <c r="G28">
        <v>3.9054583992661001</v>
      </c>
      <c r="H28" s="5">
        <v>0.119700576122288</v>
      </c>
      <c r="I28" s="5">
        <v>0.109531925682813</v>
      </c>
      <c r="J28" s="2">
        <f t="shared" si="1"/>
        <v>1.0168650439474999E-2</v>
      </c>
      <c r="K28" s="1">
        <f t="shared" si="0"/>
        <v>1.0168650439474999E-2</v>
      </c>
      <c r="L28" s="1">
        <f t="shared" si="2"/>
        <v>9.2837320042393756E-2</v>
      </c>
    </row>
    <row r="29" spans="1:12" x14ac:dyDescent="0.25">
      <c r="A29">
        <v>5</v>
      </c>
      <c r="B29">
        <v>20</v>
      </c>
      <c r="C29">
        <v>200</v>
      </c>
      <c r="D29">
        <v>2</v>
      </c>
      <c r="E29">
        <v>1717</v>
      </c>
      <c r="F29">
        <v>0.39358168194536902</v>
      </c>
      <c r="G29">
        <v>3.45971824475907</v>
      </c>
      <c r="H29" s="5">
        <v>0.11376119501684299</v>
      </c>
      <c r="I29" s="5">
        <v>0.109531925682813</v>
      </c>
      <c r="J29" s="2">
        <f t="shared" si="1"/>
        <v>4.2292693340299919E-3</v>
      </c>
      <c r="K29" s="1">
        <f t="shared" si="0"/>
        <v>4.2292693340299919E-3</v>
      </c>
      <c r="L29" s="1">
        <f t="shared" si="2"/>
        <v>3.8612206511161699E-2</v>
      </c>
    </row>
    <row r="30" spans="1:12" x14ac:dyDescent="0.25">
      <c r="A30">
        <v>5</v>
      </c>
      <c r="B30">
        <v>20</v>
      </c>
      <c r="C30">
        <v>200</v>
      </c>
      <c r="D30">
        <v>3</v>
      </c>
      <c r="E30">
        <v>1717</v>
      </c>
      <c r="F30">
        <v>0.217746043997884</v>
      </c>
      <c r="G30">
        <v>3.44942291452407</v>
      </c>
      <c r="H30" s="5">
        <v>6.3125354412486498E-2</v>
      </c>
      <c r="I30" s="5">
        <v>0.109531925682813</v>
      </c>
      <c r="J30" s="2">
        <f t="shared" si="1"/>
        <v>-4.6406571270326505E-2</v>
      </c>
      <c r="K30" s="1">
        <f t="shared" si="0"/>
        <v>4.6406571270326505E-2</v>
      </c>
      <c r="L30" s="1">
        <f t="shared" si="2"/>
        <v>0.42368077600235515</v>
      </c>
    </row>
    <row r="31" spans="1:12" x14ac:dyDescent="0.25">
      <c r="A31">
        <v>5</v>
      </c>
      <c r="B31">
        <v>20</v>
      </c>
      <c r="C31">
        <v>200</v>
      </c>
      <c r="D31">
        <v>4</v>
      </c>
      <c r="E31">
        <v>1717</v>
      </c>
      <c r="F31">
        <v>0.19251781800144299</v>
      </c>
      <c r="G31">
        <v>3.2446675499765898</v>
      </c>
      <c r="H31" s="5">
        <v>5.9333603531379203E-2</v>
      </c>
      <c r="I31" s="5">
        <v>0.109531925682813</v>
      </c>
      <c r="J31" s="2">
        <f t="shared" si="1"/>
        <v>-5.01983221514338E-2</v>
      </c>
      <c r="K31" s="1">
        <f t="shared" si="0"/>
        <v>5.01983221514338E-2</v>
      </c>
      <c r="L31" s="1">
        <f t="shared" si="2"/>
        <v>0.45829854481697091</v>
      </c>
    </row>
    <row r="32" spans="1:12" x14ac:dyDescent="0.25">
      <c r="A32">
        <v>5</v>
      </c>
      <c r="B32">
        <v>20</v>
      </c>
      <c r="C32">
        <v>200</v>
      </c>
      <c r="D32">
        <v>5</v>
      </c>
      <c r="E32">
        <v>1717</v>
      </c>
      <c r="F32">
        <v>0.19557975900508601</v>
      </c>
      <c r="G32">
        <v>3.8842510147994598</v>
      </c>
      <c r="H32" s="5">
        <v>5.0351987618695103E-2</v>
      </c>
      <c r="I32" s="5">
        <v>0.109531925682813</v>
      </c>
      <c r="J32" s="2">
        <f t="shared" si="1"/>
        <v>-5.91799380641179E-2</v>
      </c>
      <c r="K32" s="1">
        <f t="shared" si="0"/>
        <v>5.91799380641179E-2</v>
      </c>
      <c r="L32" s="1">
        <f t="shared" si="2"/>
        <v>0.54029852661856381</v>
      </c>
    </row>
    <row r="33" spans="1:12" x14ac:dyDescent="0.25">
      <c r="A33">
        <v>5</v>
      </c>
      <c r="B33">
        <v>20</v>
      </c>
      <c r="C33">
        <v>400</v>
      </c>
      <c r="D33">
        <v>1</v>
      </c>
      <c r="E33">
        <v>1717</v>
      </c>
      <c r="F33">
        <v>0.35088210452916302</v>
      </c>
      <c r="G33">
        <v>3.8034605405073099</v>
      </c>
      <c r="H33" s="5">
        <v>9.2253383673164602E-2</v>
      </c>
      <c r="I33" s="5">
        <v>0.109531925682813</v>
      </c>
      <c r="J33" s="2">
        <f t="shared" si="1"/>
        <v>-1.7278542009648401E-2</v>
      </c>
      <c r="K33" s="1">
        <f t="shared" si="0"/>
        <v>1.7278542009648401E-2</v>
      </c>
      <c r="L33" s="1">
        <f t="shared" si="2"/>
        <v>0.15774891112281095</v>
      </c>
    </row>
    <row r="34" spans="1:12" x14ac:dyDescent="0.25">
      <c r="A34">
        <v>5</v>
      </c>
      <c r="B34">
        <v>20</v>
      </c>
      <c r="C34">
        <v>400</v>
      </c>
      <c r="D34">
        <v>2</v>
      </c>
      <c r="E34">
        <v>1717</v>
      </c>
      <c r="F34">
        <v>0.322330005554194</v>
      </c>
      <c r="G34">
        <v>3.4328986769324201</v>
      </c>
      <c r="H34" s="5">
        <v>9.38944128238072E-2</v>
      </c>
      <c r="I34" s="5">
        <v>0.109531925682813</v>
      </c>
      <c r="J34" s="2">
        <f t="shared" si="1"/>
        <v>-1.5637512859005803E-2</v>
      </c>
      <c r="K34" s="1">
        <f t="shared" si="0"/>
        <v>1.5637512859005803E-2</v>
      </c>
      <c r="L34" s="1">
        <f t="shared" si="2"/>
        <v>0.14276671172831881</v>
      </c>
    </row>
    <row r="35" spans="1:12" x14ac:dyDescent="0.25">
      <c r="A35">
        <v>5</v>
      </c>
      <c r="B35">
        <v>20</v>
      </c>
      <c r="C35">
        <v>400</v>
      </c>
      <c r="D35">
        <v>3</v>
      </c>
      <c r="E35">
        <v>1717</v>
      </c>
      <c r="F35">
        <v>0.31443610762628599</v>
      </c>
      <c r="G35">
        <v>3.52474945817425</v>
      </c>
      <c r="H35" s="5">
        <v>8.9208073185762904E-2</v>
      </c>
      <c r="I35" s="5">
        <v>0.109531925682813</v>
      </c>
      <c r="J35" s="2">
        <f t="shared" si="1"/>
        <v>-2.0323852497050099E-2</v>
      </c>
      <c r="K35" s="1">
        <f t="shared" ref="K35:K66" si="3">ABS(J35)</f>
        <v>2.0323852497050099E-2</v>
      </c>
      <c r="L35" s="1">
        <f t="shared" si="2"/>
        <v>0.18555185960945064</v>
      </c>
    </row>
    <row r="36" spans="1:12" x14ac:dyDescent="0.25">
      <c r="A36">
        <v>5</v>
      </c>
      <c r="B36">
        <v>20</v>
      </c>
      <c r="C36">
        <v>400</v>
      </c>
      <c r="D36">
        <v>4</v>
      </c>
      <c r="E36">
        <v>1717</v>
      </c>
      <c r="F36">
        <v>0.43328342527271002</v>
      </c>
      <c r="G36">
        <v>3.4064379567103198</v>
      </c>
      <c r="H36" s="5">
        <v>0.12719545483550801</v>
      </c>
      <c r="I36" s="5">
        <v>0.109531925682813</v>
      </c>
      <c r="J36" s="2">
        <f t="shared" si="1"/>
        <v>1.7663529152695007E-2</v>
      </c>
      <c r="K36" s="1">
        <f t="shared" si="3"/>
        <v>1.7663529152695007E-2</v>
      </c>
      <c r="L36" s="1">
        <f t="shared" si="2"/>
        <v>0.16126375066065918</v>
      </c>
    </row>
    <row r="37" spans="1:12" x14ac:dyDescent="0.25">
      <c r="A37">
        <v>5</v>
      </c>
      <c r="B37">
        <v>20</v>
      </c>
      <c r="C37">
        <v>400</v>
      </c>
      <c r="D37">
        <v>5</v>
      </c>
      <c r="E37">
        <v>1717</v>
      </c>
      <c r="F37">
        <v>0.406846206931546</v>
      </c>
      <c r="G37">
        <v>3.50861284711447</v>
      </c>
      <c r="H37" s="5">
        <v>0.115956426274315</v>
      </c>
      <c r="I37" s="5">
        <v>0.109531925682813</v>
      </c>
      <c r="J37" s="2">
        <f t="shared" si="1"/>
        <v>6.4245005915019998E-3</v>
      </c>
      <c r="K37" s="1">
        <f t="shared" si="3"/>
        <v>6.4245005915019998E-3</v>
      </c>
      <c r="L37" s="1">
        <f t="shared" si="2"/>
        <v>5.865413715181389E-2</v>
      </c>
    </row>
    <row r="38" spans="1:12" x14ac:dyDescent="0.25">
      <c r="A38">
        <v>5</v>
      </c>
      <c r="B38">
        <v>20</v>
      </c>
      <c r="C38">
        <v>800</v>
      </c>
      <c r="D38">
        <v>1</v>
      </c>
      <c r="E38">
        <v>1717</v>
      </c>
      <c r="F38">
        <v>0.41113702271880598</v>
      </c>
      <c r="G38">
        <v>3.6871121776618399</v>
      </c>
      <c r="H38" s="5">
        <v>0.11150651320284</v>
      </c>
      <c r="I38" s="5">
        <v>0.109531925682813</v>
      </c>
      <c r="J38" s="2">
        <f t="shared" si="1"/>
        <v>1.9745875200269936E-3</v>
      </c>
      <c r="K38" s="1">
        <f t="shared" si="3"/>
        <v>1.9745875200269936E-3</v>
      </c>
      <c r="L38" s="1">
        <f t="shared" si="2"/>
        <v>1.8027506662715711E-2</v>
      </c>
    </row>
    <row r="39" spans="1:12" x14ac:dyDescent="0.25">
      <c r="A39">
        <v>5</v>
      </c>
      <c r="B39">
        <v>20</v>
      </c>
      <c r="C39">
        <v>800</v>
      </c>
      <c r="D39">
        <v>2</v>
      </c>
      <c r="E39">
        <v>1717</v>
      </c>
      <c r="F39">
        <v>0.42795294123387501</v>
      </c>
      <c r="G39">
        <v>3.5275247536407099</v>
      </c>
      <c r="H39" s="5">
        <v>0.121318196503707</v>
      </c>
      <c r="I39" s="5">
        <v>0.109531925682813</v>
      </c>
      <c r="J39" s="2">
        <f t="shared" si="1"/>
        <v>1.1786270820893993E-2</v>
      </c>
      <c r="K39" s="1">
        <f t="shared" si="3"/>
        <v>1.1786270820893993E-2</v>
      </c>
      <c r="L39" s="1">
        <f t="shared" si="2"/>
        <v>0.10760580303340192</v>
      </c>
    </row>
    <row r="40" spans="1:12" x14ac:dyDescent="0.25">
      <c r="A40">
        <v>5</v>
      </c>
      <c r="B40">
        <v>20</v>
      </c>
      <c r="C40">
        <v>800</v>
      </c>
      <c r="D40">
        <v>3</v>
      </c>
      <c r="E40">
        <v>1717</v>
      </c>
      <c r="F40">
        <v>0.40859158349746999</v>
      </c>
      <c r="G40">
        <v>3.4731412924958298</v>
      </c>
      <c r="H40" s="5">
        <v>0.117643236795544</v>
      </c>
      <c r="I40" s="5">
        <v>0.109531925682813</v>
      </c>
      <c r="J40" s="2">
        <f t="shared" si="1"/>
        <v>8.1113111127310011E-3</v>
      </c>
      <c r="K40" s="1">
        <f t="shared" si="3"/>
        <v>8.1113111127310011E-3</v>
      </c>
      <c r="L40" s="1">
        <f t="shared" si="2"/>
        <v>7.405430939121864E-2</v>
      </c>
    </row>
    <row r="41" spans="1:12" x14ac:dyDescent="0.25">
      <c r="A41">
        <v>5</v>
      </c>
      <c r="B41">
        <v>20</v>
      </c>
      <c r="C41">
        <v>800</v>
      </c>
      <c r="D41">
        <v>4</v>
      </c>
      <c r="E41">
        <v>1717</v>
      </c>
      <c r="F41">
        <v>0.30780994260323502</v>
      </c>
      <c r="G41">
        <v>3.2959772948135901</v>
      </c>
      <c r="H41" s="5">
        <v>9.3389582230312004E-2</v>
      </c>
      <c r="I41" s="5">
        <v>0.109531925682813</v>
      </c>
      <c r="J41" s="2">
        <f t="shared" si="1"/>
        <v>-1.6142343452500998E-2</v>
      </c>
      <c r="K41" s="1">
        <f t="shared" si="3"/>
        <v>1.6142343452500998E-2</v>
      </c>
      <c r="L41" s="1">
        <f t="shared" si="2"/>
        <v>0.14737569299426592</v>
      </c>
    </row>
    <row r="42" spans="1:12" x14ac:dyDescent="0.25">
      <c r="A42">
        <v>5</v>
      </c>
      <c r="B42">
        <v>20</v>
      </c>
      <c r="C42">
        <v>800</v>
      </c>
      <c r="D42">
        <v>5</v>
      </c>
      <c r="E42">
        <v>1717</v>
      </c>
      <c r="F42">
        <v>0.41113702271880598</v>
      </c>
      <c r="G42">
        <v>3.4343770117069901</v>
      </c>
      <c r="H42" s="5">
        <v>0.119712256784079</v>
      </c>
      <c r="I42" s="5">
        <v>0.109531925682813</v>
      </c>
      <c r="J42" s="2">
        <f t="shared" si="1"/>
        <v>1.0180331101265996E-2</v>
      </c>
      <c r="K42" s="1">
        <f t="shared" si="3"/>
        <v>1.0180331101265996E-2</v>
      </c>
      <c r="L42" s="1">
        <f t="shared" si="2"/>
        <v>9.2943961660517244E-2</v>
      </c>
    </row>
    <row r="43" spans="1:12" x14ac:dyDescent="0.25">
      <c r="A43">
        <v>5</v>
      </c>
      <c r="B43">
        <v>40</v>
      </c>
      <c r="C43">
        <v>100</v>
      </c>
      <c r="D43">
        <v>1</v>
      </c>
      <c r="E43">
        <v>1717</v>
      </c>
      <c r="F43">
        <v>0.172036965685371</v>
      </c>
      <c r="G43">
        <v>2.8497841991339499</v>
      </c>
      <c r="H43" s="5">
        <v>6.0368418681545598E-2</v>
      </c>
      <c r="I43" s="5">
        <v>0.109531925682813</v>
      </c>
      <c r="J43" s="2">
        <f t="shared" si="1"/>
        <v>-4.9163507001267405E-2</v>
      </c>
      <c r="K43" s="1">
        <f t="shared" si="3"/>
        <v>4.9163507001267405E-2</v>
      </c>
      <c r="L43" s="1">
        <f t="shared" si="2"/>
        <v>0.44885093268274207</v>
      </c>
    </row>
    <row r="44" spans="1:12" x14ac:dyDescent="0.25">
      <c r="A44">
        <v>5</v>
      </c>
      <c r="B44">
        <v>40</v>
      </c>
      <c r="C44">
        <v>100</v>
      </c>
      <c r="D44">
        <v>2</v>
      </c>
      <c r="E44">
        <v>1717</v>
      </c>
      <c r="F44">
        <v>0.43743134980772402</v>
      </c>
      <c r="G44">
        <v>2.7932880916165899</v>
      </c>
      <c r="H44" s="5">
        <v>0.15660087161097799</v>
      </c>
      <c r="I44" s="5">
        <v>0.109531925682813</v>
      </c>
      <c r="J44" s="2">
        <f t="shared" si="1"/>
        <v>4.706894592816499E-2</v>
      </c>
      <c r="K44" s="1">
        <f t="shared" si="3"/>
        <v>4.706894592816499E-2</v>
      </c>
      <c r="L44" s="1">
        <f t="shared" si="2"/>
        <v>0.42972809648639937</v>
      </c>
    </row>
    <row r="45" spans="1:12" x14ac:dyDescent="0.25">
      <c r="A45">
        <v>5</v>
      </c>
      <c r="B45">
        <v>40</v>
      </c>
      <c r="C45">
        <v>100</v>
      </c>
      <c r="D45">
        <v>3</v>
      </c>
      <c r="E45">
        <v>1717</v>
      </c>
      <c r="F45">
        <v>0.250727759676107</v>
      </c>
      <c r="G45">
        <v>2.9820490947036502</v>
      </c>
      <c r="H45" s="5">
        <v>8.4079018055543894E-2</v>
      </c>
      <c r="I45" s="5">
        <v>0.109531925682813</v>
      </c>
      <c r="J45" s="2">
        <f t="shared" si="1"/>
        <v>-2.5452907627269108E-2</v>
      </c>
      <c r="K45" s="1">
        <f t="shared" si="3"/>
        <v>2.5452907627269108E-2</v>
      </c>
      <c r="L45" s="1">
        <f t="shared" si="2"/>
        <v>0.23237889289901351</v>
      </c>
    </row>
    <row r="46" spans="1:12" x14ac:dyDescent="0.25">
      <c r="A46">
        <v>5</v>
      </c>
      <c r="B46">
        <v>40</v>
      </c>
      <c r="C46">
        <v>100</v>
      </c>
      <c r="D46">
        <v>4</v>
      </c>
      <c r="E46">
        <v>1717</v>
      </c>
      <c r="F46">
        <v>0.172036965685371</v>
      </c>
      <c r="G46">
        <v>2.8054893190894101</v>
      </c>
      <c r="H46" s="5">
        <v>6.1321554323796303E-2</v>
      </c>
      <c r="I46" s="5">
        <v>0.109531925682813</v>
      </c>
      <c r="J46" s="2">
        <f t="shared" si="1"/>
        <v>-4.82103713590167E-2</v>
      </c>
      <c r="K46" s="1">
        <f t="shared" si="3"/>
        <v>4.82103713590167E-2</v>
      </c>
      <c r="L46" s="1">
        <f t="shared" si="2"/>
        <v>0.4401490347081658</v>
      </c>
    </row>
    <row r="47" spans="1:12" x14ac:dyDescent="0.25">
      <c r="A47">
        <v>5</v>
      </c>
      <c r="B47">
        <v>40</v>
      </c>
      <c r="C47">
        <v>100</v>
      </c>
      <c r="D47">
        <v>5</v>
      </c>
      <c r="E47">
        <v>1717</v>
      </c>
      <c r="F47">
        <v>0.25001671056015201</v>
      </c>
      <c r="G47">
        <v>3.0854429909099199</v>
      </c>
      <c r="H47" s="5">
        <v>8.10310581970662E-2</v>
      </c>
      <c r="I47" s="5">
        <v>0.109531925682813</v>
      </c>
      <c r="J47" s="2">
        <f t="shared" si="1"/>
        <v>-2.8500867485746803E-2</v>
      </c>
      <c r="K47" s="1">
        <f t="shared" si="3"/>
        <v>2.8500867485746803E-2</v>
      </c>
      <c r="L47" s="1">
        <f t="shared" si="2"/>
        <v>0.26020602950303978</v>
      </c>
    </row>
    <row r="48" spans="1:12" x14ac:dyDescent="0.25">
      <c r="A48">
        <v>5</v>
      </c>
      <c r="B48">
        <v>40</v>
      </c>
      <c r="C48">
        <v>200</v>
      </c>
      <c r="D48">
        <v>1</v>
      </c>
      <c r="E48">
        <v>1717</v>
      </c>
      <c r="F48">
        <v>0.28759200739035701</v>
      </c>
      <c r="G48">
        <v>3.27032147039843</v>
      </c>
      <c r="H48" s="5">
        <v>8.7939980822533306E-2</v>
      </c>
      <c r="I48" s="5">
        <v>0.109531925682813</v>
      </c>
      <c r="J48" s="2">
        <f t="shared" si="1"/>
        <v>-2.1591944860279697E-2</v>
      </c>
      <c r="K48" s="1">
        <f t="shared" si="3"/>
        <v>2.1591944860279697E-2</v>
      </c>
      <c r="L48" s="1">
        <f t="shared" si="2"/>
        <v>0.19712923629962031</v>
      </c>
    </row>
    <row r="49" spans="1:12" x14ac:dyDescent="0.25">
      <c r="A49">
        <v>5</v>
      </c>
      <c r="B49">
        <v>40</v>
      </c>
      <c r="C49">
        <v>200</v>
      </c>
      <c r="D49">
        <v>2</v>
      </c>
      <c r="E49">
        <v>1717</v>
      </c>
      <c r="F49">
        <v>0.28037283724566398</v>
      </c>
      <c r="G49">
        <v>3.0100602876156199</v>
      </c>
      <c r="H49" s="5">
        <v>9.3145256392109604E-2</v>
      </c>
      <c r="I49" s="5">
        <v>0.109531925682813</v>
      </c>
      <c r="J49" s="2">
        <f t="shared" si="1"/>
        <v>-1.6386669290703398E-2</v>
      </c>
      <c r="K49" s="1">
        <f t="shared" si="3"/>
        <v>1.6386669290703398E-2</v>
      </c>
      <c r="L49" s="1">
        <f t="shared" si="2"/>
        <v>0.14960632882650654</v>
      </c>
    </row>
    <row r="50" spans="1:12" x14ac:dyDescent="0.25">
      <c r="A50">
        <v>5</v>
      </c>
      <c r="B50">
        <v>40</v>
      </c>
      <c r="C50">
        <v>200</v>
      </c>
      <c r="D50">
        <v>3</v>
      </c>
      <c r="E50">
        <v>1717</v>
      </c>
      <c r="F50">
        <v>0.38915302820493203</v>
      </c>
      <c r="G50">
        <v>3.5446810505171</v>
      </c>
      <c r="H50" s="5">
        <v>0.10978506180356</v>
      </c>
      <c r="I50" s="5">
        <v>0.109531925682813</v>
      </c>
      <c r="J50" s="2">
        <f t="shared" si="1"/>
        <v>2.5313612074699676E-4</v>
      </c>
      <c r="K50" s="1">
        <f t="shared" si="3"/>
        <v>2.5313612074699676E-4</v>
      </c>
      <c r="L50" s="1">
        <f t="shared" si="2"/>
        <v>2.3110715818147726E-3</v>
      </c>
    </row>
    <row r="51" spans="1:12" x14ac:dyDescent="0.25">
      <c r="A51">
        <v>5</v>
      </c>
      <c r="B51">
        <v>40</v>
      </c>
      <c r="C51">
        <v>200</v>
      </c>
      <c r="D51">
        <v>4</v>
      </c>
      <c r="E51">
        <v>1717</v>
      </c>
      <c r="F51">
        <v>0.35006314150338402</v>
      </c>
      <c r="G51">
        <v>3.1085247200769799</v>
      </c>
      <c r="H51" s="5">
        <v>0.112613915933316</v>
      </c>
      <c r="I51" s="5">
        <v>0.109531925682813</v>
      </c>
      <c r="J51" s="2">
        <f t="shared" si="1"/>
        <v>3.081990250503E-3</v>
      </c>
      <c r="K51" s="1">
        <f t="shared" si="3"/>
        <v>3.081990250503E-3</v>
      </c>
      <c r="L51" s="1">
        <f t="shared" si="2"/>
        <v>2.813782585570487E-2</v>
      </c>
    </row>
    <row r="52" spans="1:12" x14ac:dyDescent="0.25">
      <c r="A52">
        <v>5</v>
      </c>
      <c r="B52">
        <v>40</v>
      </c>
      <c r="C52">
        <v>200</v>
      </c>
      <c r="D52">
        <v>5</v>
      </c>
      <c r="E52">
        <v>1717</v>
      </c>
      <c r="F52">
        <v>0.40947426015787097</v>
      </c>
      <c r="G52">
        <v>3.4736437349465299</v>
      </c>
      <c r="H52" s="5">
        <v>0.117880327230556</v>
      </c>
      <c r="I52" s="5">
        <v>0.109531925682813</v>
      </c>
      <c r="J52" s="2">
        <f t="shared" si="1"/>
        <v>8.3484015477429951E-3</v>
      </c>
      <c r="K52" s="1">
        <f t="shared" si="3"/>
        <v>8.3484015477429951E-3</v>
      </c>
      <c r="L52" s="1">
        <f t="shared" si="2"/>
        <v>7.621888774163102E-2</v>
      </c>
    </row>
    <row r="53" spans="1:12" x14ac:dyDescent="0.25">
      <c r="A53">
        <v>5</v>
      </c>
      <c r="B53">
        <v>40</v>
      </c>
      <c r="C53">
        <v>400</v>
      </c>
      <c r="D53">
        <v>1</v>
      </c>
      <c r="E53">
        <v>1717</v>
      </c>
      <c r="F53">
        <v>0.34314940283159001</v>
      </c>
      <c r="G53">
        <v>3.6276343063220402</v>
      </c>
      <c r="H53" s="5">
        <v>9.4593162886779394E-2</v>
      </c>
      <c r="I53" s="5">
        <v>0.109531925682813</v>
      </c>
      <c r="J53" s="2">
        <f t="shared" si="1"/>
        <v>-1.4938762796033608E-2</v>
      </c>
      <c r="K53" s="1">
        <f t="shared" si="3"/>
        <v>1.4938762796033608E-2</v>
      </c>
      <c r="L53" s="1">
        <f t="shared" si="2"/>
        <v>0.13638729258986904</v>
      </c>
    </row>
    <row r="54" spans="1:12" x14ac:dyDescent="0.25">
      <c r="A54">
        <v>5</v>
      </c>
      <c r="B54">
        <v>40</v>
      </c>
      <c r="C54">
        <v>400</v>
      </c>
      <c r="D54">
        <v>2</v>
      </c>
      <c r="E54">
        <v>1717</v>
      </c>
      <c r="F54">
        <v>0.348687056587069</v>
      </c>
      <c r="G54">
        <v>3.1763216041785198</v>
      </c>
      <c r="H54" s="5">
        <v>0.10977699995125299</v>
      </c>
      <c r="I54" s="5">
        <v>0.109531925682813</v>
      </c>
      <c r="J54" s="2">
        <f t="shared" si="1"/>
        <v>2.4507426843999036E-4</v>
      </c>
      <c r="K54" s="1">
        <f t="shared" si="3"/>
        <v>2.4507426843999036E-4</v>
      </c>
      <c r="L54" s="1">
        <f t="shared" si="2"/>
        <v>2.2374688193621864E-3</v>
      </c>
    </row>
    <row r="55" spans="1:12" x14ac:dyDescent="0.25">
      <c r="A55">
        <v>5</v>
      </c>
      <c r="B55">
        <v>40</v>
      </c>
      <c r="C55">
        <v>400</v>
      </c>
      <c r="D55">
        <v>3</v>
      </c>
      <c r="E55">
        <v>1717</v>
      </c>
      <c r="F55">
        <v>0.38066357305494603</v>
      </c>
      <c r="G55">
        <v>3.3960970324754798</v>
      </c>
      <c r="H55" s="5">
        <v>0.112088544412841</v>
      </c>
      <c r="I55" s="5">
        <v>0.109531925682813</v>
      </c>
      <c r="J55" s="2">
        <f t="shared" si="1"/>
        <v>2.556618730027993E-3</v>
      </c>
      <c r="K55" s="1">
        <f t="shared" si="3"/>
        <v>2.556618730027993E-3</v>
      </c>
      <c r="L55" s="1">
        <f t="shared" si="2"/>
        <v>2.3341310892602704E-2</v>
      </c>
    </row>
    <row r="56" spans="1:12" x14ac:dyDescent="0.25">
      <c r="A56">
        <v>5</v>
      </c>
      <c r="B56">
        <v>40</v>
      </c>
      <c r="C56">
        <v>400</v>
      </c>
      <c r="D56">
        <v>4</v>
      </c>
      <c r="E56">
        <v>1717</v>
      </c>
      <c r="F56">
        <v>0.48676014221749098</v>
      </c>
      <c r="G56">
        <v>3.54873653239075</v>
      </c>
      <c r="H56" s="5">
        <v>0.137164350684993</v>
      </c>
      <c r="I56" s="5">
        <v>0.109531925682813</v>
      </c>
      <c r="J56" s="2">
        <f t="shared" si="1"/>
        <v>2.7632425002179994E-2</v>
      </c>
      <c r="K56" s="1">
        <f t="shared" si="3"/>
        <v>2.7632425002179994E-2</v>
      </c>
      <c r="L56" s="1">
        <f t="shared" si="2"/>
        <v>0.25227735959102093</v>
      </c>
    </row>
    <row r="57" spans="1:12" x14ac:dyDescent="0.25">
      <c r="A57">
        <v>5</v>
      </c>
      <c r="B57">
        <v>40</v>
      </c>
      <c r="C57">
        <v>400</v>
      </c>
      <c r="D57">
        <v>5</v>
      </c>
      <c r="E57">
        <v>1717</v>
      </c>
      <c r="F57">
        <v>0.29545551223001998</v>
      </c>
      <c r="G57">
        <v>3.2761862730959201</v>
      </c>
      <c r="H57" s="5">
        <v>9.0182757511776596E-2</v>
      </c>
      <c r="I57" s="5">
        <v>0.109531925682813</v>
      </c>
      <c r="J57" s="2">
        <f t="shared" si="1"/>
        <v>-1.9349168171036407E-2</v>
      </c>
      <c r="K57" s="1">
        <f t="shared" si="3"/>
        <v>1.9349168171036407E-2</v>
      </c>
      <c r="L57" s="1">
        <f t="shared" si="2"/>
        <v>0.17665322736193384</v>
      </c>
    </row>
    <row r="58" spans="1:12" x14ac:dyDescent="0.25">
      <c r="A58">
        <v>5</v>
      </c>
      <c r="B58">
        <v>40</v>
      </c>
      <c r="C58">
        <v>800</v>
      </c>
      <c r="D58">
        <v>1</v>
      </c>
      <c r="E58">
        <v>1717</v>
      </c>
      <c r="F58">
        <v>0.364205898320551</v>
      </c>
      <c r="G58">
        <v>3.53707540378154</v>
      </c>
      <c r="H58" s="5">
        <v>0.10296808994548701</v>
      </c>
      <c r="I58" s="5">
        <v>0.109531925682813</v>
      </c>
      <c r="J58" s="2">
        <f t="shared" si="1"/>
        <v>-6.5638357373259959E-3</v>
      </c>
      <c r="K58" s="1">
        <f t="shared" si="3"/>
        <v>6.5638357373259959E-3</v>
      </c>
      <c r="L58" s="1">
        <f t="shared" si="2"/>
        <v>5.9926233346191848E-2</v>
      </c>
    </row>
    <row r="59" spans="1:12" x14ac:dyDescent="0.25">
      <c r="A59">
        <v>5</v>
      </c>
      <c r="B59">
        <v>40</v>
      </c>
      <c r="C59">
        <v>800</v>
      </c>
      <c r="D59">
        <v>2</v>
      </c>
      <c r="E59">
        <v>1717</v>
      </c>
      <c r="F59">
        <v>0.355404567062306</v>
      </c>
      <c r="G59">
        <v>3.4329458089709801</v>
      </c>
      <c r="H59" s="5">
        <v>0.103527578598404</v>
      </c>
      <c r="I59" s="5">
        <v>0.109531925682813</v>
      </c>
      <c r="J59" s="2">
        <f t="shared" si="1"/>
        <v>-6.0043470844090008E-3</v>
      </c>
      <c r="K59" s="1">
        <f t="shared" si="3"/>
        <v>6.0043470844090008E-3</v>
      </c>
      <c r="L59" s="1">
        <f t="shared" si="2"/>
        <v>5.4818237212377996E-2</v>
      </c>
    </row>
    <row r="60" spans="1:12" x14ac:dyDescent="0.25">
      <c r="A60">
        <v>5</v>
      </c>
      <c r="B60">
        <v>40</v>
      </c>
      <c r="C60">
        <v>800</v>
      </c>
      <c r="D60">
        <v>3</v>
      </c>
      <c r="E60">
        <v>1717</v>
      </c>
      <c r="F60">
        <v>0.46417088298133702</v>
      </c>
      <c r="G60">
        <v>3.4755888136920201</v>
      </c>
      <c r="H60" s="5">
        <v>0.13355172543792901</v>
      </c>
      <c r="I60" s="5">
        <v>0.109531925682813</v>
      </c>
      <c r="J60" s="2">
        <f t="shared" si="1"/>
        <v>2.4019799755116006E-2</v>
      </c>
      <c r="K60" s="1">
        <f t="shared" si="3"/>
        <v>2.4019799755116006E-2</v>
      </c>
      <c r="L60" s="1">
        <f t="shared" si="2"/>
        <v>0.2192949645080971</v>
      </c>
    </row>
    <row r="61" spans="1:12" x14ac:dyDescent="0.25">
      <c r="A61">
        <v>5</v>
      </c>
      <c r="B61">
        <v>40</v>
      </c>
      <c r="C61">
        <v>800</v>
      </c>
      <c r="D61">
        <v>4</v>
      </c>
      <c r="E61">
        <v>1717</v>
      </c>
      <c r="F61">
        <v>0.34344127300158001</v>
      </c>
      <c r="G61">
        <v>3.5623738244769299</v>
      </c>
      <c r="H61" s="5">
        <v>9.6407982408193205E-2</v>
      </c>
      <c r="I61" s="5">
        <v>0.109531925682813</v>
      </c>
      <c r="J61" s="2">
        <f t="shared" si="1"/>
        <v>-1.3123943274619798E-2</v>
      </c>
      <c r="K61" s="1">
        <f t="shared" si="3"/>
        <v>1.3123943274619798E-2</v>
      </c>
      <c r="L61" s="1">
        <f t="shared" si="2"/>
        <v>0.11981842912745501</v>
      </c>
    </row>
    <row r="62" spans="1:12" x14ac:dyDescent="0.25">
      <c r="A62">
        <v>5</v>
      </c>
      <c r="B62">
        <v>40</v>
      </c>
      <c r="C62">
        <v>800</v>
      </c>
      <c r="D62">
        <v>5</v>
      </c>
      <c r="E62">
        <v>1717</v>
      </c>
      <c r="F62">
        <v>0.41990872529920098</v>
      </c>
      <c r="G62">
        <v>3.4337809138874502</v>
      </c>
      <c r="H62" s="5">
        <v>0.122287570415729</v>
      </c>
      <c r="I62" s="5">
        <v>0.109531925682813</v>
      </c>
      <c r="J62" s="2">
        <f t="shared" si="1"/>
        <v>1.2755644732916002E-2</v>
      </c>
      <c r="K62" s="1">
        <f t="shared" si="3"/>
        <v>1.2755644732916002E-2</v>
      </c>
      <c r="L62" s="1">
        <f t="shared" si="2"/>
        <v>0.11645595248507103</v>
      </c>
    </row>
    <row r="63" spans="1:12" x14ac:dyDescent="0.25">
      <c r="A63">
        <v>5</v>
      </c>
      <c r="B63">
        <v>80</v>
      </c>
      <c r="C63">
        <v>100</v>
      </c>
      <c r="D63">
        <v>1</v>
      </c>
      <c r="E63">
        <v>1717</v>
      </c>
      <c r="F63">
        <v>0.32828611527586099</v>
      </c>
      <c r="G63">
        <v>2.9040153386265399</v>
      </c>
      <c r="H63" s="5">
        <v>0.113045585851183</v>
      </c>
      <c r="I63" s="5">
        <v>0.109531925682813</v>
      </c>
      <c r="J63" s="2">
        <f t="shared" si="1"/>
        <v>3.5136601683700003E-3</v>
      </c>
      <c r="K63" s="1">
        <f t="shared" si="3"/>
        <v>3.5136601683700003E-3</v>
      </c>
      <c r="L63" s="1">
        <f t="shared" si="2"/>
        <v>3.2078867841189976E-2</v>
      </c>
    </row>
    <row r="64" spans="1:12" x14ac:dyDescent="0.25">
      <c r="A64">
        <v>5</v>
      </c>
      <c r="B64">
        <v>80</v>
      </c>
      <c r="C64">
        <v>100</v>
      </c>
      <c r="D64">
        <v>2</v>
      </c>
      <c r="E64">
        <v>1717</v>
      </c>
      <c r="F64">
        <v>0.27683955265378901</v>
      </c>
      <c r="G64">
        <v>3.19375646213315</v>
      </c>
      <c r="H64" s="5">
        <v>8.6681484933539499E-2</v>
      </c>
      <c r="I64" s="5">
        <v>0.109531925682813</v>
      </c>
      <c r="J64" s="2">
        <f t="shared" si="1"/>
        <v>-2.2850440749273504E-2</v>
      </c>
      <c r="K64" s="1">
        <f t="shared" si="3"/>
        <v>2.2850440749273504E-2</v>
      </c>
      <c r="L64" s="1">
        <f t="shared" si="2"/>
        <v>0.20861899950015247</v>
      </c>
    </row>
    <row r="65" spans="1:12" x14ac:dyDescent="0.25">
      <c r="A65">
        <v>5</v>
      </c>
      <c r="B65">
        <v>80</v>
      </c>
      <c r="C65">
        <v>100</v>
      </c>
      <c r="D65">
        <v>3</v>
      </c>
      <c r="E65">
        <v>1717</v>
      </c>
      <c r="F65">
        <v>0.22910511974683001</v>
      </c>
      <c r="G65">
        <v>2.9132783154155302</v>
      </c>
      <c r="H65" s="5">
        <v>7.8641686424028703E-2</v>
      </c>
      <c r="I65" s="5">
        <v>0.109531925682813</v>
      </c>
      <c r="J65" s="2">
        <f t="shared" si="1"/>
        <v>-3.0890239258784299E-2</v>
      </c>
      <c r="K65" s="1">
        <f t="shared" si="3"/>
        <v>3.0890239258784299E-2</v>
      </c>
      <c r="L65" s="1">
        <f t="shared" si="2"/>
        <v>0.28202041611354034</v>
      </c>
    </row>
    <row r="66" spans="1:12" x14ac:dyDescent="0.25">
      <c r="A66">
        <v>5</v>
      </c>
      <c r="B66">
        <v>80</v>
      </c>
      <c r="C66">
        <v>100</v>
      </c>
      <c r="D66">
        <v>4</v>
      </c>
      <c r="E66">
        <v>1717</v>
      </c>
      <c r="F66">
        <v>0.28870848951512101</v>
      </c>
      <c r="G66">
        <v>2.9391679599198302</v>
      </c>
      <c r="H66" s="5">
        <v>9.8227965686927404E-2</v>
      </c>
      <c r="I66" s="5">
        <v>0.109531925682813</v>
      </c>
      <c r="J66" s="2">
        <f t="shared" si="1"/>
        <v>-1.1303959995885599E-2</v>
      </c>
      <c r="K66" s="1">
        <f t="shared" si="3"/>
        <v>1.1303959995885599E-2</v>
      </c>
      <c r="L66" s="1">
        <f t="shared" si="2"/>
        <v>0.10320242180914507</v>
      </c>
    </row>
    <row r="67" spans="1:12" x14ac:dyDescent="0.25">
      <c r="A67">
        <v>5</v>
      </c>
      <c r="B67">
        <v>80</v>
      </c>
      <c r="C67">
        <v>100</v>
      </c>
      <c r="D67">
        <v>5</v>
      </c>
      <c r="E67">
        <v>1717</v>
      </c>
      <c r="F67">
        <v>0.169050868673322</v>
      </c>
      <c r="G67">
        <v>3.03011800687643</v>
      </c>
      <c r="H67" s="5">
        <v>5.5790193084785597E-2</v>
      </c>
      <c r="I67" s="5">
        <v>0.109531925682813</v>
      </c>
      <c r="J67" s="2">
        <f t="shared" si="1"/>
        <v>-5.3741732598027406E-2</v>
      </c>
      <c r="K67" s="1">
        <f t="shared" ref="K67:K98" si="4">ABS(J67)</f>
        <v>5.3741732598027406E-2</v>
      </c>
      <c r="L67" s="1">
        <f t="shared" si="2"/>
        <v>0.49064902550563111</v>
      </c>
    </row>
    <row r="68" spans="1:12" x14ac:dyDescent="0.25">
      <c r="A68">
        <v>5</v>
      </c>
      <c r="B68">
        <v>80</v>
      </c>
      <c r="C68">
        <v>200</v>
      </c>
      <c r="D68">
        <v>1</v>
      </c>
      <c r="E68">
        <v>1717</v>
      </c>
      <c r="F68">
        <v>0.33105393411488399</v>
      </c>
      <c r="G68">
        <v>3.15257021935144</v>
      </c>
      <c r="H68" s="5">
        <v>0.105010804226587</v>
      </c>
      <c r="I68" s="5">
        <v>0.109531925682813</v>
      </c>
      <c r="J68" s="2">
        <f t="shared" ref="J68:J82" si="5">H68-I68</f>
        <v>-4.5211214562260044E-3</v>
      </c>
      <c r="K68" s="1">
        <f t="shared" si="4"/>
        <v>4.5211214562260044E-3</v>
      </c>
      <c r="L68" s="1">
        <f t="shared" ref="L68:L82" si="6">K68/I68</f>
        <v>4.1276745825855846E-2</v>
      </c>
    </row>
    <row r="69" spans="1:12" x14ac:dyDescent="0.25">
      <c r="A69">
        <v>5</v>
      </c>
      <c r="B69">
        <v>80</v>
      </c>
      <c r="C69">
        <v>200</v>
      </c>
      <c r="D69">
        <v>2</v>
      </c>
      <c r="E69">
        <v>1717</v>
      </c>
      <c r="F69">
        <v>0.374676090252476</v>
      </c>
      <c r="G69">
        <v>3.2825238455043699</v>
      </c>
      <c r="H69" s="5">
        <v>0.114142686508011</v>
      </c>
      <c r="I69" s="5">
        <v>0.109531925682813</v>
      </c>
      <c r="J69" s="2">
        <f t="shared" si="5"/>
        <v>4.6107608251979987E-3</v>
      </c>
      <c r="K69" s="1">
        <f t="shared" si="4"/>
        <v>4.6107608251979987E-3</v>
      </c>
      <c r="L69" s="1">
        <f t="shared" si="6"/>
        <v>4.2095131592500501E-2</v>
      </c>
    </row>
    <row r="70" spans="1:12" x14ac:dyDescent="0.25">
      <c r="A70">
        <v>5</v>
      </c>
      <c r="B70">
        <v>80</v>
      </c>
      <c r="C70">
        <v>200</v>
      </c>
      <c r="D70">
        <v>3</v>
      </c>
      <c r="E70">
        <v>1717</v>
      </c>
      <c r="F70">
        <v>0.34299532083225698</v>
      </c>
      <c r="G70">
        <v>3.30481091825895</v>
      </c>
      <c r="H70" s="5">
        <v>0.103786670195629</v>
      </c>
      <c r="I70" s="5">
        <v>0.109531925682813</v>
      </c>
      <c r="J70" s="2">
        <f t="shared" si="5"/>
        <v>-5.7452554871840061E-3</v>
      </c>
      <c r="K70" s="1">
        <f t="shared" si="4"/>
        <v>5.7452554871840061E-3</v>
      </c>
      <c r="L70" s="1">
        <f t="shared" si="6"/>
        <v>5.2452793570171956E-2</v>
      </c>
    </row>
    <row r="71" spans="1:12" x14ac:dyDescent="0.25">
      <c r="A71">
        <v>5</v>
      </c>
      <c r="B71">
        <v>80</v>
      </c>
      <c r="C71">
        <v>200</v>
      </c>
      <c r="D71">
        <v>4</v>
      </c>
      <c r="E71">
        <v>1717</v>
      </c>
      <c r="F71">
        <v>0.32425502278801499</v>
      </c>
      <c r="G71">
        <v>3.1951788422179801</v>
      </c>
      <c r="H71" s="5">
        <v>0.10148258948877099</v>
      </c>
      <c r="I71" s="5">
        <v>0.109531925682813</v>
      </c>
      <c r="J71" s="2">
        <f t="shared" si="5"/>
        <v>-8.0493361940420088E-3</v>
      </c>
      <c r="K71" s="1">
        <f t="shared" si="4"/>
        <v>8.0493361940420088E-3</v>
      </c>
      <c r="L71" s="1">
        <f t="shared" si="6"/>
        <v>7.3488493367236174E-2</v>
      </c>
    </row>
    <row r="72" spans="1:12" x14ac:dyDescent="0.25">
      <c r="A72">
        <v>5</v>
      </c>
      <c r="B72">
        <v>80</v>
      </c>
      <c r="C72">
        <v>200</v>
      </c>
      <c r="D72">
        <v>5</v>
      </c>
      <c r="E72">
        <v>1717</v>
      </c>
      <c r="F72">
        <v>0.30802225237201403</v>
      </c>
      <c r="G72">
        <v>3.22102613706998</v>
      </c>
      <c r="H72" s="5">
        <v>9.5628610034256906E-2</v>
      </c>
      <c r="I72" s="5">
        <v>0.109531925682813</v>
      </c>
      <c r="J72" s="2">
        <f t="shared" si="5"/>
        <v>-1.3903315648556097E-2</v>
      </c>
      <c r="K72" s="1">
        <f t="shared" si="4"/>
        <v>1.3903315648556097E-2</v>
      </c>
      <c r="L72" s="1">
        <f t="shared" si="6"/>
        <v>0.12693391047298741</v>
      </c>
    </row>
    <row r="73" spans="1:12" x14ac:dyDescent="0.25">
      <c r="A73">
        <v>5</v>
      </c>
      <c r="B73">
        <v>80</v>
      </c>
      <c r="C73">
        <v>400</v>
      </c>
      <c r="D73">
        <v>1</v>
      </c>
      <c r="E73">
        <v>1717</v>
      </c>
      <c r="F73">
        <v>0.39045720521345401</v>
      </c>
      <c r="G73">
        <v>3.36922656026475</v>
      </c>
      <c r="H73" s="5">
        <v>0.11588926960814699</v>
      </c>
      <c r="I73" s="5">
        <v>0.109531925682813</v>
      </c>
      <c r="J73" s="2">
        <f t="shared" si="5"/>
        <v>6.3573439253339914E-3</v>
      </c>
      <c r="K73" s="1">
        <f t="shared" si="4"/>
        <v>6.3573439253339914E-3</v>
      </c>
      <c r="L73" s="1">
        <f t="shared" si="6"/>
        <v>5.8041013026136748E-2</v>
      </c>
    </row>
    <row r="74" spans="1:12" x14ac:dyDescent="0.25">
      <c r="A74">
        <v>5</v>
      </c>
      <c r="B74">
        <v>80</v>
      </c>
      <c r="C74">
        <v>400</v>
      </c>
      <c r="D74">
        <v>2</v>
      </c>
      <c r="E74">
        <v>1717</v>
      </c>
      <c r="F74">
        <v>0.32729948205413201</v>
      </c>
      <c r="G74">
        <v>3.31325447276441</v>
      </c>
      <c r="H74" s="5">
        <v>9.8784891032245303E-2</v>
      </c>
      <c r="I74" s="5">
        <v>0.109531925682813</v>
      </c>
      <c r="J74" s="2">
        <f t="shared" si="5"/>
        <v>-1.0747034650567699E-2</v>
      </c>
      <c r="K74" s="1">
        <f t="shared" si="4"/>
        <v>1.0747034650567699E-2</v>
      </c>
      <c r="L74" s="1">
        <f t="shared" si="6"/>
        <v>9.8117828053981254E-2</v>
      </c>
    </row>
    <row r="75" spans="1:12" x14ac:dyDescent="0.25">
      <c r="A75">
        <v>5</v>
      </c>
      <c r="B75">
        <v>80</v>
      </c>
      <c r="C75">
        <v>400</v>
      </c>
      <c r="D75">
        <v>3</v>
      </c>
      <c r="E75">
        <v>1717</v>
      </c>
      <c r="F75">
        <v>0.33684429612877897</v>
      </c>
      <c r="G75">
        <v>3.3294679441450499</v>
      </c>
      <c r="H75" s="5">
        <v>0.1011706079709</v>
      </c>
      <c r="I75" s="5">
        <v>0.109531925682813</v>
      </c>
      <c r="J75" s="2">
        <f t="shared" si="5"/>
        <v>-8.3613177119130078E-3</v>
      </c>
      <c r="K75" s="1">
        <f t="shared" si="4"/>
        <v>8.3613177119130078E-3</v>
      </c>
      <c r="L75" s="1">
        <f t="shared" si="6"/>
        <v>7.6336809197768071E-2</v>
      </c>
    </row>
    <row r="76" spans="1:12" x14ac:dyDescent="0.25">
      <c r="A76">
        <v>5</v>
      </c>
      <c r="B76">
        <v>80</v>
      </c>
      <c r="C76">
        <v>400</v>
      </c>
      <c r="D76">
        <v>4</v>
      </c>
      <c r="E76">
        <v>1717</v>
      </c>
      <c r="F76">
        <v>0.350742958181261</v>
      </c>
      <c r="G76">
        <v>3.4245770037255099</v>
      </c>
      <c r="H76" s="5">
        <v>0.102419352170996</v>
      </c>
      <c r="I76" s="5">
        <v>0.109531925682813</v>
      </c>
      <c r="J76" s="2">
        <f t="shared" si="5"/>
        <v>-7.1125735118170025E-3</v>
      </c>
      <c r="K76" s="1">
        <f t="shared" si="4"/>
        <v>7.1125735118170025E-3</v>
      </c>
      <c r="L76" s="1">
        <f t="shared" si="6"/>
        <v>6.4936076559211436E-2</v>
      </c>
    </row>
    <row r="77" spans="1:12" x14ac:dyDescent="0.25">
      <c r="A77">
        <v>5</v>
      </c>
      <c r="B77">
        <v>80</v>
      </c>
      <c r="C77">
        <v>400</v>
      </c>
      <c r="D77">
        <v>5</v>
      </c>
      <c r="E77">
        <v>1717</v>
      </c>
      <c r="F77">
        <v>0.35000897476077802</v>
      </c>
      <c r="G77">
        <v>3.3576151267224699</v>
      </c>
      <c r="H77" s="5">
        <v>0.104243327942842</v>
      </c>
      <c r="I77" s="5">
        <v>0.109531925682813</v>
      </c>
      <c r="J77" s="2">
        <f t="shared" si="5"/>
        <v>-5.2885977399710071E-3</v>
      </c>
      <c r="K77" s="1">
        <f t="shared" si="4"/>
        <v>5.2885977399710071E-3</v>
      </c>
      <c r="L77" s="1">
        <f t="shared" si="6"/>
        <v>4.8283618744054069E-2</v>
      </c>
    </row>
    <row r="78" spans="1:12" x14ac:dyDescent="0.25">
      <c r="A78">
        <v>5</v>
      </c>
      <c r="B78">
        <v>80</v>
      </c>
      <c r="C78">
        <v>800</v>
      </c>
      <c r="D78">
        <v>1</v>
      </c>
      <c r="E78">
        <v>1717</v>
      </c>
      <c r="F78">
        <v>0.37422234005060301</v>
      </c>
      <c r="G78">
        <v>3.4693042783102799</v>
      </c>
      <c r="H78" s="5">
        <v>0.107866681625535</v>
      </c>
      <c r="I78" s="5">
        <v>0.109531925682813</v>
      </c>
      <c r="J78" s="2">
        <f t="shared" si="5"/>
        <v>-1.6652440572779981E-3</v>
      </c>
      <c r="K78" s="1">
        <f t="shared" si="4"/>
        <v>1.6652440572779981E-3</v>
      </c>
      <c r="L78" s="1">
        <f t="shared" si="6"/>
        <v>1.5203275637646318E-2</v>
      </c>
    </row>
    <row r="79" spans="1:12" x14ac:dyDescent="0.25">
      <c r="A79">
        <v>5</v>
      </c>
      <c r="B79">
        <v>80</v>
      </c>
      <c r="C79">
        <v>800</v>
      </c>
      <c r="D79">
        <v>2</v>
      </c>
      <c r="E79">
        <v>1717</v>
      </c>
      <c r="F79">
        <v>0.38977464092714997</v>
      </c>
      <c r="G79">
        <v>3.48043879504494</v>
      </c>
      <c r="H79" s="5">
        <v>0.111990086273623</v>
      </c>
      <c r="I79" s="5">
        <v>0.109531925682813</v>
      </c>
      <c r="J79" s="2">
        <f t="shared" si="5"/>
        <v>2.458160590809999E-3</v>
      </c>
      <c r="K79" s="1">
        <f t="shared" si="4"/>
        <v>2.458160590809999E-3</v>
      </c>
      <c r="L79" s="1">
        <f t="shared" si="6"/>
        <v>2.2442411885722161E-2</v>
      </c>
    </row>
    <row r="80" spans="1:12" x14ac:dyDescent="0.25">
      <c r="A80">
        <v>5</v>
      </c>
      <c r="B80">
        <v>80</v>
      </c>
      <c r="C80">
        <v>800</v>
      </c>
      <c r="D80">
        <v>3</v>
      </c>
      <c r="E80">
        <v>1717</v>
      </c>
      <c r="F80">
        <v>0.36774382607375999</v>
      </c>
      <c r="G80">
        <v>3.3822228567313801</v>
      </c>
      <c r="H80" s="5">
        <v>0.108728443290443</v>
      </c>
      <c r="I80" s="5">
        <v>0.109531925682813</v>
      </c>
      <c r="J80" s="2">
        <f t="shared" si="5"/>
        <v>-8.0348239237000574E-4</v>
      </c>
      <c r="K80" s="1">
        <f t="shared" si="4"/>
        <v>8.0348239237000574E-4</v>
      </c>
      <c r="L80" s="1">
        <f t="shared" si="6"/>
        <v>7.3355999847639188E-3</v>
      </c>
    </row>
    <row r="81" spans="1:12" x14ac:dyDescent="0.25">
      <c r="A81">
        <v>5</v>
      </c>
      <c r="B81">
        <v>80</v>
      </c>
      <c r="C81">
        <v>800</v>
      </c>
      <c r="D81">
        <v>4</v>
      </c>
      <c r="E81">
        <v>1717</v>
      </c>
      <c r="F81">
        <v>0.32338534776998801</v>
      </c>
      <c r="G81">
        <v>3.4867080107888002</v>
      </c>
      <c r="H81" s="5">
        <v>9.2748043934091196E-2</v>
      </c>
      <c r="I81" s="5">
        <v>0.109531925682813</v>
      </c>
      <c r="J81" s="2">
        <f t="shared" si="5"/>
        <v>-1.6783881748721807E-2</v>
      </c>
      <c r="K81" s="1">
        <f t="shared" si="4"/>
        <v>1.6783881748721807E-2</v>
      </c>
      <c r="L81" s="1">
        <f t="shared" si="6"/>
        <v>0.15323278253433847</v>
      </c>
    </row>
    <row r="82" spans="1:12" x14ac:dyDescent="0.25">
      <c r="A82">
        <v>5</v>
      </c>
      <c r="B82">
        <v>80</v>
      </c>
      <c r="C82">
        <v>800</v>
      </c>
      <c r="D82">
        <v>5</v>
      </c>
      <c r="E82">
        <v>1717</v>
      </c>
      <c r="F82">
        <v>0.38131552709920802</v>
      </c>
      <c r="G82">
        <v>3.3935791163490698</v>
      </c>
      <c r="H82" s="5">
        <v>0.112363824159031</v>
      </c>
      <c r="I82" s="5">
        <v>0.109531925682813</v>
      </c>
      <c r="J82" s="2">
        <f t="shared" si="5"/>
        <v>2.831898476217995E-3</v>
      </c>
      <c r="K82" s="1">
        <f t="shared" si="4"/>
        <v>2.831898476217995E-3</v>
      </c>
      <c r="L82" s="1">
        <f t="shared" si="6"/>
        <v>2.5854548421057815E-2</v>
      </c>
    </row>
    <row r="83" spans="1:12" x14ac:dyDescent="0.25">
      <c r="A83">
        <v>10</v>
      </c>
      <c r="B83">
        <v>10</v>
      </c>
      <c r="C83">
        <v>100</v>
      </c>
      <c r="D83">
        <v>1</v>
      </c>
      <c r="E83">
        <v>1717</v>
      </c>
      <c r="F83">
        <v>2.8872134887971301E-2</v>
      </c>
      <c r="G83">
        <v>2.3787684567174701</v>
      </c>
      <c r="H83" s="5">
        <v>1.21374296882231E-2</v>
      </c>
      <c r="I83" s="5">
        <v>3.7451263043885998E-2</v>
      </c>
      <c r="J83" s="2">
        <f t="shared" ref="J83:J146" si="7">H83-I83</f>
        <v>-2.5313833355662896E-2</v>
      </c>
      <c r="K83" s="1">
        <f t="shared" ref="K83:K146" si="8">ABS(J83)</f>
        <v>2.5313833355662896E-2</v>
      </c>
      <c r="L83" s="1">
        <f t="shared" ref="L83:L146" si="9">K83/I83</f>
        <v>0.67591400925516809</v>
      </c>
    </row>
    <row r="84" spans="1:12" x14ac:dyDescent="0.25">
      <c r="A84">
        <v>10</v>
      </c>
      <c r="B84">
        <v>10</v>
      </c>
      <c r="C84">
        <v>100</v>
      </c>
      <c r="D84">
        <v>2</v>
      </c>
      <c r="E84">
        <v>1717</v>
      </c>
      <c r="F84">
        <v>6.1591284875556998E-2</v>
      </c>
      <c r="G84">
        <v>4.5247109549884996</v>
      </c>
      <c r="H84" s="5">
        <v>1.36122031856316E-2</v>
      </c>
      <c r="I84" s="5">
        <v>3.7451263043885998E-2</v>
      </c>
      <c r="J84" s="2">
        <f t="shared" si="7"/>
        <v>-2.3839059858254397E-2</v>
      </c>
      <c r="K84" s="1">
        <f t="shared" si="8"/>
        <v>2.3839059858254397E-2</v>
      </c>
      <c r="L84" s="1">
        <f t="shared" si="9"/>
        <v>0.63653553767517534</v>
      </c>
    </row>
    <row r="85" spans="1:12" x14ac:dyDescent="0.25">
      <c r="A85">
        <v>10</v>
      </c>
      <c r="B85">
        <v>10</v>
      </c>
      <c r="C85">
        <v>100</v>
      </c>
      <c r="D85">
        <v>3</v>
      </c>
      <c r="E85">
        <v>1717</v>
      </c>
      <c r="F85">
        <v>8.9334799289509693E-3</v>
      </c>
      <c r="G85">
        <v>3.57078644441936</v>
      </c>
      <c r="H85" s="5">
        <v>2.5018241969952401E-3</v>
      </c>
      <c r="I85" s="5">
        <v>3.7451263043885998E-2</v>
      </c>
      <c r="J85" s="2">
        <f t="shared" si="7"/>
        <v>-3.4949438846890758E-2</v>
      </c>
      <c r="K85" s="1">
        <f t="shared" si="8"/>
        <v>3.4949438846890758E-2</v>
      </c>
      <c r="L85" s="1">
        <f t="shared" si="9"/>
        <v>0.93319786854548636</v>
      </c>
    </row>
    <row r="86" spans="1:12" x14ac:dyDescent="0.25">
      <c r="A86">
        <v>10</v>
      </c>
      <c r="B86">
        <v>10</v>
      </c>
      <c r="C86">
        <v>100</v>
      </c>
      <c r="D86">
        <v>4</v>
      </c>
      <c r="E86">
        <v>1717</v>
      </c>
      <c r="F86">
        <v>2.85323430273857E-2</v>
      </c>
      <c r="G86">
        <v>3.05348651667809</v>
      </c>
      <c r="H86" s="5">
        <v>9.3441850394761806E-3</v>
      </c>
      <c r="I86" s="5">
        <v>3.7451263043885998E-2</v>
      </c>
      <c r="J86" s="2">
        <f t="shared" si="7"/>
        <v>-2.8107078004409817E-2</v>
      </c>
      <c r="K86" s="1">
        <f t="shared" si="8"/>
        <v>2.8107078004409817E-2</v>
      </c>
      <c r="L86" s="1">
        <f t="shared" si="9"/>
        <v>0.75049746577234222</v>
      </c>
    </row>
    <row r="87" spans="1:12" x14ac:dyDescent="0.25">
      <c r="A87">
        <v>10</v>
      </c>
      <c r="B87">
        <v>10</v>
      </c>
      <c r="C87">
        <v>100</v>
      </c>
      <c r="D87">
        <v>5</v>
      </c>
      <c r="E87">
        <v>1717</v>
      </c>
      <c r="F87">
        <v>8.9334799289509693E-3</v>
      </c>
      <c r="G87">
        <v>3.2187223495032899</v>
      </c>
      <c r="H87" s="5">
        <v>2.7754739175715301E-3</v>
      </c>
      <c r="I87" s="5">
        <v>3.7451263043885998E-2</v>
      </c>
      <c r="J87" s="2">
        <f t="shared" si="7"/>
        <v>-3.4675789126314464E-2</v>
      </c>
      <c r="K87" s="1">
        <f t="shared" si="8"/>
        <v>3.4675789126314464E-2</v>
      </c>
      <c r="L87" s="1">
        <f t="shared" si="9"/>
        <v>0.92589104633616259</v>
      </c>
    </row>
    <row r="88" spans="1:12" x14ac:dyDescent="0.25">
      <c r="A88">
        <v>10</v>
      </c>
      <c r="B88">
        <v>10</v>
      </c>
      <c r="C88">
        <v>200</v>
      </c>
      <c r="D88">
        <v>1</v>
      </c>
      <c r="E88">
        <v>1717</v>
      </c>
      <c r="F88">
        <v>5.3259588172327198E-2</v>
      </c>
      <c r="G88">
        <v>3.0328898665889499</v>
      </c>
      <c r="H88" s="5">
        <v>1.7560673323171901E-2</v>
      </c>
      <c r="I88" s="5">
        <v>3.7451263043885998E-2</v>
      </c>
      <c r="J88" s="2">
        <f t="shared" si="7"/>
        <v>-1.9890589720714096E-2</v>
      </c>
      <c r="K88" s="1">
        <f t="shared" si="8"/>
        <v>1.9890589720714096E-2</v>
      </c>
      <c r="L88" s="1">
        <f t="shared" si="9"/>
        <v>0.5311059789200161</v>
      </c>
    </row>
    <row r="89" spans="1:12" x14ac:dyDescent="0.25">
      <c r="A89">
        <v>10</v>
      </c>
      <c r="B89">
        <v>10</v>
      </c>
      <c r="C89">
        <v>200</v>
      </c>
      <c r="D89">
        <v>2</v>
      </c>
      <c r="E89">
        <v>1717</v>
      </c>
      <c r="F89">
        <v>0.239277842328396</v>
      </c>
      <c r="G89">
        <v>4.6995445809821303</v>
      </c>
      <c r="H89" s="5">
        <v>5.0915112774266101E-2</v>
      </c>
      <c r="I89" s="5">
        <v>3.7451263043885998E-2</v>
      </c>
      <c r="J89" s="2">
        <f t="shared" si="7"/>
        <v>1.3463849730380104E-2</v>
      </c>
      <c r="K89" s="1">
        <f t="shared" si="8"/>
        <v>1.3463849730380104E-2</v>
      </c>
      <c r="L89" s="1">
        <f t="shared" si="9"/>
        <v>0.35950322195016349</v>
      </c>
    </row>
    <row r="90" spans="1:12" x14ac:dyDescent="0.25">
      <c r="A90">
        <v>10</v>
      </c>
      <c r="B90">
        <v>10</v>
      </c>
      <c r="C90">
        <v>200</v>
      </c>
      <c r="D90">
        <v>3</v>
      </c>
      <c r="E90">
        <v>1717</v>
      </c>
      <c r="F90">
        <v>4.9788479569726502E-3</v>
      </c>
      <c r="G90">
        <v>3.7501629326983799</v>
      </c>
      <c r="H90" s="5">
        <v>1.3276351044806899E-3</v>
      </c>
      <c r="I90" s="5">
        <v>3.7451263043885998E-2</v>
      </c>
      <c r="J90" s="2">
        <f t="shared" si="7"/>
        <v>-3.6123627939405309E-2</v>
      </c>
      <c r="K90" s="1">
        <f t="shared" si="8"/>
        <v>3.6123627939405309E-2</v>
      </c>
      <c r="L90" s="1">
        <f t="shared" si="9"/>
        <v>0.96455032496701265</v>
      </c>
    </row>
    <row r="91" spans="1:12" x14ac:dyDescent="0.25">
      <c r="A91">
        <v>10</v>
      </c>
      <c r="B91">
        <v>10</v>
      </c>
      <c r="C91">
        <v>200</v>
      </c>
      <c r="D91">
        <v>4</v>
      </c>
      <c r="E91">
        <v>1717</v>
      </c>
      <c r="F91">
        <v>3.7244152446766501E-2</v>
      </c>
      <c r="G91">
        <v>3.01467104419448</v>
      </c>
      <c r="H91" s="5">
        <v>1.23543006519698E-2</v>
      </c>
      <c r="I91" s="5">
        <v>3.7451263043885998E-2</v>
      </c>
      <c r="J91" s="2">
        <f t="shared" si="7"/>
        <v>-2.5096962391916198E-2</v>
      </c>
      <c r="K91" s="1">
        <f t="shared" si="8"/>
        <v>2.5096962391916198E-2</v>
      </c>
      <c r="L91" s="1">
        <f t="shared" si="9"/>
        <v>0.67012325759233193</v>
      </c>
    </row>
    <row r="92" spans="1:12" x14ac:dyDescent="0.25">
      <c r="A92">
        <v>10</v>
      </c>
      <c r="B92">
        <v>10</v>
      </c>
      <c r="C92">
        <v>200</v>
      </c>
      <c r="D92">
        <v>5</v>
      </c>
      <c r="E92">
        <v>1717</v>
      </c>
      <c r="F92">
        <v>0.100889416647353</v>
      </c>
      <c r="G92">
        <v>4.5398306071897201</v>
      </c>
      <c r="H92" s="5">
        <v>2.22231676414478E-2</v>
      </c>
      <c r="I92" s="5">
        <v>3.7451263043885998E-2</v>
      </c>
      <c r="J92" s="2">
        <f t="shared" si="7"/>
        <v>-1.5228095402438198E-2</v>
      </c>
      <c r="K92" s="1">
        <f t="shared" si="8"/>
        <v>1.5228095402438198E-2</v>
      </c>
      <c r="L92" s="1">
        <f t="shared" si="9"/>
        <v>0.40661099692669028</v>
      </c>
    </row>
    <row r="93" spans="1:12" x14ac:dyDescent="0.25">
      <c r="A93">
        <v>10</v>
      </c>
      <c r="B93">
        <v>10</v>
      </c>
      <c r="C93">
        <v>400</v>
      </c>
      <c r="D93">
        <v>1</v>
      </c>
      <c r="E93">
        <v>1717</v>
      </c>
      <c r="F93">
        <v>5.0500432183429103E-2</v>
      </c>
      <c r="G93">
        <v>3.41793813130744</v>
      </c>
      <c r="H93" s="5">
        <v>1.47751159451536E-2</v>
      </c>
      <c r="I93" s="5">
        <v>3.7451263043885998E-2</v>
      </c>
      <c r="J93" s="2">
        <f t="shared" si="7"/>
        <v>-2.2676147098732398E-2</v>
      </c>
      <c r="K93" s="1">
        <f t="shared" si="8"/>
        <v>2.2676147098732398E-2</v>
      </c>
      <c r="L93" s="1">
        <f t="shared" si="9"/>
        <v>0.60548417478364136</v>
      </c>
    </row>
    <row r="94" spans="1:12" x14ac:dyDescent="0.25">
      <c r="A94">
        <v>10</v>
      </c>
      <c r="B94">
        <v>10</v>
      </c>
      <c r="C94">
        <v>400</v>
      </c>
      <c r="D94">
        <v>2</v>
      </c>
      <c r="E94">
        <v>1717</v>
      </c>
      <c r="F94">
        <v>0.105266946498215</v>
      </c>
      <c r="G94">
        <v>4.7089755780359397</v>
      </c>
      <c r="H94" s="5">
        <v>2.2354532265831201E-2</v>
      </c>
      <c r="I94" s="5">
        <v>3.7451263043885998E-2</v>
      </c>
      <c r="J94" s="2">
        <f t="shared" si="7"/>
        <v>-1.5096730778054797E-2</v>
      </c>
      <c r="K94" s="1">
        <f t="shared" si="8"/>
        <v>1.5096730778054797E-2</v>
      </c>
      <c r="L94" s="1">
        <f t="shared" si="9"/>
        <v>0.40310338159661541</v>
      </c>
    </row>
    <row r="95" spans="1:12" x14ac:dyDescent="0.25">
      <c r="A95">
        <v>10</v>
      </c>
      <c r="B95">
        <v>10</v>
      </c>
      <c r="C95">
        <v>400</v>
      </c>
      <c r="D95">
        <v>3</v>
      </c>
      <c r="E95">
        <v>1717</v>
      </c>
      <c r="F95">
        <v>0.22774274623225099</v>
      </c>
      <c r="G95">
        <v>3.6727281430356902</v>
      </c>
      <c r="H95" s="5">
        <v>6.2009148884080101E-2</v>
      </c>
      <c r="I95" s="5">
        <v>3.7451263043885998E-2</v>
      </c>
      <c r="J95" s="2">
        <f t="shared" si="7"/>
        <v>2.4557885840194103E-2</v>
      </c>
      <c r="K95" s="1">
        <f t="shared" si="8"/>
        <v>2.4557885840194103E-2</v>
      </c>
      <c r="L95" s="1">
        <f t="shared" si="9"/>
        <v>0.65572917557992039</v>
      </c>
    </row>
    <row r="96" spans="1:12" x14ac:dyDescent="0.25">
      <c r="A96">
        <v>10</v>
      </c>
      <c r="B96">
        <v>10</v>
      </c>
      <c r="C96">
        <v>400</v>
      </c>
      <c r="D96">
        <v>4</v>
      </c>
      <c r="E96">
        <v>1717</v>
      </c>
      <c r="F96">
        <v>5.8094261736753798E-2</v>
      </c>
      <c r="G96">
        <v>3.2791945909078701</v>
      </c>
      <c r="H96" s="5">
        <v>1.77160153587195E-2</v>
      </c>
      <c r="I96" s="5">
        <v>3.7451263043885998E-2</v>
      </c>
      <c r="J96" s="2">
        <f t="shared" si="7"/>
        <v>-1.9735247685166497E-2</v>
      </c>
      <c r="K96" s="1">
        <f t="shared" si="8"/>
        <v>1.9735247685166497E-2</v>
      </c>
      <c r="L96" s="1">
        <f t="shared" si="9"/>
        <v>0.52695813388297252</v>
      </c>
    </row>
    <row r="97" spans="1:12" x14ac:dyDescent="0.25">
      <c r="A97">
        <v>10</v>
      </c>
      <c r="B97">
        <v>10</v>
      </c>
      <c r="C97">
        <v>400</v>
      </c>
      <c r="D97">
        <v>5</v>
      </c>
      <c r="E97">
        <v>1717</v>
      </c>
      <c r="F97">
        <v>0.16031096336879</v>
      </c>
      <c r="G97">
        <v>4.3192524979645901</v>
      </c>
      <c r="H97" s="5">
        <v>3.7115441490011301E-2</v>
      </c>
      <c r="I97" s="5">
        <v>3.7451263043885998E-2</v>
      </c>
      <c r="J97" s="2">
        <f t="shared" si="7"/>
        <v>-3.3582155387469614E-4</v>
      </c>
      <c r="K97" s="1">
        <f t="shared" si="8"/>
        <v>3.3582155387469614E-4</v>
      </c>
      <c r="L97" s="1">
        <f t="shared" si="9"/>
        <v>8.9668952815069279E-3</v>
      </c>
    </row>
    <row r="98" spans="1:12" x14ac:dyDescent="0.25">
      <c r="A98">
        <v>10</v>
      </c>
      <c r="B98">
        <v>10</v>
      </c>
      <c r="C98">
        <v>800</v>
      </c>
      <c r="D98">
        <v>1</v>
      </c>
      <c r="E98">
        <v>1717</v>
      </c>
      <c r="F98">
        <v>0.13348972950580701</v>
      </c>
      <c r="G98">
        <v>4.10757342221246</v>
      </c>
      <c r="H98" s="5">
        <v>3.2498440267418403E-2</v>
      </c>
      <c r="I98" s="5">
        <v>3.7451263043885998E-2</v>
      </c>
      <c r="J98" s="2">
        <f t="shared" si="7"/>
        <v>-4.9528227764675942E-3</v>
      </c>
      <c r="K98" s="1">
        <f t="shared" si="8"/>
        <v>4.9528227764675942E-3</v>
      </c>
      <c r="L98" s="1">
        <f t="shared" si="9"/>
        <v>0.13224714933282214</v>
      </c>
    </row>
    <row r="99" spans="1:12" x14ac:dyDescent="0.25">
      <c r="A99">
        <v>10</v>
      </c>
      <c r="B99">
        <v>10</v>
      </c>
      <c r="C99">
        <v>800</v>
      </c>
      <c r="D99">
        <v>2</v>
      </c>
      <c r="E99">
        <v>1717</v>
      </c>
      <c r="F99">
        <v>4.7257637658219803E-2</v>
      </c>
      <c r="G99">
        <v>3.9224807013961298</v>
      </c>
      <c r="H99" s="5">
        <v>1.20478955170893E-2</v>
      </c>
      <c r="I99" s="5">
        <v>3.7451263043885998E-2</v>
      </c>
      <c r="J99" s="2">
        <f t="shared" si="7"/>
        <v>-2.54033675267967E-2</v>
      </c>
      <c r="K99" s="1">
        <f t="shared" si="8"/>
        <v>2.54033675267967E-2</v>
      </c>
      <c r="L99" s="1">
        <f t="shared" si="9"/>
        <v>0.67830469421094353</v>
      </c>
    </row>
    <row r="100" spans="1:12" x14ac:dyDescent="0.25">
      <c r="A100">
        <v>10</v>
      </c>
      <c r="B100">
        <v>10</v>
      </c>
      <c r="C100">
        <v>800</v>
      </c>
      <c r="D100">
        <v>3</v>
      </c>
      <c r="E100">
        <v>1717</v>
      </c>
      <c r="F100">
        <v>0.13767019520052501</v>
      </c>
      <c r="G100">
        <v>4.3498643133787596</v>
      </c>
      <c r="H100" s="5">
        <v>3.1649307951307097E-2</v>
      </c>
      <c r="I100" s="5">
        <v>3.7451263043885998E-2</v>
      </c>
      <c r="J100" s="2">
        <f t="shared" si="7"/>
        <v>-5.8019550925789004E-3</v>
      </c>
      <c r="K100" s="1">
        <f t="shared" si="8"/>
        <v>5.8019550925789004E-3</v>
      </c>
      <c r="L100" s="1">
        <f t="shared" si="9"/>
        <v>0.1549201447700195</v>
      </c>
    </row>
    <row r="101" spans="1:12" x14ac:dyDescent="0.25">
      <c r="A101">
        <v>10</v>
      </c>
      <c r="B101">
        <v>10</v>
      </c>
      <c r="C101">
        <v>800</v>
      </c>
      <c r="D101">
        <v>4</v>
      </c>
      <c r="E101">
        <v>1717</v>
      </c>
      <c r="F101">
        <v>0.15296836826468699</v>
      </c>
      <c r="G101">
        <v>4.52114463123349</v>
      </c>
      <c r="H101" s="5">
        <v>3.3833991332180201E-2</v>
      </c>
      <c r="I101" s="5">
        <v>3.7451263043885998E-2</v>
      </c>
      <c r="J101" s="2">
        <f t="shared" si="7"/>
        <v>-3.6172717117057968E-3</v>
      </c>
      <c r="K101" s="1">
        <f t="shared" si="8"/>
        <v>3.6172717117057968E-3</v>
      </c>
      <c r="L101" s="1">
        <f t="shared" si="9"/>
        <v>9.658610732212207E-2</v>
      </c>
    </row>
    <row r="102" spans="1:12" x14ac:dyDescent="0.25">
      <c r="A102">
        <v>10</v>
      </c>
      <c r="B102">
        <v>10</v>
      </c>
      <c r="C102">
        <v>800</v>
      </c>
      <c r="D102">
        <v>5</v>
      </c>
      <c r="E102">
        <v>1717</v>
      </c>
      <c r="F102">
        <v>0.228662114739796</v>
      </c>
      <c r="G102">
        <v>4.7150064509815399</v>
      </c>
      <c r="H102" s="5">
        <v>4.8496670602050797E-2</v>
      </c>
      <c r="I102" s="5">
        <v>3.7451263043885998E-2</v>
      </c>
      <c r="J102" s="2">
        <f t="shared" si="7"/>
        <v>1.1045407558164799E-2</v>
      </c>
      <c r="K102" s="1">
        <f t="shared" si="8"/>
        <v>1.1045407558164799E-2</v>
      </c>
      <c r="L102" s="1">
        <f t="shared" si="9"/>
        <v>0.29492750472051132</v>
      </c>
    </row>
    <row r="103" spans="1:12" x14ac:dyDescent="0.25">
      <c r="A103">
        <v>10</v>
      </c>
      <c r="B103">
        <v>20</v>
      </c>
      <c r="C103">
        <v>100</v>
      </c>
      <c r="D103">
        <v>1</v>
      </c>
      <c r="E103">
        <v>1717</v>
      </c>
      <c r="F103">
        <v>2.52440479019982E-2</v>
      </c>
      <c r="G103">
        <v>3.23405206276475</v>
      </c>
      <c r="H103" s="5">
        <v>7.8057023857610397E-3</v>
      </c>
      <c r="I103" s="5">
        <v>3.7451263043885998E-2</v>
      </c>
      <c r="J103" s="2">
        <f t="shared" si="7"/>
        <v>-2.9645560658124959E-2</v>
      </c>
      <c r="K103" s="1">
        <f t="shared" si="8"/>
        <v>2.9645560658124959E-2</v>
      </c>
      <c r="L103" s="1">
        <f t="shared" si="9"/>
        <v>0.79157705905367759</v>
      </c>
    </row>
    <row r="104" spans="1:12" x14ac:dyDescent="0.25">
      <c r="A104">
        <v>10</v>
      </c>
      <c r="B104">
        <v>20</v>
      </c>
      <c r="C104">
        <v>100</v>
      </c>
      <c r="D104">
        <v>2</v>
      </c>
      <c r="E104">
        <v>1717</v>
      </c>
      <c r="F104">
        <v>2.1166810324648899E-2</v>
      </c>
      <c r="G104">
        <v>2.68433547126565</v>
      </c>
      <c r="H104" s="5">
        <v>7.8853073884497908E-3</v>
      </c>
      <c r="I104" s="5">
        <v>3.7451263043885998E-2</v>
      </c>
      <c r="J104" s="2">
        <f t="shared" si="7"/>
        <v>-2.9565955655436207E-2</v>
      </c>
      <c r="K104" s="1">
        <f t="shared" si="8"/>
        <v>2.9565955655436207E-2</v>
      </c>
      <c r="L104" s="1">
        <f t="shared" si="9"/>
        <v>0.78945149648999391</v>
      </c>
    </row>
    <row r="105" spans="1:12" x14ac:dyDescent="0.25">
      <c r="A105">
        <v>10</v>
      </c>
      <c r="B105">
        <v>20</v>
      </c>
      <c r="C105">
        <v>100</v>
      </c>
      <c r="D105">
        <v>3</v>
      </c>
      <c r="E105">
        <v>1717</v>
      </c>
      <c r="F105">
        <v>7.3823760821088005E-2</v>
      </c>
      <c r="G105">
        <v>3.7490584710262902</v>
      </c>
      <c r="H105" s="5">
        <v>1.9691280195178899E-2</v>
      </c>
      <c r="I105" s="5">
        <v>3.7451263043885998E-2</v>
      </c>
      <c r="J105" s="2">
        <f t="shared" si="7"/>
        <v>-1.7759982848707098E-2</v>
      </c>
      <c r="K105" s="1">
        <f t="shared" si="8"/>
        <v>1.7759982848707098E-2</v>
      </c>
      <c r="L105" s="1">
        <f t="shared" si="9"/>
        <v>0.47421585829817442</v>
      </c>
    </row>
    <row r="106" spans="1:12" x14ac:dyDescent="0.25">
      <c r="A106">
        <v>10</v>
      </c>
      <c r="B106">
        <v>20</v>
      </c>
      <c r="C106">
        <v>100</v>
      </c>
      <c r="D106">
        <v>4</v>
      </c>
      <c r="E106">
        <v>1717</v>
      </c>
      <c r="F106">
        <v>3.2749557785853901E-2</v>
      </c>
      <c r="G106">
        <v>3.0501660121746599</v>
      </c>
      <c r="H106" s="5">
        <v>1.07369755138359E-2</v>
      </c>
      <c r="I106" s="5">
        <v>3.7451263043885998E-2</v>
      </c>
      <c r="J106" s="2">
        <f t="shared" si="7"/>
        <v>-2.6714287530050097E-2</v>
      </c>
      <c r="K106" s="1">
        <f t="shared" si="8"/>
        <v>2.6714287530050097E-2</v>
      </c>
      <c r="L106" s="1">
        <f t="shared" si="9"/>
        <v>0.71330805315553336</v>
      </c>
    </row>
    <row r="107" spans="1:12" x14ac:dyDescent="0.25">
      <c r="A107">
        <v>10</v>
      </c>
      <c r="B107">
        <v>20</v>
      </c>
      <c r="C107">
        <v>100</v>
      </c>
      <c r="D107">
        <v>5</v>
      </c>
      <c r="E107">
        <v>1717</v>
      </c>
      <c r="F107">
        <v>4.6145146506109597E-2</v>
      </c>
      <c r="G107">
        <v>2.9685425790804398</v>
      </c>
      <c r="H107" s="5">
        <v>1.5544714376441201E-2</v>
      </c>
      <c r="I107" s="5">
        <v>3.7451263043885998E-2</v>
      </c>
      <c r="J107" s="2">
        <f t="shared" si="7"/>
        <v>-2.1906548667444799E-2</v>
      </c>
      <c r="K107" s="1">
        <f t="shared" si="8"/>
        <v>2.1906548667444799E-2</v>
      </c>
      <c r="L107" s="1">
        <f t="shared" si="9"/>
        <v>0.58493484296575926</v>
      </c>
    </row>
    <row r="108" spans="1:12" x14ac:dyDescent="0.25">
      <c r="A108">
        <v>10</v>
      </c>
      <c r="B108">
        <v>20</v>
      </c>
      <c r="C108">
        <v>200</v>
      </c>
      <c r="D108">
        <v>1</v>
      </c>
      <c r="E108">
        <v>1717</v>
      </c>
      <c r="F108">
        <v>0.16115677734647499</v>
      </c>
      <c r="G108">
        <v>4.2635762992875303</v>
      </c>
      <c r="H108" s="5">
        <v>3.7798497325685299E-2</v>
      </c>
      <c r="I108" s="5">
        <v>3.7451263043885998E-2</v>
      </c>
      <c r="J108" s="2">
        <f t="shared" si="7"/>
        <v>3.4723428179930099E-4</v>
      </c>
      <c r="K108" s="1">
        <f t="shared" si="8"/>
        <v>3.4723428179930099E-4</v>
      </c>
      <c r="L108" s="1">
        <f t="shared" si="9"/>
        <v>9.2716307429313201E-3</v>
      </c>
    </row>
    <row r="109" spans="1:12" x14ac:dyDescent="0.25">
      <c r="A109">
        <v>10</v>
      </c>
      <c r="B109">
        <v>20</v>
      </c>
      <c r="C109">
        <v>200</v>
      </c>
      <c r="D109">
        <v>2</v>
      </c>
      <c r="E109">
        <v>1717</v>
      </c>
      <c r="F109">
        <v>7.3256888189634203E-2</v>
      </c>
      <c r="G109">
        <v>3.8217181396604198</v>
      </c>
      <c r="H109" s="5">
        <v>1.9168574319859001E-2</v>
      </c>
      <c r="I109" s="5">
        <v>3.7451263043885998E-2</v>
      </c>
      <c r="J109" s="2">
        <f t="shared" si="7"/>
        <v>-1.8282688724026996E-2</v>
      </c>
      <c r="K109" s="1">
        <f t="shared" si="8"/>
        <v>1.8282688724026996E-2</v>
      </c>
      <c r="L109" s="1">
        <f t="shared" si="9"/>
        <v>0.48817282083659086</v>
      </c>
    </row>
    <row r="110" spans="1:12" x14ac:dyDescent="0.25">
      <c r="A110">
        <v>10</v>
      </c>
      <c r="B110">
        <v>20</v>
      </c>
      <c r="C110">
        <v>200</v>
      </c>
      <c r="D110">
        <v>3</v>
      </c>
      <c r="E110">
        <v>1717</v>
      </c>
      <c r="F110">
        <v>5.14536131262514E-2</v>
      </c>
      <c r="G110">
        <v>3.9377924729615299</v>
      </c>
      <c r="H110" s="5">
        <v>1.30666137130264E-2</v>
      </c>
      <c r="I110" s="5">
        <v>3.7451263043885998E-2</v>
      </c>
      <c r="J110" s="2">
        <f t="shared" si="7"/>
        <v>-2.4384649330859598E-2</v>
      </c>
      <c r="K110" s="1">
        <f t="shared" si="8"/>
        <v>2.4384649330859598E-2</v>
      </c>
      <c r="L110" s="1">
        <f t="shared" si="9"/>
        <v>0.6511035235923891</v>
      </c>
    </row>
    <row r="111" spans="1:12" x14ac:dyDescent="0.25">
      <c r="A111">
        <v>10</v>
      </c>
      <c r="B111">
        <v>20</v>
      </c>
      <c r="C111">
        <v>200</v>
      </c>
      <c r="D111">
        <v>4</v>
      </c>
      <c r="E111">
        <v>1717</v>
      </c>
      <c r="F111">
        <v>4.2986498844249599E-2</v>
      </c>
      <c r="G111">
        <v>3.1622903936290898</v>
      </c>
      <c r="H111" s="5">
        <v>1.35934697619334E-2</v>
      </c>
      <c r="I111" s="5">
        <v>3.7451263043885998E-2</v>
      </c>
      <c r="J111" s="2">
        <f t="shared" si="7"/>
        <v>-2.3857793281952595E-2</v>
      </c>
      <c r="K111" s="1">
        <f t="shared" si="8"/>
        <v>2.3857793281952595E-2</v>
      </c>
      <c r="L111" s="1">
        <f t="shared" si="9"/>
        <v>0.6370357457369501</v>
      </c>
    </row>
    <row r="112" spans="1:12" x14ac:dyDescent="0.25">
      <c r="A112">
        <v>10</v>
      </c>
      <c r="B112">
        <v>20</v>
      </c>
      <c r="C112">
        <v>200</v>
      </c>
      <c r="D112">
        <v>5</v>
      </c>
      <c r="E112">
        <v>1717</v>
      </c>
      <c r="F112">
        <v>7.9915918553088799E-2</v>
      </c>
      <c r="G112">
        <v>3.8079054469727698</v>
      </c>
      <c r="H112" s="5">
        <v>2.0986844254922501E-2</v>
      </c>
      <c r="I112" s="5">
        <v>3.7451263043885998E-2</v>
      </c>
      <c r="J112" s="2">
        <f t="shared" si="7"/>
        <v>-1.6464418788963497E-2</v>
      </c>
      <c r="K112" s="1">
        <f t="shared" si="8"/>
        <v>1.6464418788963497E-2</v>
      </c>
      <c r="L112" s="1">
        <f t="shared" si="9"/>
        <v>0.439622524070022</v>
      </c>
    </row>
    <row r="113" spans="1:12" x14ac:dyDescent="0.25">
      <c r="A113">
        <v>10</v>
      </c>
      <c r="B113">
        <v>20</v>
      </c>
      <c r="C113">
        <v>400</v>
      </c>
      <c r="D113">
        <v>1</v>
      </c>
      <c r="E113">
        <v>1717</v>
      </c>
      <c r="F113">
        <v>0.38553558560637402</v>
      </c>
      <c r="G113">
        <v>4.9131218164019996</v>
      </c>
      <c r="H113" s="5">
        <v>7.8470593649703296E-2</v>
      </c>
      <c r="I113" s="5">
        <v>3.7451263043885998E-2</v>
      </c>
      <c r="J113" s="2">
        <f t="shared" si="7"/>
        <v>4.1019330605817299E-2</v>
      </c>
      <c r="K113" s="1">
        <f t="shared" si="8"/>
        <v>4.1019330605817299E-2</v>
      </c>
      <c r="L113" s="1">
        <f t="shared" si="9"/>
        <v>1.0952722891548459</v>
      </c>
    </row>
    <row r="114" spans="1:12" x14ac:dyDescent="0.25">
      <c r="A114">
        <v>10</v>
      </c>
      <c r="B114">
        <v>20</v>
      </c>
      <c r="C114">
        <v>400</v>
      </c>
      <c r="D114">
        <v>2</v>
      </c>
      <c r="E114">
        <v>1717</v>
      </c>
      <c r="F114">
        <v>8.9144372036152705E-2</v>
      </c>
      <c r="G114">
        <v>3.7459305370632401</v>
      </c>
      <c r="H114" s="5">
        <v>2.3797657525715998E-2</v>
      </c>
      <c r="I114" s="5">
        <v>3.7451263043885998E-2</v>
      </c>
      <c r="J114" s="2">
        <f t="shared" si="7"/>
        <v>-1.3653605518169999E-2</v>
      </c>
      <c r="K114" s="1">
        <f t="shared" si="8"/>
        <v>1.3653605518169999E-2</v>
      </c>
      <c r="L114" s="1">
        <f t="shared" si="9"/>
        <v>0.36456996128996993</v>
      </c>
    </row>
    <row r="115" spans="1:12" x14ac:dyDescent="0.25">
      <c r="A115">
        <v>10</v>
      </c>
      <c r="B115">
        <v>20</v>
      </c>
      <c r="C115">
        <v>400</v>
      </c>
      <c r="D115">
        <v>3</v>
      </c>
      <c r="E115">
        <v>1717</v>
      </c>
      <c r="F115">
        <v>0.170671897639703</v>
      </c>
      <c r="G115">
        <v>4.3866067187074904</v>
      </c>
      <c r="H115" s="5">
        <v>3.8907499254911798E-2</v>
      </c>
      <c r="I115" s="5">
        <v>3.7451263043885998E-2</v>
      </c>
      <c r="J115" s="2">
        <f t="shared" si="7"/>
        <v>1.4562362110258006E-3</v>
      </c>
      <c r="K115" s="1">
        <f t="shared" si="8"/>
        <v>1.4562362110258006E-3</v>
      </c>
      <c r="L115" s="1">
        <f t="shared" si="9"/>
        <v>3.8883500653085039E-2</v>
      </c>
    </row>
    <row r="116" spans="1:12" x14ac:dyDescent="0.25">
      <c r="A116">
        <v>10</v>
      </c>
      <c r="B116">
        <v>20</v>
      </c>
      <c r="C116">
        <v>400</v>
      </c>
      <c r="D116">
        <v>4</v>
      </c>
      <c r="E116">
        <v>1717</v>
      </c>
      <c r="F116">
        <v>4.5981337914275403E-2</v>
      </c>
      <c r="G116">
        <v>4.5837401257557104</v>
      </c>
      <c r="H116" s="5">
        <v>1.0031401574428099E-2</v>
      </c>
      <c r="I116" s="5">
        <v>3.7451263043885998E-2</v>
      </c>
      <c r="J116" s="2">
        <f t="shared" si="7"/>
        <v>-2.74198614694579E-2</v>
      </c>
      <c r="K116" s="1">
        <f t="shared" si="8"/>
        <v>2.74198614694579E-2</v>
      </c>
      <c r="L116" s="1">
        <f t="shared" si="9"/>
        <v>0.7321478433805253</v>
      </c>
    </row>
    <row r="117" spans="1:12" x14ac:dyDescent="0.25">
      <c r="A117">
        <v>10</v>
      </c>
      <c r="B117">
        <v>20</v>
      </c>
      <c r="C117">
        <v>400</v>
      </c>
      <c r="D117">
        <v>5</v>
      </c>
      <c r="E117">
        <v>1717</v>
      </c>
      <c r="F117">
        <v>0.16525431204496899</v>
      </c>
      <c r="G117">
        <v>4.5200873928202601</v>
      </c>
      <c r="H117" s="5">
        <v>3.6559981629439298E-2</v>
      </c>
      <c r="I117" s="5">
        <v>3.7451263043885998E-2</v>
      </c>
      <c r="J117" s="2">
        <f t="shared" si="7"/>
        <v>-8.9128141444669989E-4</v>
      </c>
      <c r="K117" s="1">
        <f t="shared" si="8"/>
        <v>8.9128141444669989E-4</v>
      </c>
      <c r="L117" s="1">
        <f t="shared" si="9"/>
        <v>2.3798434071563405E-2</v>
      </c>
    </row>
    <row r="118" spans="1:12" x14ac:dyDescent="0.25">
      <c r="A118">
        <v>10</v>
      </c>
      <c r="B118">
        <v>20</v>
      </c>
      <c r="C118">
        <v>800</v>
      </c>
      <c r="D118">
        <v>1</v>
      </c>
      <c r="E118">
        <v>1717</v>
      </c>
      <c r="F118">
        <v>0.240442833911091</v>
      </c>
      <c r="G118">
        <v>4.6527799077472398</v>
      </c>
      <c r="H118" s="5">
        <v>5.1677242138777099E-2</v>
      </c>
      <c r="I118" s="5">
        <v>3.7451263043885998E-2</v>
      </c>
      <c r="J118" s="2">
        <f t="shared" si="7"/>
        <v>1.4225979094891102E-2</v>
      </c>
      <c r="K118" s="1">
        <f t="shared" si="8"/>
        <v>1.4225979094891102E-2</v>
      </c>
      <c r="L118" s="1">
        <f t="shared" si="9"/>
        <v>0.37985311945877148</v>
      </c>
    </row>
    <row r="119" spans="1:12" x14ac:dyDescent="0.25">
      <c r="A119">
        <v>10</v>
      </c>
      <c r="B119">
        <v>20</v>
      </c>
      <c r="C119">
        <v>800</v>
      </c>
      <c r="D119">
        <v>2</v>
      </c>
      <c r="E119">
        <v>1717</v>
      </c>
      <c r="F119">
        <v>0.144418638394129</v>
      </c>
      <c r="G119">
        <v>4.6527799077472398</v>
      </c>
      <c r="H119" s="5">
        <v>3.1039215535138699E-2</v>
      </c>
      <c r="I119" s="5">
        <v>3.7451263043885998E-2</v>
      </c>
      <c r="J119" s="2">
        <f t="shared" si="7"/>
        <v>-6.4120475087472983E-3</v>
      </c>
      <c r="K119" s="1">
        <f t="shared" si="8"/>
        <v>6.4120475087472983E-3</v>
      </c>
      <c r="L119" s="1">
        <f t="shared" si="9"/>
        <v>0.17121044759514673</v>
      </c>
    </row>
    <row r="120" spans="1:12" x14ac:dyDescent="0.25">
      <c r="A120">
        <v>10</v>
      </c>
      <c r="B120">
        <v>20</v>
      </c>
      <c r="C120">
        <v>800</v>
      </c>
      <c r="D120">
        <v>3</v>
      </c>
      <c r="E120">
        <v>1717</v>
      </c>
      <c r="F120">
        <v>0.163554786724284</v>
      </c>
      <c r="G120">
        <v>4.1188604644185798</v>
      </c>
      <c r="H120" s="5">
        <v>3.9708746663592302E-2</v>
      </c>
      <c r="I120" s="5">
        <v>3.7451263043885998E-2</v>
      </c>
      <c r="J120" s="2">
        <f t="shared" si="7"/>
        <v>2.2574836197063047E-3</v>
      </c>
      <c r="K120" s="1">
        <f t="shared" si="8"/>
        <v>2.2574836197063047E-3</v>
      </c>
      <c r="L120" s="1">
        <f t="shared" si="9"/>
        <v>6.0277903499835209E-2</v>
      </c>
    </row>
    <row r="121" spans="1:12" x14ac:dyDescent="0.25">
      <c r="A121">
        <v>10</v>
      </c>
      <c r="B121">
        <v>20</v>
      </c>
      <c r="C121">
        <v>800</v>
      </c>
      <c r="D121">
        <v>4</v>
      </c>
      <c r="E121">
        <v>1717</v>
      </c>
      <c r="F121">
        <v>0.129720173666277</v>
      </c>
      <c r="G121">
        <v>4.0577060962679097</v>
      </c>
      <c r="H121" s="5">
        <v>3.1968844117514598E-2</v>
      </c>
      <c r="I121" s="5">
        <v>3.7451263043885998E-2</v>
      </c>
      <c r="J121" s="2">
        <f t="shared" si="7"/>
        <v>-5.482418926371399E-3</v>
      </c>
      <c r="K121" s="1">
        <f t="shared" si="8"/>
        <v>5.482418926371399E-3</v>
      </c>
      <c r="L121" s="1">
        <f t="shared" si="9"/>
        <v>0.14638809163650934</v>
      </c>
    </row>
    <row r="122" spans="1:12" x14ac:dyDescent="0.25">
      <c r="A122">
        <v>10</v>
      </c>
      <c r="B122">
        <v>20</v>
      </c>
      <c r="C122">
        <v>800</v>
      </c>
      <c r="D122">
        <v>5</v>
      </c>
      <c r="E122">
        <v>1717</v>
      </c>
      <c r="F122">
        <v>8.2113076838547502E-2</v>
      </c>
      <c r="G122">
        <v>4.8512391982190302</v>
      </c>
      <c r="H122" s="5">
        <v>1.6926206580102701E-2</v>
      </c>
      <c r="I122" s="5">
        <v>3.7451263043885998E-2</v>
      </c>
      <c r="J122" s="2">
        <f t="shared" si="7"/>
        <v>-2.0525056463783296E-2</v>
      </c>
      <c r="K122" s="1">
        <f t="shared" si="8"/>
        <v>2.0525056463783296E-2</v>
      </c>
      <c r="L122" s="1">
        <f t="shared" si="9"/>
        <v>0.54804710964572012</v>
      </c>
    </row>
    <row r="123" spans="1:12" x14ac:dyDescent="0.25">
      <c r="A123">
        <v>10</v>
      </c>
      <c r="B123">
        <v>40</v>
      </c>
      <c r="C123">
        <v>100</v>
      </c>
      <c r="D123">
        <v>1</v>
      </c>
      <c r="E123">
        <v>1717</v>
      </c>
      <c r="F123">
        <v>2.4914726205720401E-2</v>
      </c>
      <c r="G123">
        <v>2.9276438666034799</v>
      </c>
      <c r="H123" s="5">
        <v>8.5101628958119298E-3</v>
      </c>
      <c r="I123" s="5">
        <v>3.7451263043885998E-2</v>
      </c>
      <c r="J123" s="2">
        <f t="shared" si="7"/>
        <v>-2.8941100148074068E-2</v>
      </c>
      <c r="K123" s="1">
        <f t="shared" si="8"/>
        <v>2.8941100148074068E-2</v>
      </c>
      <c r="L123" s="1">
        <f t="shared" si="9"/>
        <v>0.77276699891697687</v>
      </c>
    </row>
    <row r="124" spans="1:12" x14ac:dyDescent="0.25">
      <c r="A124">
        <v>10</v>
      </c>
      <c r="B124">
        <v>40</v>
      </c>
      <c r="C124">
        <v>100</v>
      </c>
      <c r="D124">
        <v>2</v>
      </c>
      <c r="E124">
        <v>1717</v>
      </c>
      <c r="F124">
        <v>1.28492903607711E-2</v>
      </c>
      <c r="G124">
        <v>3.1096170141470099</v>
      </c>
      <c r="H124" s="5">
        <v>4.1321134732393199E-3</v>
      </c>
      <c r="I124" s="5">
        <v>3.7451263043885998E-2</v>
      </c>
      <c r="J124" s="2">
        <f t="shared" si="7"/>
        <v>-3.3319149570646675E-2</v>
      </c>
      <c r="K124" s="1">
        <f t="shared" si="8"/>
        <v>3.3319149570646675E-2</v>
      </c>
      <c r="L124" s="1">
        <f t="shared" si="9"/>
        <v>0.8896669127447786</v>
      </c>
    </row>
    <row r="125" spans="1:12" x14ac:dyDescent="0.25">
      <c r="A125">
        <v>10</v>
      </c>
      <c r="B125">
        <v>40</v>
      </c>
      <c r="C125">
        <v>100</v>
      </c>
      <c r="D125">
        <v>3</v>
      </c>
      <c r="E125">
        <v>1717</v>
      </c>
      <c r="F125">
        <v>2.6872709721234098E-2</v>
      </c>
      <c r="G125">
        <v>2.8593728014998501</v>
      </c>
      <c r="H125" s="5">
        <v>9.3981133579847699E-3</v>
      </c>
      <c r="I125" s="5">
        <v>3.7451263043885998E-2</v>
      </c>
      <c r="J125" s="2">
        <f t="shared" si="7"/>
        <v>-2.8053149685901228E-2</v>
      </c>
      <c r="K125" s="1">
        <f t="shared" si="8"/>
        <v>2.8053149685901228E-2</v>
      </c>
      <c r="L125" s="1">
        <f t="shared" si="9"/>
        <v>0.74905750583172837</v>
      </c>
    </row>
    <row r="126" spans="1:12" x14ac:dyDescent="0.25">
      <c r="A126">
        <v>10</v>
      </c>
      <c r="B126">
        <v>40</v>
      </c>
      <c r="C126">
        <v>100</v>
      </c>
      <c r="D126">
        <v>4</v>
      </c>
      <c r="E126">
        <v>1717</v>
      </c>
      <c r="F126">
        <v>3.7719950458570801E-2</v>
      </c>
      <c r="G126">
        <v>3.1423012862395501</v>
      </c>
      <c r="H126" s="5">
        <v>1.200392547454E-2</v>
      </c>
      <c r="I126" s="5">
        <v>3.7451263043885998E-2</v>
      </c>
      <c r="J126" s="2">
        <f t="shared" si="7"/>
        <v>-2.5447337569345998E-2</v>
      </c>
      <c r="K126" s="1">
        <f t="shared" si="8"/>
        <v>2.5447337569345998E-2</v>
      </c>
      <c r="L126" s="1">
        <f t="shared" si="9"/>
        <v>0.67947875454898266</v>
      </c>
    </row>
    <row r="127" spans="1:12" x14ac:dyDescent="0.25">
      <c r="A127">
        <v>10</v>
      </c>
      <c r="B127">
        <v>40</v>
      </c>
      <c r="C127">
        <v>100</v>
      </c>
      <c r="D127">
        <v>5</v>
      </c>
      <c r="E127">
        <v>1717</v>
      </c>
      <c r="F127">
        <v>1.06118667890022E-2</v>
      </c>
      <c r="G127">
        <v>3.1512369129520899</v>
      </c>
      <c r="H127" s="5">
        <v>3.3675242713062099E-3</v>
      </c>
      <c r="I127" s="5">
        <v>3.7451263043885998E-2</v>
      </c>
      <c r="J127" s="2">
        <f t="shared" si="7"/>
        <v>-3.4083738772579787E-2</v>
      </c>
      <c r="K127" s="1">
        <f t="shared" si="8"/>
        <v>3.4083738772579787E-2</v>
      </c>
      <c r="L127" s="1">
        <f t="shared" si="9"/>
        <v>0.91008249128046526</v>
      </c>
    </row>
    <row r="128" spans="1:12" x14ac:dyDescent="0.25">
      <c r="A128">
        <v>10</v>
      </c>
      <c r="B128">
        <v>40</v>
      </c>
      <c r="C128">
        <v>200</v>
      </c>
      <c r="D128">
        <v>1</v>
      </c>
      <c r="E128">
        <v>1717</v>
      </c>
      <c r="F128">
        <v>8.9938261456236804E-2</v>
      </c>
      <c r="G128">
        <v>3.5776232335078202</v>
      </c>
      <c r="H128" s="5">
        <v>2.5139109287383801E-2</v>
      </c>
      <c r="I128" s="5">
        <v>3.7451263043885998E-2</v>
      </c>
      <c r="J128" s="2">
        <f t="shared" si="7"/>
        <v>-1.2312153756502197E-2</v>
      </c>
      <c r="K128" s="1">
        <f t="shared" si="8"/>
        <v>1.2312153756502197E-2</v>
      </c>
      <c r="L128" s="1">
        <f t="shared" si="9"/>
        <v>0.32875136259288812</v>
      </c>
    </row>
    <row r="129" spans="1:12" x14ac:dyDescent="0.25">
      <c r="A129">
        <v>10</v>
      </c>
      <c r="B129">
        <v>40</v>
      </c>
      <c r="C129">
        <v>200</v>
      </c>
      <c r="D129">
        <v>2</v>
      </c>
      <c r="E129">
        <v>1717</v>
      </c>
      <c r="F129">
        <v>7.5044533450606896E-2</v>
      </c>
      <c r="G129">
        <v>3.6805149536055199</v>
      </c>
      <c r="H129" s="5">
        <v>2.0389683073313201E-2</v>
      </c>
      <c r="I129" s="5">
        <v>3.7451263043885998E-2</v>
      </c>
      <c r="J129" s="2">
        <f t="shared" si="7"/>
        <v>-1.7061579970572796E-2</v>
      </c>
      <c r="K129" s="1">
        <f t="shared" si="8"/>
        <v>1.7061579970572796E-2</v>
      </c>
      <c r="L129" s="1">
        <f t="shared" si="9"/>
        <v>0.45556754522750703</v>
      </c>
    </row>
    <row r="130" spans="1:12" x14ac:dyDescent="0.25">
      <c r="A130">
        <v>10</v>
      </c>
      <c r="B130">
        <v>40</v>
      </c>
      <c r="C130">
        <v>200</v>
      </c>
      <c r="D130">
        <v>3</v>
      </c>
      <c r="E130">
        <v>1717</v>
      </c>
      <c r="F130">
        <v>7.27878558987302E-2</v>
      </c>
      <c r="G130">
        <v>3.7943340831510399</v>
      </c>
      <c r="H130" s="5">
        <v>1.9183301813603799E-2</v>
      </c>
      <c r="I130" s="5">
        <v>3.7451263043885998E-2</v>
      </c>
      <c r="J130" s="2">
        <f t="shared" si="7"/>
        <v>-1.8267961230282199E-2</v>
      </c>
      <c r="K130" s="1">
        <f t="shared" si="8"/>
        <v>1.8267961230282199E-2</v>
      </c>
      <c r="L130" s="1">
        <f t="shared" si="9"/>
        <v>0.48777957658932641</v>
      </c>
    </row>
    <row r="131" spans="1:12" x14ac:dyDescent="0.25">
      <c r="A131">
        <v>10</v>
      </c>
      <c r="B131">
        <v>40</v>
      </c>
      <c r="C131">
        <v>200</v>
      </c>
      <c r="D131">
        <v>4</v>
      </c>
      <c r="E131">
        <v>1717</v>
      </c>
      <c r="F131">
        <v>0.17251745128232601</v>
      </c>
      <c r="G131">
        <v>3.32973879114674</v>
      </c>
      <c r="H131" s="5">
        <v>5.1811106547162998E-2</v>
      </c>
      <c r="I131" s="5">
        <v>3.7451263043885998E-2</v>
      </c>
      <c r="J131" s="2">
        <f t="shared" si="7"/>
        <v>1.4359843503277001E-2</v>
      </c>
      <c r="K131" s="1">
        <f t="shared" si="8"/>
        <v>1.4359843503277001E-2</v>
      </c>
      <c r="L131" s="1">
        <f t="shared" si="9"/>
        <v>0.38342748244431446</v>
      </c>
    </row>
    <row r="132" spans="1:12" x14ac:dyDescent="0.25">
      <c r="A132">
        <v>10</v>
      </c>
      <c r="B132">
        <v>40</v>
      </c>
      <c r="C132">
        <v>200</v>
      </c>
      <c r="D132">
        <v>5</v>
      </c>
      <c r="E132">
        <v>1717</v>
      </c>
      <c r="F132">
        <v>0.17251745128232601</v>
      </c>
      <c r="G132">
        <v>3.71550951456571</v>
      </c>
      <c r="H132" s="5">
        <v>4.6431707577659298E-2</v>
      </c>
      <c r="I132" s="5">
        <v>3.7451263043885998E-2</v>
      </c>
      <c r="J132" s="2">
        <f t="shared" si="7"/>
        <v>8.9804445337733005E-3</v>
      </c>
      <c r="K132" s="1">
        <f t="shared" si="8"/>
        <v>8.9804445337733005E-3</v>
      </c>
      <c r="L132" s="1">
        <f t="shared" si="9"/>
        <v>0.23979016470685835</v>
      </c>
    </row>
    <row r="133" spans="1:12" x14ac:dyDescent="0.25">
      <c r="A133">
        <v>10</v>
      </c>
      <c r="B133">
        <v>40</v>
      </c>
      <c r="C133">
        <v>400</v>
      </c>
      <c r="D133">
        <v>1</v>
      </c>
      <c r="E133">
        <v>1717</v>
      </c>
      <c r="F133">
        <v>0.143622997824216</v>
      </c>
      <c r="G133">
        <v>4.5333124397460196</v>
      </c>
      <c r="H133" s="5">
        <v>3.1681689654786398E-2</v>
      </c>
      <c r="I133" s="5">
        <v>3.7451263043885998E-2</v>
      </c>
      <c r="J133" s="2">
        <f t="shared" si="7"/>
        <v>-5.7695733890995998E-3</v>
      </c>
      <c r="K133" s="1">
        <f t="shared" si="8"/>
        <v>5.7695733890995998E-3</v>
      </c>
      <c r="L133" s="1">
        <f t="shared" si="9"/>
        <v>0.15405550895142628</v>
      </c>
    </row>
    <row r="134" spans="1:12" x14ac:dyDescent="0.25">
      <c r="A134">
        <v>10</v>
      </c>
      <c r="B134">
        <v>40</v>
      </c>
      <c r="C134">
        <v>400</v>
      </c>
      <c r="D134">
        <v>2</v>
      </c>
      <c r="E134">
        <v>1717</v>
      </c>
      <c r="F134">
        <v>0.122569442404875</v>
      </c>
      <c r="G134">
        <v>4.41846932586152</v>
      </c>
      <c r="H134" s="5">
        <v>2.7740249703097401E-2</v>
      </c>
      <c r="I134" s="5">
        <v>3.7451263043885998E-2</v>
      </c>
      <c r="J134" s="2">
        <f t="shared" si="7"/>
        <v>-9.7110133407885962E-3</v>
      </c>
      <c r="K134" s="1">
        <f t="shared" si="8"/>
        <v>9.7110133407885962E-3</v>
      </c>
      <c r="L134" s="1">
        <f t="shared" si="9"/>
        <v>0.25929735211891447</v>
      </c>
    </row>
    <row r="135" spans="1:12" x14ac:dyDescent="0.25">
      <c r="A135">
        <v>10</v>
      </c>
      <c r="B135">
        <v>40</v>
      </c>
      <c r="C135">
        <v>400</v>
      </c>
      <c r="D135">
        <v>3</v>
      </c>
      <c r="E135">
        <v>1717</v>
      </c>
      <c r="F135">
        <v>7.56955539264592E-2</v>
      </c>
      <c r="G135">
        <v>4.13677755534294</v>
      </c>
      <c r="H135" s="5">
        <v>1.8298192956663299E-2</v>
      </c>
      <c r="I135" s="5">
        <v>3.7451263043885998E-2</v>
      </c>
      <c r="J135" s="2">
        <f t="shared" si="7"/>
        <v>-1.9153070087222699E-2</v>
      </c>
      <c r="K135" s="1">
        <f t="shared" si="8"/>
        <v>1.9153070087222699E-2</v>
      </c>
      <c r="L135" s="1">
        <f t="shared" si="9"/>
        <v>0.51141319492426252</v>
      </c>
    </row>
    <row r="136" spans="1:12" x14ac:dyDescent="0.25">
      <c r="A136">
        <v>10</v>
      </c>
      <c r="B136">
        <v>40</v>
      </c>
      <c r="C136">
        <v>400</v>
      </c>
      <c r="D136">
        <v>4</v>
      </c>
      <c r="E136">
        <v>1717</v>
      </c>
      <c r="F136">
        <v>0.13589510606558</v>
      </c>
      <c r="G136">
        <v>4.1837753297460303</v>
      </c>
      <c r="H136" s="5">
        <v>3.24814540349204E-2</v>
      </c>
      <c r="I136" s="5">
        <v>3.7451263043885998E-2</v>
      </c>
      <c r="J136" s="2">
        <f t="shared" si="7"/>
        <v>-4.9698090089655977E-3</v>
      </c>
      <c r="K136" s="1">
        <f t="shared" si="8"/>
        <v>4.9698090089655977E-3</v>
      </c>
      <c r="L136" s="1">
        <f t="shared" si="9"/>
        <v>0.13270070499736938</v>
      </c>
    </row>
    <row r="137" spans="1:12" x14ac:dyDescent="0.25">
      <c r="A137">
        <v>10</v>
      </c>
      <c r="B137">
        <v>40</v>
      </c>
      <c r="C137">
        <v>400</v>
      </c>
      <c r="D137">
        <v>5</v>
      </c>
      <c r="E137">
        <v>1717</v>
      </c>
      <c r="F137">
        <v>0.117001213656427</v>
      </c>
      <c r="G137">
        <v>4.0610334321858099</v>
      </c>
      <c r="H137" s="5">
        <v>2.8810699446385101E-2</v>
      </c>
      <c r="I137" s="5">
        <v>3.7451263043885998E-2</v>
      </c>
      <c r="J137" s="2">
        <f t="shared" si="7"/>
        <v>-8.6405635975008964E-3</v>
      </c>
      <c r="K137" s="1">
        <f t="shared" si="8"/>
        <v>8.6405635975008964E-3</v>
      </c>
      <c r="L137" s="1">
        <f t="shared" si="9"/>
        <v>0.23071487835739329</v>
      </c>
    </row>
    <row r="138" spans="1:12" x14ac:dyDescent="0.25">
      <c r="A138">
        <v>10</v>
      </c>
      <c r="B138">
        <v>40</v>
      </c>
      <c r="C138">
        <v>800</v>
      </c>
      <c r="D138">
        <v>1</v>
      </c>
      <c r="E138">
        <v>1717</v>
      </c>
      <c r="F138">
        <v>0.16263586706498501</v>
      </c>
      <c r="G138">
        <v>4.6549829522283099</v>
      </c>
      <c r="H138" s="5">
        <v>3.4938015613383097E-2</v>
      </c>
      <c r="I138" s="5">
        <v>3.7451263043885998E-2</v>
      </c>
      <c r="J138" s="2">
        <f t="shared" si="7"/>
        <v>-2.5132474305029004E-3</v>
      </c>
      <c r="K138" s="1">
        <f t="shared" si="8"/>
        <v>2.5132474305029004E-3</v>
      </c>
      <c r="L138" s="1">
        <f t="shared" si="9"/>
        <v>6.7107147429389405E-2</v>
      </c>
    </row>
    <row r="139" spans="1:12" x14ac:dyDescent="0.25">
      <c r="A139">
        <v>10</v>
      </c>
      <c r="B139">
        <v>40</v>
      </c>
      <c r="C139">
        <v>800</v>
      </c>
      <c r="D139">
        <v>2</v>
      </c>
      <c r="E139">
        <v>1717</v>
      </c>
      <c r="F139">
        <v>0.168400212230851</v>
      </c>
      <c r="G139">
        <v>4.58009791760343</v>
      </c>
      <c r="H139" s="5">
        <v>3.6767819217054597E-2</v>
      </c>
      <c r="I139" s="5">
        <v>3.7451263043885998E-2</v>
      </c>
      <c r="J139" s="2">
        <f t="shared" si="7"/>
        <v>-6.8344382683140081E-4</v>
      </c>
      <c r="K139" s="1">
        <f t="shared" si="8"/>
        <v>6.8344382683140081E-4</v>
      </c>
      <c r="L139" s="1">
        <f t="shared" si="9"/>
        <v>1.8248885919562453E-2</v>
      </c>
    </row>
    <row r="140" spans="1:12" x14ac:dyDescent="0.25">
      <c r="A140">
        <v>10</v>
      </c>
      <c r="B140">
        <v>40</v>
      </c>
      <c r="C140">
        <v>800</v>
      </c>
      <c r="D140">
        <v>3</v>
      </c>
      <c r="E140">
        <v>1717</v>
      </c>
      <c r="F140">
        <v>0.15626860076066701</v>
      </c>
      <c r="G140">
        <v>4.5152329455747502</v>
      </c>
      <c r="H140" s="5">
        <v>3.4609200155181701E-2</v>
      </c>
      <c r="I140" s="5">
        <v>3.7451263043885998E-2</v>
      </c>
      <c r="J140" s="2">
        <f t="shared" si="7"/>
        <v>-2.842062888704297E-3</v>
      </c>
      <c r="K140" s="1">
        <f t="shared" si="8"/>
        <v>2.842062888704297E-3</v>
      </c>
      <c r="L140" s="1">
        <f t="shared" si="9"/>
        <v>7.5886970363961331E-2</v>
      </c>
    </row>
    <row r="141" spans="1:12" x14ac:dyDescent="0.25">
      <c r="A141">
        <v>10</v>
      </c>
      <c r="B141">
        <v>40</v>
      </c>
      <c r="C141">
        <v>800</v>
      </c>
      <c r="D141">
        <v>4</v>
      </c>
      <c r="E141">
        <v>1717</v>
      </c>
      <c r="F141">
        <v>0.17329477204257199</v>
      </c>
      <c r="G141">
        <v>4.3360232040189404</v>
      </c>
      <c r="H141" s="5">
        <v>3.9966292588552103E-2</v>
      </c>
      <c r="I141" s="5">
        <v>3.7451263043885998E-2</v>
      </c>
      <c r="J141" s="2">
        <f t="shared" si="7"/>
        <v>2.5150295446661058E-3</v>
      </c>
      <c r="K141" s="1">
        <f t="shared" si="8"/>
        <v>2.5150295446661058E-3</v>
      </c>
      <c r="L141" s="1">
        <f t="shared" si="9"/>
        <v>6.7154732317544361E-2</v>
      </c>
    </row>
    <row r="142" spans="1:12" x14ac:dyDescent="0.25">
      <c r="A142">
        <v>10</v>
      </c>
      <c r="B142">
        <v>40</v>
      </c>
      <c r="C142">
        <v>800</v>
      </c>
      <c r="D142">
        <v>5</v>
      </c>
      <c r="E142">
        <v>1717</v>
      </c>
      <c r="F142">
        <v>0.163697296101838</v>
      </c>
      <c r="G142">
        <v>4.5473906953174801</v>
      </c>
      <c r="H142" s="5">
        <v>3.5998071656873402E-2</v>
      </c>
      <c r="I142" s="5">
        <v>3.7451263043885998E-2</v>
      </c>
      <c r="J142" s="2">
        <f t="shared" si="7"/>
        <v>-1.4531913870125951E-3</v>
      </c>
      <c r="K142" s="1">
        <f t="shared" si="8"/>
        <v>1.4531913870125951E-3</v>
      </c>
      <c r="L142" s="1">
        <f t="shared" si="9"/>
        <v>3.8802199683084702E-2</v>
      </c>
    </row>
    <row r="143" spans="1:12" x14ac:dyDescent="0.25">
      <c r="A143">
        <v>10</v>
      </c>
      <c r="B143">
        <v>80</v>
      </c>
      <c r="C143">
        <v>100</v>
      </c>
      <c r="D143">
        <v>1</v>
      </c>
      <c r="E143">
        <v>1717</v>
      </c>
      <c r="F143">
        <v>4.1378136480904798E-2</v>
      </c>
      <c r="G143">
        <v>2.9763527579861702</v>
      </c>
      <c r="H143" s="5">
        <v>1.39022958115023E-2</v>
      </c>
      <c r="I143" s="5">
        <v>3.7451263043885998E-2</v>
      </c>
      <c r="J143" s="2">
        <f t="shared" si="7"/>
        <v>-2.35489672323837E-2</v>
      </c>
      <c r="K143" s="1">
        <f t="shared" si="8"/>
        <v>2.35489672323837E-2</v>
      </c>
      <c r="L143" s="1">
        <f t="shared" si="9"/>
        <v>0.62878966738154163</v>
      </c>
    </row>
    <row r="144" spans="1:12" x14ac:dyDescent="0.25">
      <c r="A144">
        <v>10</v>
      </c>
      <c r="B144">
        <v>80</v>
      </c>
      <c r="C144">
        <v>100</v>
      </c>
      <c r="D144">
        <v>2</v>
      </c>
      <c r="E144">
        <v>1717</v>
      </c>
      <c r="F144">
        <v>2.2617426991016001E-2</v>
      </c>
      <c r="G144">
        <v>2.8435500050217999</v>
      </c>
      <c r="H144" s="5">
        <v>7.9539403038712004E-3</v>
      </c>
      <c r="I144" s="5">
        <v>3.7451263043885998E-2</v>
      </c>
      <c r="J144" s="2">
        <f t="shared" si="7"/>
        <v>-2.9497322740014799E-2</v>
      </c>
      <c r="K144" s="1">
        <f t="shared" si="8"/>
        <v>2.9497322740014799E-2</v>
      </c>
      <c r="L144" s="1">
        <f t="shared" si="9"/>
        <v>0.78761890367887877</v>
      </c>
    </row>
    <row r="145" spans="1:12" x14ac:dyDescent="0.25">
      <c r="A145">
        <v>10</v>
      </c>
      <c r="B145">
        <v>80</v>
      </c>
      <c r="C145">
        <v>100</v>
      </c>
      <c r="D145">
        <v>3</v>
      </c>
      <c r="E145">
        <v>1717</v>
      </c>
      <c r="F145">
        <v>2.2538985692158502E-2</v>
      </c>
      <c r="G145">
        <v>2.87037149882745</v>
      </c>
      <c r="H145" s="5">
        <v>7.8522887024783002E-3</v>
      </c>
      <c r="I145" s="5">
        <v>3.7451263043885998E-2</v>
      </c>
      <c r="J145" s="2">
        <f t="shared" si="7"/>
        <v>-2.9598974341407697E-2</v>
      </c>
      <c r="K145" s="1">
        <f t="shared" si="8"/>
        <v>2.9598974341407697E-2</v>
      </c>
      <c r="L145" s="1">
        <f t="shared" si="9"/>
        <v>0.79033314061325888</v>
      </c>
    </row>
    <row r="146" spans="1:12" x14ac:dyDescent="0.25">
      <c r="A146">
        <v>10</v>
      </c>
      <c r="B146">
        <v>80</v>
      </c>
      <c r="C146">
        <v>100</v>
      </c>
      <c r="D146">
        <v>4</v>
      </c>
      <c r="E146">
        <v>1717</v>
      </c>
      <c r="F146">
        <v>4.3640349223500102E-2</v>
      </c>
      <c r="G146">
        <v>2.8247158272624602</v>
      </c>
      <c r="H146" s="5">
        <v>1.54494653240193E-2</v>
      </c>
      <c r="I146" s="5">
        <v>3.7451263043885998E-2</v>
      </c>
      <c r="J146" s="2">
        <f t="shared" si="7"/>
        <v>-2.2001797719866698E-2</v>
      </c>
      <c r="K146" s="1">
        <f t="shared" si="8"/>
        <v>2.2001797719866698E-2</v>
      </c>
      <c r="L146" s="1">
        <f t="shared" si="9"/>
        <v>0.58747812307650704</v>
      </c>
    </row>
    <row r="147" spans="1:12" x14ac:dyDescent="0.25">
      <c r="A147">
        <v>10</v>
      </c>
      <c r="B147">
        <v>80</v>
      </c>
      <c r="C147">
        <v>100</v>
      </c>
      <c r="D147">
        <v>5</v>
      </c>
      <c r="E147">
        <v>1717</v>
      </c>
      <c r="F147">
        <v>2.26644856665176E-2</v>
      </c>
      <c r="G147">
        <v>3.1673604221904301</v>
      </c>
      <c r="H147" s="5">
        <v>7.1556383377562299E-3</v>
      </c>
      <c r="I147" s="5">
        <v>3.7451263043885998E-2</v>
      </c>
      <c r="J147" s="2">
        <f t="shared" ref="J147:J210" si="10">H147-I147</f>
        <v>-3.0295624706129766E-2</v>
      </c>
      <c r="K147" s="1">
        <f t="shared" ref="K147:K210" si="11">ABS(J147)</f>
        <v>3.0295624706129766E-2</v>
      </c>
      <c r="L147" s="1">
        <f t="shared" ref="L147:L210" si="12">K147/I147</f>
        <v>0.80893465917635043</v>
      </c>
    </row>
    <row r="148" spans="1:12" x14ac:dyDescent="0.25">
      <c r="A148">
        <v>10</v>
      </c>
      <c r="B148">
        <v>80</v>
      </c>
      <c r="C148">
        <v>200</v>
      </c>
      <c r="D148">
        <v>1</v>
      </c>
      <c r="E148">
        <v>1717</v>
      </c>
      <c r="F148">
        <v>8.2158723942251696E-2</v>
      </c>
      <c r="G148">
        <v>3.6937879108184299</v>
      </c>
      <c r="H148" s="5">
        <v>2.2242404254349198E-2</v>
      </c>
      <c r="I148" s="5">
        <v>3.7451263043885998E-2</v>
      </c>
      <c r="J148" s="2">
        <f t="shared" si="10"/>
        <v>-1.5208858789536799E-2</v>
      </c>
      <c r="K148" s="1">
        <f t="shared" si="11"/>
        <v>1.5208858789536799E-2</v>
      </c>
      <c r="L148" s="1">
        <f t="shared" si="12"/>
        <v>0.4060973530242441</v>
      </c>
    </row>
    <row r="149" spans="1:12" x14ac:dyDescent="0.25">
      <c r="A149">
        <v>10</v>
      </c>
      <c r="B149">
        <v>80</v>
      </c>
      <c r="C149">
        <v>200</v>
      </c>
      <c r="D149">
        <v>2</v>
      </c>
      <c r="E149">
        <v>1717</v>
      </c>
      <c r="F149">
        <v>0.11880833536893499</v>
      </c>
      <c r="G149">
        <v>3.6156517645309099</v>
      </c>
      <c r="H149" s="5">
        <v>3.2859451934622301E-2</v>
      </c>
      <c r="I149" s="5">
        <v>3.7451263043885998E-2</v>
      </c>
      <c r="J149" s="2">
        <f t="shared" si="10"/>
        <v>-4.5918111092636965E-3</v>
      </c>
      <c r="K149" s="1">
        <f t="shared" si="11"/>
        <v>4.5918111092636965E-3</v>
      </c>
      <c r="L149" s="1">
        <f t="shared" si="12"/>
        <v>0.12260764353615893</v>
      </c>
    </row>
    <row r="150" spans="1:12" x14ac:dyDescent="0.25">
      <c r="A150">
        <v>10</v>
      </c>
      <c r="B150">
        <v>80</v>
      </c>
      <c r="C150">
        <v>200</v>
      </c>
      <c r="D150">
        <v>3</v>
      </c>
      <c r="E150">
        <v>1717</v>
      </c>
      <c r="F150">
        <v>8.1547998039957104E-2</v>
      </c>
      <c r="G150">
        <v>3.6651141324780201</v>
      </c>
      <c r="H150" s="5">
        <v>2.2249784070113399E-2</v>
      </c>
      <c r="I150" s="5">
        <v>3.7451263043885998E-2</v>
      </c>
      <c r="J150" s="2">
        <f t="shared" si="10"/>
        <v>-1.5201478973772598E-2</v>
      </c>
      <c r="K150" s="1">
        <f t="shared" si="11"/>
        <v>1.5201478973772598E-2</v>
      </c>
      <c r="L150" s="1">
        <f t="shared" si="12"/>
        <v>0.4059003018391999</v>
      </c>
    </row>
    <row r="151" spans="1:12" x14ac:dyDescent="0.25">
      <c r="A151">
        <v>10</v>
      </c>
      <c r="B151">
        <v>80</v>
      </c>
      <c r="C151">
        <v>200</v>
      </c>
      <c r="D151">
        <v>4</v>
      </c>
      <c r="E151">
        <v>1717</v>
      </c>
      <c r="F151">
        <v>0.151258826304382</v>
      </c>
      <c r="G151">
        <v>4.0140831697192203</v>
      </c>
      <c r="H151" s="5">
        <v>3.7682035949185899E-2</v>
      </c>
      <c r="I151" s="5">
        <v>3.7451263043885998E-2</v>
      </c>
      <c r="J151" s="2">
        <f t="shared" si="10"/>
        <v>2.3077290529990163E-4</v>
      </c>
      <c r="K151" s="1">
        <f t="shared" si="11"/>
        <v>2.3077290529990163E-4</v>
      </c>
      <c r="L151" s="1">
        <f t="shared" si="12"/>
        <v>6.1619525362730278E-3</v>
      </c>
    </row>
    <row r="152" spans="1:12" x14ac:dyDescent="0.25">
      <c r="A152">
        <v>10</v>
      </c>
      <c r="B152">
        <v>80</v>
      </c>
      <c r="C152">
        <v>200</v>
      </c>
      <c r="D152">
        <v>5</v>
      </c>
      <c r="E152">
        <v>1717</v>
      </c>
      <c r="F152">
        <v>8.1656792562911903E-2</v>
      </c>
      <c r="G152">
        <v>3.5914250494862601</v>
      </c>
      <c r="H152" s="5">
        <v>2.2736599382630101E-2</v>
      </c>
      <c r="I152" s="5">
        <v>3.7451263043885998E-2</v>
      </c>
      <c r="J152" s="2">
        <f t="shared" si="10"/>
        <v>-1.4714663661255897E-2</v>
      </c>
      <c r="K152" s="1">
        <f t="shared" si="11"/>
        <v>1.4714663661255897E-2</v>
      </c>
      <c r="L152" s="1">
        <f t="shared" si="12"/>
        <v>0.39290166646751046</v>
      </c>
    </row>
    <row r="153" spans="1:12" x14ac:dyDescent="0.25">
      <c r="A153">
        <v>10</v>
      </c>
      <c r="B153">
        <v>80</v>
      </c>
      <c r="C153">
        <v>400</v>
      </c>
      <c r="D153">
        <v>1</v>
      </c>
      <c r="E153">
        <v>1717</v>
      </c>
      <c r="F153">
        <v>0.13792475072921601</v>
      </c>
      <c r="G153">
        <v>4.11931563368206</v>
      </c>
      <c r="H153" s="5">
        <v>3.3482442957625903E-2</v>
      </c>
      <c r="I153" s="5">
        <v>3.7451263043885998E-2</v>
      </c>
      <c r="J153" s="2">
        <f t="shared" si="10"/>
        <v>-3.9688200862600942E-3</v>
      </c>
      <c r="K153" s="1">
        <f t="shared" si="11"/>
        <v>3.9688200862600942E-3</v>
      </c>
      <c r="L153" s="1">
        <f t="shared" si="12"/>
        <v>0.10597293024829006</v>
      </c>
    </row>
    <row r="154" spans="1:12" x14ac:dyDescent="0.25">
      <c r="A154">
        <v>10</v>
      </c>
      <c r="B154">
        <v>80</v>
      </c>
      <c r="C154">
        <v>400</v>
      </c>
      <c r="D154">
        <v>2</v>
      </c>
      <c r="E154">
        <v>1717</v>
      </c>
      <c r="F154">
        <v>0.159201417755022</v>
      </c>
      <c r="G154">
        <v>4.4762304650059397</v>
      </c>
      <c r="H154" s="5">
        <v>3.5565956444740497E-2</v>
      </c>
      <c r="I154" s="5">
        <v>3.7451263043885998E-2</v>
      </c>
      <c r="J154" s="2">
        <f t="shared" si="10"/>
        <v>-1.8853065991455004E-3</v>
      </c>
      <c r="K154" s="1">
        <f t="shared" si="11"/>
        <v>1.8853065991455004E-3</v>
      </c>
      <c r="L154" s="1">
        <f t="shared" si="12"/>
        <v>5.0340267481400226E-2</v>
      </c>
    </row>
    <row r="155" spans="1:12" x14ac:dyDescent="0.25">
      <c r="A155">
        <v>10</v>
      </c>
      <c r="B155">
        <v>80</v>
      </c>
      <c r="C155">
        <v>400</v>
      </c>
      <c r="D155">
        <v>3</v>
      </c>
      <c r="E155">
        <v>1717</v>
      </c>
      <c r="F155">
        <v>0.15769882053546699</v>
      </c>
      <c r="G155">
        <v>4.2191627416565103</v>
      </c>
      <c r="H155" s="5">
        <v>3.73768044020866E-2</v>
      </c>
      <c r="I155" s="5">
        <v>3.7451263043885998E-2</v>
      </c>
      <c r="J155" s="2">
        <f t="shared" si="10"/>
        <v>-7.4458641799397818E-5</v>
      </c>
      <c r="K155" s="1">
        <f t="shared" si="11"/>
        <v>7.4458641799397818E-5</v>
      </c>
      <c r="L155" s="1">
        <f t="shared" si="12"/>
        <v>1.9881476817523078E-3</v>
      </c>
    </row>
    <row r="156" spans="1:12" x14ac:dyDescent="0.25">
      <c r="A156">
        <v>10</v>
      </c>
      <c r="B156">
        <v>80</v>
      </c>
      <c r="C156">
        <v>400</v>
      </c>
      <c r="D156">
        <v>4</v>
      </c>
      <c r="E156">
        <v>1717</v>
      </c>
      <c r="F156">
        <v>0.115154339575903</v>
      </c>
      <c r="G156">
        <v>4.14916944744669</v>
      </c>
      <c r="H156" s="5">
        <v>2.77535880456189E-2</v>
      </c>
      <c r="I156" s="5">
        <v>3.7451263043885998E-2</v>
      </c>
      <c r="J156" s="2">
        <f t="shared" si="10"/>
        <v>-9.6976749982670973E-3</v>
      </c>
      <c r="K156" s="1">
        <f t="shared" si="11"/>
        <v>9.6976749982670973E-3</v>
      </c>
      <c r="L156" s="1">
        <f t="shared" si="12"/>
        <v>0.25894120011128074</v>
      </c>
    </row>
    <row r="157" spans="1:12" x14ac:dyDescent="0.25">
      <c r="A157">
        <v>10</v>
      </c>
      <c r="B157">
        <v>80</v>
      </c>
      <c r="C157">
        <v>400</v>
      </c>
      <c r="D157">
        <v>5</v>
      </c>
      <c r="E157">
        <v>1717</v>
      </c>
      <c r="F157">
        <v>0.205593867481524</v>
      </c>
      <c r="G157">
        <v>4.3470354349714002</v>
      </c>
      <c r="H157" s="5">
        <v>4.7295190149025397E-2</v>
      </c>
      <c r="I157" s="5">
        <v>3.7451263043885998E-2</v>
      </c>
      <c r="J157" s="2">
        <f t="shared" si="10"/>
        <v>9.8439271051393995E-3</v>
      </c>
      <c r="K157" s="1">
        <f t="shared" si="11"/>
        <v>9.8439271051393995E-3</v>
      </c>
      <c r="L157" s="1">
        <f t="shared" si="12"/>
        <v>0.26284633160713766</v>
      </c>
    </row>
    <row r="158" spans="1:12" x14ac:dyDescent="0.25">
      <c r="A158">
        <v>10</v>
      </c>
      <c r="B158">
        <v>80</v>
      </c>
      <c r="C158">
        <v>800</v>
      </c>
      <c r="D158">
        <v>1</v>
      </c>
      <c r="E158">
        <v>1717</v>
      </c>
      <c r="F158">
        <v>0.14702735965664601</v>
      </c>
      <c r="G158">
        <v>4.5164880579674298</v>
      </c>
      <c r="H158" s="5">
        <v>3.2553470256005301E-2</v>
      </c>
      <c r="I158" s="5">
        <v>3.7451263043885998E-2</v>
      </c>
      <c r="J158" s="2">
        <f t="shared" si="10"/>
        <v>-4.8977927878806962E-3</v>
      </c>
      <c r="K158" s="1">
        <f t="shared" si="11"/>
        <v>4.8977927878806962E-3</v>
      </c>
      <c r="L158" s="1">
        <f t="shared" si="12"/>
        <v>0.13077777329275606</v>
      </c>
    </row>
    <row r="159" spans="1:12" x14ac:dyDescent="0.25">
      <c r="A159">
        <v>10</v>
      </c>
      <c r="B159">
        <v>80</v>
      </c>
      <c r="C159">
        <v>800</v>
      </c>
      <c r="D159">
        <v>2</v>
      </c>
      <c r="E159">
        <v>1717</v>
      </c>
      <c r="F159">
        <v>0.12601166746203499</v>
      </c>
      <c r="G159">
        <v>4.3543223137488596</v>
      </c>
      <c r="H159" s="5">
        <v>2.89394441619884E-2</v>
      </c>
      <c r="I159" s="5">
        <v>3.7451263043885998E-2</v>
      </c>
      <c r="J159" s="2">
        <f t="shared" si="10"/>
        <v>-8.5118188818975975E-3</v>
      </c>
      <c r="K159" s="1">
        <f t="shared" si="11"/>
        <v>8.5118188818975975E-3</v>
      </c>
      <c r="L159" s="1">
        <f t="shared" si="12"/>
        <v>0.22727721817881844</v>
      </c>
    </row>
    <row r="160" spans="1:12" x14ac:dyDescent="0.25">
      <c r="A160">
        <v>10</v>
      </c>
      <c r="B160">
        <v>80</v>
      </c>
      <c r="C160">
        <v>800</v>
      </c>
      <c r="D160">
        <v>3</v>
      </c>
      <c r="E160">
        <v>1717</v>
      </c>
      <c r="F160">
        <v>0.128651881120283</v>
      </c>
      <c r="G160">
        <v>4.5458541656501597</v>
      </c>
      <c r="H160" s="5">
        <v>2.8300925729737501E-2</v>
      </c>
      <c r="I160" s="5">
        <v>3.7451263043885998E-2</v>
      </c>
      <c r="J160" s="2">
        <f t="shared" si="10"/>
        <v>-9.1503373141484969E-3</v>
      </c>
      <c r="K160" s="1">
        <f t="shared" si="11"/>
        <v>9.1503373141484969E-3</v>
      </c>
      <c r="L160" s="1">
        <f t="shared" si="12"/>
        <v>0.2443265345530799</v>
      </c>
    </row>
    <row r="161" spans="1:12" x14ac:dyDescent="0.25">
      <c r="A161">
        <v>10</v>
      </c>
      <c r="B161">
        <v>80</v>
      </c>
      <c r="C161">
        <v>800</v>
      </c>
      <c r="D161">
        <v>4</v>
      </c>
      <c r="E161">
        <v>1717</v>
      </c>
      <c r="F161">
        <v>0.19688836770130799</v>
      </c>
      <c r="G161">
        <v>4.3174494966442696</v>
      </c>
      <c r="H161" s="5">
        <v>4.5602934754497802E-2</v>
      </c>
      <c r="I161" s="5">
        <v>3.7451263043885998E-2</v>
      </c>
      <c r="J161" s="2">
        <f t="shared" si="10"/>
        <v>8.1516717106118047E-3</v>
      </c>
      <c r="K161" s="1">
        <f t="shared" si="11"/>
        <v>8.1516717106118047E-3</v>
      </c>
      <c r="L161" s="1">
        <f t="shared" si="12"/>
        <v>0.21766079560680085</v>
      </c>
    </row>
    <row r="162" spans="1:12" x14ac:dyDescent="0.25">
      <c r="A162">
        <v>10</v>
      </c>
      <c r="B162">
        <v>80</v>
      </c>
      <c r="C162">
        <v>800</v>
      </c>
      <c r="D162">
        <v>5</v>
      </c>
      <c r="E162">
        <v>1717</v>
      </c>
      <c r="F162">
        <v>0.203593960241753</v>
      </c>
      <c r="G162">
        <v>4.4374805690722399</v>
      </c>
      <c r="H162" s="5">
        <v>4.5880529970257301E-2</v>
      </c>
      <c r="I162" s="5">
        <v>3.7451263043885998E-2</v>
      </c>
      <c r="J162" s="2">
        <f t="shared" si="10"/>
        <v>8.4292669263713038E-3</v>
      </c>
      <c r="K162" s="1">
        <f t="shared" si="11"/>
        <v>8.4292669263713038E-3</v>
      </c>
      <c r="L162" s="1">
        <f t="shared" si="12"/>
        <v>0.22507296793952589</v>
      </c>
    </row>
    <row r="163" spans="1:12" x14ac:dyDescent="0.25">
      <c r="A163">
        <v>15</v>
      </c>
      <c r="B163">
        <v>10</v>
      </c>
      <c r="C163">
        <v>100</v>
      </c>
      <c r="D163">
        <v>1</v>
      </c>
      <c r="E163">
        <v>1717</v>
      </c>
      <c r="F163">
        <v>0</v>
      </c>
      <c r="G163">
        <v>2.2184580042438098</v>
      </c>
      <c r="H163" s="5">
        <v>0</v>
      </c>
      <c r="I163" s="5">
        <v>1.5460599672720701E-2</v>
      </c>
      <c r="J163" s="2">
        <f t="shared" si="10"/>
        <v>-1.5460599672720701E-2</v>
      </c>
      <c r="K163" s="1">
        <f t="shared" si="11"/>
        <v>1.5460599672720701E-2</v>
      </c>
      <c r="L163" s="1">
        <f t="shared" si="12"/>
        <v>1</v>
      </c>
    </row>
    <row r="164" spans="1:12" x14ac:dyDescent="0.25">
      <c r="A164">
        <v>15</v>
      </c>
      <c r="B164">
        <v>10</v>
      </c>
      <c r="C164">
        <v>100</v>
      </c>
      <c r="D164">
        <v>2</v>
      </c>
      <c r="E164">
        <v>1717</v>
      </c>
      <c r="F164">
        <v>0</v>
      </c>
      <c r="G164">
        <v>3.1046943322123099</v>
      </c>
      <c r="H164" s="5">
        <v>0</v>
      </c>
      <c r="I164" s="5">
        <v>1.5460599672720701E-2</v>
      </c>
      <c r="J164" s="2">
        <f t="shared" si="10"/>
        <v>-1.5460599672720701E-2</v>
      </c>
      <c r="K164" s="1">
        <f t="shared" si="11"/>
        <v>1.5460599672720701E-2</v>
      </c>
      <c r="L164" s="1">
        <f t="shared" si="12"/>
        <v>1</v>
      </c>
    </row>
    <row r="165" spans="1:12" x14ac:dyDescent="0.25">
      <c r="A165">
        <v>15</v>
      </c>
      <c r="B165">
        <v>10</v>
      </c>
      <c r="C165">
        <v>100</v>
      </c>
      <c r="D165">
        <v>3</v>
      </c>
      <c r="E165">
        <v>1717</v>
      </c>
      <c r="F165">
        <v>0</v>
      </c>
      <c r="G165">
        <v>2.9213726325820302</v>
      </c>
      <c r="H165" s="5">
        <v>0</v>
      </c>
      <c r="I165" s="5">
        <v>1.5460599672720701E-2</v>
      </c>
      <c r="J165" s="2">
        <f t="shared" si="10"/>
        <v>-1.5460599672720701E-2</v>
      </c>
      <c r="K165" s="1">
        <f t="shared" si="11"/>
        <v>1.5460599672720701E-2</v>
      </c>
      <c r="L165" s="1">
        <f t="shared" si="12"/>
        <v>1</v>
      </c>
    </row>
    <row r="166" spans="1:12" x14ac:dyDescent="0.25">
      <c r="A166">
        <v>15</v>
      </c>
      <c r="B166">
        <v>10</v>
      </c>
      <c r="C166">
        <v>100</v>
      </c>
      <c r="D166">
        <v>4</v>
      </c>
      <c r="E166">
        <v>1717</v>
      </c>
      <c r="F166">
        <v>0</v>
      </c>
      <c r="G166">
        <v>3.3256715758145399</v>
      </c>
      <c r="H166" s="5">
        <v>0</v>
      </c>
      <c r="I166" s="5">
        <v>1.5460599672720701E-2</v>
      </c>
      <c r="J166" s="2">
        <f t="shared" si="10"/>
        <v>-1.5460599672720701E-2</v>
      </c>
      <c r="K166" s="1">
        <f t="shared" si="11"/>
        <v>1.5460599672720701E-2</v>
      </c>
      <c r="L166" s="1">
        <f t="shared" si="12"/>
        <v>1</v>
      </c>
    </row>
    <row r="167" spans="1:12" x14ac:dyDescent="0.25">
      <c r="A167">
        <v>15</v>
      </c>
      <c r="B167">
        <v>10</v>
      </c>
      <c r="C167">
        <v>100</v>
      </c>
      <c r="D167">
        <v>5</v>
      </c>
      <c r="E167">
        <v>1717</v>
      </c>
      <c r="F167">
        <v>0</v>
      </c>
      <c r="G167">
        <v>3.2810025731427701</v>
      </c>
      <c r="H167" s="5">
        <v>0</v>
      </c>
      <c r="I167" s="5">
        <v>1.5460599672720701E-2</v>
      </c>
      <c r="J167" s="2">
        <f t="shared" si="10"/>
        <v>-1.5460599672720701E-2</v>
      </c>
      <c r="K167" s="1">
        <f t="shared" si="11"/>
        <v>1.5460599672720701E-2</v>
      </c>
      <c r="L167" s="1">
        <f t="shared" si="12"/>
        <v>1</v>
      </c>
    </row>
    <row r="168" spans="1:12" x14ac:dyDescent="0.25">
      <c r="A168">
        <v>15</v>
      </c>
      <c r="B168">
        <v>10</v>
      </c>
      <c r="C168">
        <v>200</v>
      </c>
      <c r="D168">
        <v>1</v>
      </c>
      <c r="E168">
        <v>1717</v>
      </c>
      <c r="F168">
        <v>0</v>
      </c>
      <c r="G168">
        <v>3.1113409951198401</v>
      </c>
      <c r="H168" s="5">
        <v>0</v>
      </c>
      <c r="I168" s="5">
        <v>1.5460599672720701E-2</v>
      </c>
      <c r="J168" s="2">
        <f t="shared" si="10"/>
        <v>-1.5460599672720701E-2</v>
      </c>
      <c r="K168" s="1">
        <f t="shared" si="11"/>
        <v>1.5460599672720701E-2</v>
      </c>
      <c r="L168" s="1">
        <f t="shared" si="12"/>
        <v>1</v>
      </c>
    </row>
    <row r="169" spans="1:12" x14ac:dyDescent="0.25">
      <c r="A169">
        <v>15</v>
      </c>
      <c r="B169">
        <v>10</v>
      </c>
      <c r="C169">
        <v>200</v>
      </c>
      <c r="D169">
        <v>2</v>
      </c>
      <c r="E169">
        <v>1717</v>
      </c>
      <c r="F169">
        <v>8.9749568630830402E-4</v>
      </c>
      <c r="G169">
        <v>4.14648132310412</v>
      </c>
      <c r="H169" s="5">
        <v>2.16447541028938E-4</v>
      </c>
      <c r="I169" s="5">
        <v>1.5460599672720701E-2</v>
      </c>
      <c r="J169" s="2">
        <f t="shared" si="10"/>
        <v>-1.5244152131691762E-2</v>
      </c>
      <c r="K169" s="1">
        <f t="shared" si="11"/>
        <v>1.5244152131691762E-2</v>
      </c>
      <c r="L169" s="1">
        <f t="shared" si="12"/>
        <v>0.98600005526235524</v>
      </c>
    </row>
    <row r="170" spans="1:12" x14ac:dyDescent="0.25">
      <c r="A170">
        <v>15</v>
      </c>
      <c r="B170">
        <v>10</v>
      </c>
      <c r="C170">
        <v>200</v>
      </c>
      <c r="D170">
        <v>3</v>
      </c>
      <c r="E170">
        <v>1717</v>
      </c>
      <c r="F170">
        <v>0</v>
      </c>
      <c r="G170">
        <v>3.77014257216207</v>
      </c>
      <c r="H170" s="5">
        <v>0</v>
      </c>
      <c r="I170" s="5">
        <v>1.5460599672720701E-2</v>
      </c>
      <c r="J170" s="2">
        <f t="shared" si="10"/>
        <v>-1.5460599672720701E-2</v>
      </c>
      <c r="K170" s="1">
        <f t="shared" si="11"/>
        <v>1.5460599672720701E-2</v>
      </c>
      <c r="L170" s="1">
        <f t="shared" si="12"/>
        <v>1</v>
      </c>
    </row>
    <row r="171" spans="1:12" x14ac:dyDescent="0.25">
      <c r="A171">
        <v>15</v>
      </c>
      <c r="B171">
        <v>10</v>
      </c>
      <c r="C171">
        <v>200</v>
      </c>
      <c r="D171">
        <v>4</v>
      </c>
      <c r="E171">
        <v>1717</v>
      </c>
      <c r="F171">
        <v>1.6877051017426498E-2</v>
      </c>
      <c r="G171">
        <v>3.5505845579323601</v>
      </c>
      <c r="H171" s="5">
        <v>4.7533161771127199E-3</v>
      </c>
      <c r="I171" s="5">
        <v>1.5460599672720701E-2</v>
      </c>
      <c r="J171" s="2">
        <f t="shared" si="10"/>
        <v>-1.070728349560798E-2</v>
      </c>
      <c r="K171" s="1">
        <f t="shared" si="11"/>
        <v>1.070728349560798E-2</v>
      </c>
      <c r="L171" s="1">
        <f t="shared" si="12"/>
        <v>0.69255292306030913</v>
      </c>
    </row>
    <row r="172" spans="1:12" x14ac:dyDescent="0.25">
      <c r="A172">
        <v>15</v>
      </c>
      <c r="B172">
        <v>10</v>
      </c>
      <c r="C172">
        <v>200</v>
      </c>
      <c r="D172">
        <v>5</v>
      </c>
      <c r="E172">
        <v>1717</v>
      </c>
      <c r="F172">
        <v>4.9115909532777195E-4</v>
      </c>
      <c r="G172">
        <v>3.9130931031464602</v>
      </c>
      <c r="H172" s="5">
        <v>1.2551684367868401E-4</v>
      </c>
      <c r="I172" s="5">
        <v>1.5460599672720701E-2</v>
      </c>
      <c r="J172" s="2">
        <f t="shared" si="10"/>
        <v>-1.5335082829042017E-2</v>
      </c>
      <c r="K172" s="1">
        <f t="shared" si="11"/>
        <v>1.5335082829042017E-2</v>
      </c>
      <c r="L172" s="1">
        <f t="shared" si="12"/>
        <v>0.99188150224857385</v>
      </c>
    </row>
    <row r="173" spans="1:12" x14ac:dyDescent="0.25">
      <c r="A173">
        <v>15</v>
      </c>
      <c r="B173">
        <v>10</v>
      </c>
      <c r="C173">
        <v>400</v>
      </c>
      <c r="D173">
        <v>1</v>
      </c>
      <c r="E173">
        <v>1717</v>
      </c>
      <c r="F173">
        <v>5.8283381020925E-3</v>
      </c>
      <c r="G173">
        <v>3.3082007002984999</v>
      </c>
      <c r="H173" s="5">
        <v>1.7617849187827701E-3</v>
      </c>
      <c r="I173" s="5">
        <v>1.5460599672720701E-2</v>
      </c>
      <c r="J173" s="2">
        <f t="shared" si="10"/>
        <v>-1.369881475393793E-2</v>
      </c>
      <c r="K173" s="1">
        <f t="shared" si="11"/>
        <v>1.369881475393793E-2</v>
      </c>
      <c r="L173" s="1">
        <f t="shared" si="12"/>
        <v>0.88604679274560516</v>
      </c>
    </row>
    <row r="174" spans="1:12" x14ac:dyDescent="0.25">
      <c r="A174">
        <v>15</v>
      </c>
      <c r="B174">
        <v>10</v>
      </c>
      <c r="C174">
        <v>400</v>
      </c>
      <c r="D174">
        <v>2</v>
      </c>
      <c r="E174">
        <v>1717</v>
      </c>
      <c r="F174">
        <v>1.02538865434225E-3</v>
      </c>
      <c r="G174">
        <v>4.1302373736762297</v>
      </c>
      <c r="H174" s="5">
        <v>2.4826385545719199E-4</v>
      </c>
      <c r="I174" s="5">
        <v>1.5460599672720701E-2</v>
      </c>
      <c r="J174" s="2">
        <f t="shared" si="10"/>
        <v>-1.5212335817263509E-2</v>
      </c>
      <c r="K174" s="1">
        <f t="shared" si="11"/>
        <v>1.5212335817263509E-2</v>
      </c>
      <c r="L174" s="1">
        <f t="shared" si="12"/>
        <v>0.98394215873170576</v>
      </c>
    </row>
    <row r="175" spans="1:12" x14ac:dyDescent="0.25">
      <c r="A175">
        <v>15</v>
      </c>
      <c r="B175">
        <v>10</v>
      </c>
      <c r="C175">
        <v>400</v>
      </c>
      <c r="D175">
        <v>3</v>
      </c>
      <c r="E175">
        <v>1717</v>
      </c>
      <c r="F175">
        <v>3.2119558908132499E-2</v>
      </c>
      <c r="G175">
        <v>4.9006156400675396</v>
      </c>
      <c r="H175" s="5">
        <v>6.5541885483779401E-3</v>
      </c>
      <c r="I175" s="5">
        <v>1.5460599672720701E-2</v>
      </c>
      <c r="J175" s="2">
        <f t="shared" si="10"/>
        <v>-8.9064111243427613E-3</v>
      </c>
      <c r="K175" s="1">
        <f t="shared" si="11"/>
        <v>8.9064111243427613E-3</v>
      </c>
      <c r="L175" s="1">
        <f t="shared" si="12"/>
        <v>0.57607151810919655</v>
      </c>
    </row>
    <row r="176" spans="1:12" x14ac:dyDescent="0.25">
      <c r="A176">
        <v>15</v>
      </c>
      <c r="B176">
        <v>10</v>
      </c>
      <c r="C176">
        <v>400</v>
      </c>
      <c r="D176">
        <v>4</v>
      </c>
      <c r="E176">
        <v>1717</v>
      </c>
      <c r="F176">
        <v>2.1799085293593E-2</v>
      </c>
      <c r="G176">
        <v>4.6061386438521499</v>
      </c>
      <c r="H176" s="5">
        <v>4.7326159673218796E-3</v>
      </c>
      <c r="I176" s="5">
        <v>1.5460599672720701E-2</v>
      </c>
      <c r="J176" s="2">
        <f t="shared" si="10"/>
        <v>-1.0727983705398821E-2</v>
      </c>
      <c r="K176" s="1">
        <f t="shared" si="11"/>
        <v>1.0727983705398821E-2</v>
      </c>
      <c r="L176" s="1">
        <f t="shared" si="12"/>
        <v>0.69389182389397897</v>
      </c>
    </row>
    <row r="177" spans="1:12" x14ac:dyDescent="0.25">
      <c r="A177">
        <v>15</v>
      </c>
      <c r="B177">
        <v>10</v>
      </c>
      <c r="C177">
        <v>400</v>
      </c>
      <c r="D177">
        <v>5</v>
      </c>
      <c r="E177">
        <v>1717</v>
      </c>
      <c r="F177">
        <v>1.50494397734105E-2</v>
      </c>
      <c r="G177">
        <v>5.2281760471595096</v>
      </c>
      <c r="H177" s="5">
        <v>2.8785258257680402E-3</v>
      </c>
      <c r="I177" s="5">
        <v>1.5460599672720701E-2</v>
      </c>
      <c r="J177" s="2">
        <f t="shared" si="10"/>
        <v>-1.258207384695266E-2</v>
      </c>
      <c r="K177" s="1">
        <f t="shared" si="11"/>
        <v>1.258207384695266E-2</v>
      </c>
      <c r="L177" s="1">
        <f t="shared" si="12"/>
        <v>0.8138153831867837</v>
      </c>
    </row>
    <row r="178" spans="1:12" x14ac:dyDescent="0.25">
      <c r="A178">
        <v>15</v>
      </c>
      <c r="B178">
        <v>10</v>
      </c>
      <c r="C178">
        <v>800</v>
      </c>
      <c r="D178">
        <v>1</v>
      </c>
      <c r="E178">
        <v>1717</v>
      </c>
      <c r="F178">
        <v>4.32364246242792E-2</v>
      </c>
      <c r="G178">
        <v>4.1700875899494196</v>
      </c>
      <c r="H178" s="5">
        <v>1.03682293696866E-2</v>
      </c>
      <c r="I178" s="5">
        <v>1.5460599672720701E-2</v>
      </c>
      <c r="J178" s="2">
        <f t="shared" si="10"/>
        <v>-5.0923703030341001E-3</v>
      </c>
      <c r="K178" s="1">
        <f t="shared" si="11"/>
        <v>5.0923703030341001E-3</v>
      </c>
      <c r="L178" s="1">
        <f t="shared" si="12"/>
        <v>0.32937728230679703</v>
      </c>
    </row>
    <row r="179" spans="1:12" x14ac:dyDescent="0.25">
      <c r="A179">
        <v>15</v>
      </c>
      <c r="B179">
        <v>10</v>
      </c>
      <c r="C179">
        <v>800</v>
      </c>
      <c r="D179">
        <v>2</v>
      </c>
      <c r="E179">
        <v>1717</v>
      </c>
      <c r="F179">
        <v>0.28403309191781201</v>
      </c>
      <c r="G179">
        <v>5.1775652378140196</v>
      </c>
      <c r="H179" s="5">
        <v>5.4858428406347103E-2</v>
      </c>
      <c r="I179" s="5">
        <v>1.5460599672720701E-2</v>
      </c>
      <c r="J179" s="2">
        <f t="shared" si="10"/>
        <v>3.9397828733626405E-2</v>
      </c>
      <c r="K179" s="1">
        <f t="shared" si="11"/>
        <v>3.9397828733626405E-2</v>
      </c>
      <c r="L179" s="1">
        <f t="shared" si="12"/>
        <v>2.548273001540911</v>
      </c>
    </row>
    <row r="180" spans="1:12" x14ac:dyDescent="0.25">
      <c r="A180">
        <v>15</v>
      </c>
      <c r="B180">
        <v>10</v>
      </c>
      <c r="C180">
        <v>800</v>
      </c>
      <c r="D180">
        <v>3</v>
      </c>
      <c r="E180">
        <v>1717</v>
      </c>
      <c r="F180">
        <v>3.1827910244103898E-2</v>
      </c>
      <c r="G180">
        <v>4.6005336388829798</v>
      </c>
      <c r="H180" s="5">
        <v>6.9183083403845597E-3</v>
      </c>
      <c r="I180" s="5">
        <v>1.5460599672720701E-2</v>
      </c>
      <c r="J180" s="2">
        <f t="shared" si="10"/>
        <v>-8.5422913323361417E-3</v>
      </c>
      <c r="K180" s="1">
        <f t="shared" si="11"/>
        <v>8.5422913323361417E-3</v>
      </c>
      <c r="L180" s="1">
        <f t="shared" si="12"/>
        <v>0.55252005181975583</v>
      </c>
    </row>
    <row r="181" spans="1:12" x14ac:dyDescent="0.25">
      <c r="A181">
        <v>15</v>
      </c>
      <c r="B181">
        <v>10</v>
      </c>
      <c r="C181">
        <v>800</v>
      </c>
      <c r="D181">
        <v>4</v>
      </c>
      <c r="E181">
        <v>1717</v>
      </c>
      <c r="F181">
        <v>7.9456635252138794E-2</v>
      </c>
      <c r="G181">
        <v>5.0826664030021496</v>
      </c>
      <c r="H181" s="5">
        <v>1.5632864514815801E-2</v>
      </c>
      <c r="I181" s="5">
        <v>1.5460599672720701E-2</v>
      </c>
      <c r="J181" s="2">
        <f t="shared" si="10"/>
        <v>1.7226484209510035E-4</v>
      </c>
      <c r="K181" s="1">
        <f t="shared" si="11"/>
        <v>1.7226484209510035E-4</v>
      </c>
      <c r="L181" s="1">
        <f t="shared" si="12"/>
        <v>1.1142183727779415E-2</v>
      </c>
    </row>
    <row r="182" spans="1:12" x14ac:dyDescent="0.25">
      <c r="A182">
        <v>15</v>
      </c>
      <c r="B182">
        <v>10</v>
      </c>
      <c r="C182">
        <v>800</v>
      </c>
      <c r="D182">
        <v>5</v>
      </c>
      <c r="E182">
        <v>1717</v>
      </c>
      <c r="F182">
        <v>0.28751805652413698</v>
      </c>
      <c r="G182">
        <v>4.8767592358350402</v>
      </c>
      <c r="H182" s="5">
        <v>5.8956787206433797E-2</v>
      </c>
      <c r="I182" s="5">
        <v>1.5460599672720701E-2</v>
      </c>
      <c r="J182" s="2">
        <f t="shared" si="10"/>
        <v>4.3496187533713093E-2</v>
      </c>
      <c r="K182" s="1">
        <f t="shared" si="11"/>
        <v>4.3496187533713093E-2</v>
      </c>
      <c r="L182" s="1">
        <f t="shared" si="12"/>
        <v>2.813357078927508</v>
      </c>
    </row>
    <row r="183" spans="1:12" x14ac:dyDescent="0.25">
      <c r="A183">
        <v>15</v>
      </c>
      <c r="B183">
        <v>20</v>
      </c>
      <c r="C183">
        <v>100</v>
      </c>
      <c r="D183">
        <v>1</v>
      </c>
      <c r="E183">
        <v>1717</v>
      </c>
      <c r="F183">
        <v>6.4495453642324204E-3</v>
      </c>
      <c r="G183">
        <v>3.16262344887613</v>
      </c>
      <c r="H183" s="5">
        <v>2.0393023287436601E-3</v>
      </c>
      <c r="I183" s="5">
        <v>1.5460599672720701E-2</v>
      </c>
      <c r="J183" s="2">
        <f t="shared" si="10"/>
        <v>-1.342129734397704E-2</v>
      </c>
      <c r="K183" s="1">
        <f t="shared" si="11"/>
        <v>1.342129734397704E-2</v>
      </c>
      <c r="L183" s="1">
        <f t="shared" si="12"/>
        <v>0.86809681565315433</v>
      </c>
    </row>
    <row r="184" spans="1:12" x14ac:dyDescent="0.25">
      <c r="A184">
        <v>15</v>
      </c>
      <c r="B184">
        <v>20</v>
      </c>
      <c r="C184">
        <v>100</v>
      </c>
      <c r="D184">
        <v>2</v>
      </c>
      <c r="E184">
        <v>1717</v>
      </c>
      <c r="F184">
        <v>0</v>
      </c>
      <c r="G184">
        <v>2.4215418451331701</v>
      </c>
      <c r="H184" s="5">
        <v>0</v>
      </c>
      <c r="I184" s="5">
        <v>1.5460599672720701E-2</v>
      </c>
      <c r="J184" s="2">
        <f t="shared" si="10"/>
        <v>-1.5460599672720701E-2</v>
      </c>
      <c r="K184" s="1">
        <f t="shared" si="11"/>
        <v>1.5460599672720701E-2</v>
      </c>
      <c r="L184" s="1">
        <f t="shared" si="12"/>
        <v>1</v>
      </c>
    </row>
    <row r="185" spans="1:12" x14ac:dyDescent="0.25">
      <c r="A185">
        <v>15</v>
      </c>
      <c r="B185">
        <v>20</v>
      </c>
      <c r="C185">
        <v>100</v>
      </c>
      <c r="D185">
        <v>3</v>
      </c>
      <c r="E185">
        <v>1717</v>
      </c>
      <c r="F185">
        <v>0</v>
      </c>
      <c r="G185">
        <v>3.3656346757831601</v>
      </c>
      <c r="H185" s="5">
        <v>0</v>
      </c>
      <c r="I185" s="5">
        <v>1.5460599672720701E-2</v>
      </c>
      <c r="J185" s="2">
        <f t="shared" si="10"/>
        <v>-1.5460599672720701E-2</v>
      </c>
      <c r="K185" s="1">
        <f t="shared" si="11"/>
        <v>1.5460599672720701E-2</v>
      </c>
      <c r="L185" s="1">
        <f t="shared" si="12"/>
        <v>1</v>
      </c>
    </row>
    <row r="186" spans="1:12" x14ac:dyDescent="0.25">
      <c r="A186">
        <v>15</v>
      </c>
      <c r="B186">
        <v>20</v>
      </c>
      <c r="C186">
        <v>100</v>
      </c>
      <c r="D186">
        <v>4</v>
      </c>
      <c r="E186">
        <v>1717</v>
      </c>
      <c r="F186">
        <v>0</v>
      </c>
      <c r="G186">
        <v>3.3932623483123598</v>
      </c>
      <c r="H186" s="5">
        <v>0</v>
      </c>
      <c r="I186" s="5">
        <v>1.5460599672720701E-2</v>
      </c>
      <c r="J186" s="2">
        <f t="shared" si="10"/>
        <v>-1.5460599672720701E-2</v>
      </c>
      <c r="K186" s="1">
        <f t="shared" si="11"/>
        <v>1.5460599672720701E-2</v>
      </c>
      <c r="L186" s="1">
        <f t="shared" si="12"/>
        <v>1</v>
      </c>
    </row>
    <row r="187" spans="1:12" x14ac:dyDescent="0.25">
      <c r="A187">
        <v>15</v>
      </c>
      <c r="B187">
        <v>20</v>
      </c>
      <c r="C187">
        <v>100</v>
      </c>
      <c r="D187">
        <v>5</v>
      </c>
      <c r="E187">
        <v>1717</v>
      </c>
      <c r="F187">
        <v>0</v>
      </c>
      <c r="G187">
        <v>2.82070340186239</v>
      </c>
      <c r="H187" s="5">
        <v>0</v>
      </c>
      <c r="I187" s="5">
        <v>1.5460599672720701E-2</v>
      </c>
      <c r="J187" s="2">
        <f t="shared" si="10"/>
        <v>-1.5460599672720701E-2</v>
      </c>
      <c r="K187" s="1">
        <f t="shared" si="11"/>
        <v>1.5460599672720701E-2</v>
      </c>
      <c r="L187" s="1">
        <f t="shared" si="12"/>
        <v>1</v>
      </c>
    </row>
    <row r="188" spans="1:12" x14ac:dyDescent="0.25">
      <c r="A188">
        <v>15</v>
      </c>
      <c r="B188">
        <v>20</v>
      </c>
      <c r="C188">
        <v>200</v>
      </c>
      <c r="D188">
        <v>1</v>
      </c>
      <c r="E188">
        <v>1717</v>
      </c>
      <c r="F188">
        <v>4.2188433260200602E-2</v>
      </c>
      <c r="G188">
        <v>4.3757261117491097</v>
      </c>
      <c r="H188" s="5">
        <v>9.6414702800803505E-3</v>
      </c>
      <c r="I188" s="5">
        <v>1.5460599672720701E-2</v>
      </c>
      <c r="J188" s="2">
        <f t="shared" si="10"/>
        <v>-5.8191293926403501E-3</v>
      </c>
      <c r="K188" s="1">
        <f t="shared" si="11"/>
        <v>5.8191293926403501E-3</v>
      </c>
      <c r="L188" s="1">
        <f t="shared" si="12"/>
        <v>0.37638445570179624</v>
      </c>
    </row>
    <row r="189" spans="1:12" x14ac:dyDescent="0.25">
      <c r="A189">
        <v>15</v>
      </c>
      <c r="B189">
        <v>20</v>
      </c>
      <c r="C189">
        <v>200</v>
      </c>
      <c r="D189">
        <v>2</v>
      </c>
      <c r="E189">
        <v>1717</v>
      </c>
      <c r="F189">
        <v>1.21075979586902E-2</v>
      </c>
      <c r="G189">
        <v>3.8061408561575099</v>
      </c>
      <c r="H189" s="5">
        <v>3.1810693340743601E-3</v>
      </c>
      <c r="I189" s="5">
        <v>1.5460599672720701E-2</v>
      </c>
      <c r="J189" s="2">
        <f t="shared" si="10"/>
        <v>-1.227953033864634E-2</v>
      </c>
      <c r="K189" s="1">
        <f t="shared" si="11"/>
        <v>1.227953033864634E-2</v>
      </c>
      <c r="L189" s="1">
        <f t="shared" si="12"/>
        <v>0.79424670443494083</v>
      </c>
    </row>
    <row r="190" spans="1:12" x14ac:dyDescent="0.25">
      <c r="A190">
        <v>15</v>
      </c>
      <c r="B190">
        <v>20</v>
      </c>
      <c r="C190">
        <v>200</v>
      </c>
      <c r="D190">
        <v>3</v>
      </c>
      <c r="E190">
        <v>1717</v>
      </c>
      <c r="F190">
        <v>8.5503997836752308E-3</v>
      </c>
      <c r="G190">
        <v>3.81839981623488</v>
      </c>
      <c r="H190" s="5">
        <v>2.2392625694462498E-3</v>
      </c>
      <c r="I190" s="5">
        <v>1.5460599672720701E-2</v>
      </c>
      <c r="J190" s="2">
        <f t="shared" si="10"/>
        <v>-1.3221337103274451E-2</v>
      </c>
      <c r="K190" s="1">
        <f t="shared" si="11"/>
        <v>1.3221337103274451E-2</v>
      </c>
      <c r="L190" s="1">
        <f t="shared" si="12"/>
        <v>0.85516327847248419</v>
      </c>
    </row>
    <row r="191" spans="1:12" x14ac:dyDescent="0.25">
      <c r="A191">
        <v>15</v>
      </c>
      <c r="B191">
        <v>20</v>
      </c>
      <c r="C191">
        <v>200</v>
      </c>
      <c r="D191">
        <v>4</v>
      </c>
      <c r="E191">
        <v>1717</v>
      </c>
      <c r="F191">
        <v>1.8968525088616399E-2</v>
      </c>
      <c r="G191">
        <v>3.3595690836101002</v>
      </c>
      <c r="H191" s="5">
        <v>5.6461184802407399E-3</v>
      </c>
      <c r="I191" s="5">
        <v>1.5460599672720701E-2</v>
      </c>
      <c r="J191" s="2">
        <f t="shared" si="10"/>
        <v>-9.8144811924799607E-3</v>
      </c>
      <c r="K191" s="1">
        <f t="shared" si="11"/>
        <v>9.8144811924799607E-3</v>
      </c>
      <c r="L191" s="1">
        <f t="shared" si="12"/>
        <v>0.63480598425926671</v>
      </c>
    </row>
    <row r="192" spans="1:12" x14ac:dyDescent="0.25">
      <c r="A192">
        <v>15</v>
      </c>
      <c r="B192">
        <v>20</v>
      </c>
      <c r="C192">
        <v>200</v>
      </c>
      <c r="D192">
        <v>5</v>
      </c>
      <c r="E192">
        <v>1717</v>
      </c>
      <c r="F192">
        <v>9.2910118446397297E-3</v>
      </c>
      <c r="G192">
        <v>3.6713018148743699</v>
      </c>
      <c r="H192" s="5">
        <v>2.53071316746472E-3</v>
      </c>
      <c r="I192" s="5">
        <v>1.5460599672720701E-2</v>
      </c>
      <c r="J192" s="2">
        <f t="shared" si="10"/>
        <v>-1.2929886505255981E-2</v>
      </c>
      <c r="K192" s="1">
        <f t="shared" si="11"/>
        <v>1.2929886505255981E-2</v>
      </c>
      <c r="L192" s="1">
        <f t="shared" si="12"/>
        <v>0.8363120951944697</v>
      </c>
    </row>
    <row r="193" spans="1:12" x14ac:dyDescent="0.25">
      <c r="A193">
        <v>15</v>
      </c>
      <c r="B193">
        <v>20</v>
      </c>
      <c r="C193">
        <v>400</v>
      </c>
      <c r="D193">
        <v>1</v>
      </c>
      <c r="E193">
        <v>1717</v>
      </c>
      <c r="F193">
        <v>6.2088621962091299E-2</v>
      </c>
      <c r="G193">
        <v>5.1849704724218899</v>
      </c>
      <c r="H193" s="5">
        <v>1.1974730095828201E-2</v>
      </c>
      <c r="I193" s="5">
        <v>1.5460599672720701E-2</v>
      </c>
      <c r="J193" s="2">
        <f t="shared" si="10"/>
        <v>-3.4858695768924999E-3</v>
      </c>
      <c r="K193" s="1">
        <f t="shared" si="11"/>
        <v>3.4858695768924999E-3</v>
      </c>
      <c r="L193" s="1">
        <f t="shared" si="12"/>
        <v>0.22546794113317009</v>
      </c>
    </row>
    <row r="194" spans="1:12" x14ac:dyDescent="0.25">
      <c r="A194">
        <v>15</v>
      </c>
      <c r="B194">
        <v>20</v>
      </c>
      <c r="C194">
        <v>400</v>
      </c>
      <c r="D194">
        <v>2</v>
      </c>
      <c r="E194">
        <v>1717</v>
      </c>
      <c r="F194">
        <v>0.105589728792607</v>
      </c>
      <c r="G194">
        <v>4.4583615863059602</v>
      </c>
      <c r="H194" s="5">
        <v>2.3683527400947101E-2</v>
      </c>
      <c r="I194" s="5">
        <v>1.5460599672720701E-2</v>
      </c>
      <c r="J194" s="2">
        <f t="shared" si="10"/>
        <v>8.2229277282264007E-3</v>
      </c>
      <c r="K194" s="1">
        <f t="shared" si="11"/>
        <v>8.2229277282264007E-3</v>
      </c>
      <c r="L194" s="1">
        <f t="shared" si="12"/>
        <v>0.53186344011838449</v>
      </c>
    </row>
    <row r="195" spans="1:12" x14ac:dyDescent="0.25">
      <c r="A195">
        <v>15</v>
      </c>
      <c r="B195">
        <v>20</v>
      </c>
      <c r="C195">
        <v>400</v>
      </c>
      <c r="D195">
        <v>3</v>
      </c>
      <c r="E195">
        <v>1717</v>
      </c>
      <c r="F195">
        <v>1.51368969236541E-2</v>
      </c>
      <c r="G195">
        <v>4.65387097202946</v>
      </c>
      <c r="H195" s="5">
        <v>3.2525390185137101E-3</v>
      </c>
      <c r="I195" s="5">
        <v>1.5460599672720701E-2</v>
      </c>
      <c r="J195" s="2">
        <f t="shared" si="10"/>
        <v>-1.220806065420699E-2</v>
      </c>
      <c r="K195" s="1">
        <f t="shared" si="11"/>
        <v>1.220806065420699E-2</v>
      </c>
      <c r="L195" s="1">
        <f t="shared" si="12"/>
        <v>0.78962400635386609</v>
      </c>
    </row>
    <row r="196" spans="1:12" x14ac:dyDescent="0.25">
      <c r="A196">
        <v>15</v>
      </c>
      <c r="B196">
        <v>20</v>
      </c>
      <c r="C196">
        <v>400</v>
      </c>
      <c r="D196">
        <v>4</v>
      </c>
      <c r="E196">
        <v>1717</v>
      </c>
      <c r="F196">
        <v>1.7483957887458101E-2</v>
      </c>
      <c r="G196">
        <v>4.4238009003808401</v>
      </c>
      <c r="H196" s="5">
        <v>3.9522479155770698E-3</v>
      </c>
      <c r="I196" s="5">
        <v>1.5460599672720701E-2</v>
      </c>
      <c r="J196" s="2">
        <f t="shared" si="10"/>
        <v>-1.1508351757143631E-2</v>
      </c>
      <c r="K196" s="1">
        <f t="shared" si="11"/>
        <v>1.1508351757143631E-2</v>
      </c>
      <c r="L196" s="1">
        <f t="shared" si="12"/>
        <v>0.74436645413239866</v>
      </c>
    </row>
    <row r="197" spans="1:12" x14ac:dyDescent="0.25">
      <c r="A197">
        <v>15</v>
      </c>
      <c r="B197">
        <v>20</v>
      </c>
      <c r="C197">
        <v>400</v>
      </c>
      <c r="D197">
        <v>5</v>
      </c>
      <c r="E197">
        <v>1717</v>
      </c>
      <c r="F197">
        <v>7.1817135835456902E-2</v>
      </c>
      <c r="G197">
        <v>3.8834195652934902</v>
      </c>
      <c r="H197" s="5">
        <v>1.8493272392530999E-2</v>
      </c>
      <c r="I197" s="5">
        <v>1.5460599672720701E-2</v>
      </c>
      <c r="J197" s="2">
        <f t="shared" si="10"/>
        <v>3.0326727198102983E-3</v>
      </c>
      <c r="K197" s="1">
        <f t="shared" si="11"/>
        <v>3.0326727198102983E-3</v>
      </c>
      <c r="L197" s="1">
        <f t="shared" si="12"/>
        <v>0.19615492180172461</v>
      </c>
    </row>
    <row r="198" spans="1:12" x14ac:dyDescent="0.25">
      <c r="A198">
        <v>15</v>
      </c>
      <c r="B198">
        <v>20</v>
      </c>
      <c r="C198">
        <v>800</v>
      </c>
      <c r="D198">
        <v>1</v>
      </c>
      <c r="E198">
        <v>1717</v>
      </c>
      <c r="F198">
        <v>0.14154899127159901</v>
      </c>
      <c r="G198">
        <v>5.1423367981730603</v>
      </c>
      <c r="H198" s="5">
        <v>2.7526200019004601E-2</v>
      </c>
      <c r="I198" s="5">
        <v>1.5460599672720701E-2</v>
      </c>
      <c r="J198" s="2">
        <f t="shared" si="10"/>
        <v>1.20656003462839E-2</v>
      </c>
      <c r="K198" s="1">
        <f t="shared" si="11"/>
        <v>1.20656003462839E-2</v>
      </c>
      <c r="L198" s="1">
        <f t="shared" si="12"/>
        <v>0.78040959611501537</v>
      </c>
    </row>
    <row r="199" spans="1:12" x14ac:dyDescent="0.25">
      <c r="A199">
        <v>15</v>
      </c>
      <c r="B199">
        <v>20</v>
      </c>
      <c r="C199">
        <v>800</v>
      </c>
      <c r="D199">
        <v>2</v>
      </c>
      <c r="E199">
        <v>1717</v>
      </c>
      <c r="F199">
        <v>0.105634226035308</v>
      </c>
      <c r="G199">
        <v>4.2895889769671003</v>
      </c>
      <c r="H199" s="5">
        <v>2.4625722091909E-2</v>
      </c>
      <c r="I199" s="5">
        <v>1.5460599672720701E-2</v>
      </c>
      <c r="J199" s="2">
        <f t="shared" si="10"/>
        <v>9.1651224191882999E-3</v>
      </c>
      <c r="K199" s="1">
        <f t="shared" si="11"/>
        <v>9.1651224191882999E-3</v>
      </c>
      <c r="L199" s="1">
        <f t="shared" si="12"/>
        <v>0.59280510544229459</v>
      </c>
    </row>
    <row r="200" spans="1:12" x14ac:dyDescent="0.25">
      <c r="A200">
        <v>15</v>
      </c>
      <c r="B200">
        <v>20</v>
      </c>
      <c r="C200">
        <v>800</v>
      </c>
      <c r="D200">
        <v>3</v>
      </c>
      <c r="E200">
        <v>1717</v>
      </c>
      <c r="F200">
        <v>0.190160610404396</v>
      </c>
      <c r="G200">
        <v>4.7600087372243696</v>
      </c>
      <c r="H200" s="5">
        <v>3.9949634738545001E-2</v>
      </c>
      <c r="I200" s="5">
        <v>1.5460599672720701E-2</v>
      </c>
      <c r="J200" s="2">
        <f t="shared" si="10"/>
        <v>2.44890350658243E-2</v>
      </c>
      <c r="K200" s="1">
        <f t="shared" si="11"/>
        <v>2.44890350658243E-2</v>
      </c>
      <c r="L200" s="1">
        <f t="shared" si="12"/>
        <v>1.5839641142143879</v>
      </c>
    </row>
    <row r="201" spans="1:12" x14ac:dyDescent="0.25">
      <c r="A201">
        <v>15</v>
      </c>
      <c r="B201">
        <v>20</v>
      </c>
      <c r="C201">
        <v>800</v>
      </c>
      <c r="D201">
        <v>4</v>
      </c>
      <c r="E201">
        <v>1717</v>
      </c>
      <c r="F201">
        <v>5.04432896844152E-2</v>
      </c>
      <c r="G201">
        <v>4.36127193347762</v>
      </c>
      <c r="H201" s="5">
        <v>1.15661876750236E-2</v>
      </c>
      <c r="I201" s="5">
        <v>1.5460599672720701E-2</v>
      </c>
      <c r="J201" s="2">
        <f t="shared" si="10"/>
        <v>-3.8944119976971007E-3</v>
      </c>
      <c r="K201" s="1">
        <f t="shared" si="11"/>
        <v>3.8944119976971007E-3</v>
      </c>
      <c r="L201" s="1">
        <f t="shared" si="12"/>
        <v>0.25189268722665115</v>
      </c>
    </row>
    <row r="202" spans="1:12" x14ac:dyDescent="0.25">
      <c r="A202">
        <v>15</v>
      </c>
      <c r="B202">
        <v>20</v>
      </c>
      <c r="C202">
        <v>800</v>
      </c>
      <c r="D202">
        <v>5</v>
      </c>
      <c r="E202">
        <v>1717</v>
      </c>
      <c r="F202">
        <v>3.25148827680165E-2</v>
      </c>
      <c r="G202">
        <v>5.1164661628466996</v>
      </c>
      <c r="H202" s="5">
        <v>6.3549492429215704E-3</v>
      </c>
      <c r="I202" s="5">
        <v>1.5460599672720701E-2</v>
      </c>
      <c r="J202" s="2">
        <f t="shared" si="10"/>
        <v>-9.1056504297991302E-3</v>
      </c>
      <c r="K202" s="1">
        <f t="shared" si="11"/>
        <v>9.1056504297991302E-3</v>
      </c>
      <c r="L202" s="1">
        <f t="shared" si="12"/>
        <v>0.58895842480583105</v>
      </c>
    </row>
    <row r="203" spans="1:12" x14ac:dyDescent="0.25">
      <c r="A203">
        <v>15</v>
      </c>
      <c r="B203">
        <v>40</v>
      </c>
      <c r="C203">
        <v>100</v>
      </c>
      <c r="D203">
        <v>1</v>
      </c>
      <c r="E203">
        <v>1717</v>
      </c>
      <c r="F203">
        <v>0</v>
      </c>
      <c r="G203">
        <v>2.8862028825192301</v>
      </c>
      <c r="H203" s="5">
        <v>0</v>
      </c>
      <c r="I203" s="5">
        <v>1.5460599672720701E-2</v>
      </c>
      <c r="J203" s="2">
        <f t="shared" si="10"/>
        <v>-1.5460599672720701E-2</v>
      </c>
      <c r="K203" s="1">
        <f t="shared" si="11"/>
        <v>1.5460599672720701E-2</v>
      </c>
      <c r="L203" s="1">
        <f t="shared" si="12"/>
        <v>1</v>
      </c>
    </row>
    <row r="204" spans="1:12" x14ac:dyDescent="0.25">
      <c r="A204">
        <v>15</v>
      </c>
      <c r="B204">
        <v>40</v>
      </c>
      <c r="C204">
        <v>100</v>
      </c>
      <c r="D204">
        <v>2</v>
      </c>
      <c r="E204">
        <v>1717</v>
      </c>
      <c r="F204">
        <v>4.0272828698482299E-4</v>
      </c>
      <c r="G204">
        <v>2.95050069851712</v>
      </c>
      <c r="H204" s="5">
        <v>1.3649489633648501E-4</v>
      </c>
      <c r="I204" s="5">
        <v>1.5460599672720701E-2</v>
      </c>
      <c r="J204" s="2">
        <f t="shared" si="10"/>
        <v>-1.5324104776384215E-2</v>
      </c>
      <c r="K204" s="1">
        <f t="shared" si="11"/>
        <v>1.5324104776384215E-2</v>
      </c>
      <c r="L204" s="1">
        <f t="shared" si="12"/>
        <v>0.99117143582875877</v>
      </c>
    </row>
    <row r="205" spans="1:12" x14ac:dyDescent="0.25">
      <c r="A205">
        <v>15</v>
      </c>
      <c r="B205">
        <v>40</v>
      </c>
      <c r="C205">
        <v>100</v>
      </c>
      <c r="D205">
        <v>3</v>
      </c>
      <c r="E205">
        <v>1717</v>
      </c>
      <c r="F205">
        <v>0</v>
      </c>
      <c r="G205">
        <v>2.7796309225770099</v>
      </c>
      <c r="H205" s="5">
        <v>0</v>
      </c>
      <c r="I205" s="5">
        <v>1.5460599672720701E-2</v>
      </c>
      <c r="J205" s="2">
        <f t="shared" si="10"/>
        <v>-1.5460599672720701E-2</v>
      </c>
      <c r="K205" s="1">
        <f t="shared" si="11"/>
        <v>1.5460599672720701E-2</v>
      </c>
      <c r="L205" s="1">
        <f t="shared" si="12"/>
        <v>1</v>
      </c>
    </row>
    <row r="206" spans="1:12" x14ac:dyDescent="0.25">
      <c r="A206">
        <v>15</v>
      </c>
      <c r="B206">
        <v>40</v>
      </c>
      <c r="C206">
        <v>100</v>
      </c>
      <c r="D206">
        <v>4</v>
      </c>
      <c r="E206">
        <v>1717</v>
      </c>
      <c r="F206">
        <v>0</v>
      </c>
      <c r="G206">
        <v>3.1782755011919899</v>
      </c>
      <c r="H206" s="5">
        <v>0</v>
      </c>
      <c r="I206" s="5">
        <v>1.5460599672720701E-2</v>
      </c>
      <c r="J206" s="2">
        <f t="shared" si="10"/>
        <v>-1.5460599672720701E-2</v>
      </c>
      <c r="K206" s="1">
        <f t="shared" si="11"/>
        <v>1.5460599672720701E-2</v>
      </c>
      <c r="L206" s="1">
        <f t="shared" si="12"/>
        <v>1</v>
      </c>
    </row>
    <row r="207" spans="1:12" x14ac:dyDescent="0.25">
      <c r="A207">
        <v>15</v>
      </c>
      <c r="B207">
        <v>40</v>
      </c>
      <c r="C207">
        <v>100</v>
      </c>
      <c r="D207">
        <v>5</v>
      </c>
      <c r="E207">
        <v>1717</v>
      </c>
      <c r="F207">
        <v>0</v>
      </c>
      <c r="G207">
        <v>2.8716024204555</v>
      </c>
      <c r="H207" s="5">
        <v>0</v>
      </c>
      <c r="I207" s="5">
        <v>1.5460599672720701E-2</v>
      </c>
      <c r="J207" s="2">
        <f t="shared" si="10"/>
        <v>-1.5460599672720701E-2</v>
      </c>
      <c r="K207" s="1">
        <f t="shared" si="11"/>
        <v>1.5460599672720701E-2</v>
      </c>
      <c r="L207" s="1">
        <f t="shared" si="12"/>
        <v>1</v>
      </c>
    </row>
    <row r="208" spans="1:12" x14ac:dyDescent="0.25">
      <c r="A208">
        <v>15</v>
      </c>
      <c r="B208">
        <v>40</v>
      </c>
      <c r="C208">
        <v>200</v>
      </c>
      <c r="D208">
        <v>1</v>
      </c>
      <c r="E208">
        <v>1717</v>
      </c>
      <c r="F208">
        <v>1.8375943576613501E-3</v>
      </c>
      <c r="G208">
        <v>3.43776890639815</v>
      </c>
      <c r="H208" s="5">
        <v>5.3453108911461205E-4</v>
      </c>
      <c r="I208" s="5">
        <v>1.5460599672720701E-2</v>
      </c>
      <c r="J208" s="2">
        <f t="shared" si="10"/>
        <v>-1.4926068583606088E-2</v>
      </c>
      <c r="K208" s="1">
        <f t="shared" si="11"/>
        <v>1.4926068583606088E-2</v>
      </c>
      <c r="L208" s="1">
        <f t="shared" si="12"/>
        <v>0.96542623828118646</v>
      </c>
    </row>
    <row r="209" spans="1:12" x14ac:dyDescent="0.25">
      <c r="A209">
        <v>15</v>
      </c>
      <c r="B209">
        <v>40</v>
      </c>
      <c r="C209">
        <v>200</v>
      </c>
      <c r="D209">
        <v>2</v>
      </c>
      <c r="E209">
        <v>1717</v>
      </c>
      <c r="F209">
        <v>8.3395102832691595E-3</v>
      </c>
      <c r="G209">
        <v>3.33111299918346</v>
      </c>
      <c r="H209" s="5">
        <v>2.50352068071944E-3</v>
      </c>
      <c r="I209" s="5">
        <v>1.5460599672720701E-2</v>
      </c>
      <c r="J209" s="2">
        <f t="shared" si="10"/>
        <v>-1.2957078992001261E-2</v>
      </c>
      <c r="K209" s="1">
        <f t="shared" si="11"/>
        <v>1.2957078992001261E-2</v>
      </c>
      <c r="L209" s="1">
        <f t="shared" si="12"/>
        <v>0.83807092003444394</v>
      </c>
    </row>
    <row r="210" spans="1:12" x14ac:dyDescent="0.25">
      <c r="A210">
        <v>15</v>
      </c>
      <c r="B210">
        <v>40</v>
      </c>
      <c r="C210">
        <v>200</v>
      </c>
      <c r="D210">
        <v>3</v>
      </c>
      <c r="E210">
        <v>1717</v>
      </c>
      <c r="F210">
        <v>1.47127345952845E-2</v>
      </c>
      <c r="G210">
        <v>3.30070825272557</v>
      </c>
      <c r="H210" s="5">
        <v>4.4574477562915301E-3</v>
      </c>
      <c r="I210" s="5">
        <v>1.5460599672720701E-2</v>
      </c>
      <c r="J210" s="2">
        <f t="shared" si="10"/>
        <v>-1.1003151916429171E-2</v>
      </c>
      <c r="K210" s="1">
        <f t="shared" si="11"/>
        <v>1.1003151916429171E-2</v>
      </c>
      <c r="L210" s="1">
        <f t="shared" si="12"/>
        <v>0.71168985352124292</v>
      </c>
    </row>
    <row r="211" spans="1:12" x14ac:dyDescent="0.25">
      <c r="A211">
        <v>15</v>
      </c>
      <c r="B211">
        <v>40</v>
      </c>
      <c r="C211">
        <v>200</v>
      </c>
      <c r="D211">
        <v>4</v>
      </c>
      <c r="E211">
        <v>1717</v>
      </c>
      <c r="F211">
        <v>2.0303513362240799E-2</v>
      </c>
      <c r="G211">
        <v>3.5268488349776201</v>
      </c>
      <c r="H211" s="5">
        <v>5.7568425277772601E-3</v>
      </c>
      <c r="I211" s="5">
        <v>1.5460599672720701E-2</v>
      </c>
      <c r="J211" s="2">
        <f t="shared" ref="J211:J274" si="13">H211-I211</f>
        <v>-9.7037571449434395E-3</v>
      </c>
      <c r="K211" s="1">
        <f t="shared" ref="K211:K274" si="14">ABS(J211)</f>
        <v>9.7037571449434395E-3</v>
      </c>
      <c r="L211" s="1">
        <f t="shared" ref="L211:L274" si="15">K211/I211</f>
        <v>0.62764429261208643</v>
      </c>
    </row>
    <row r="212" spans="1:12" x14ac:dyDescent="0.25">
      <c r="A212">
        <v>15</v>
      </c>
      <c r="B212">
        <v>40</v>
      </c>
      <c r="C212">
        <v>200</v>
      </c>
      <c r="D212">
        <v>5</v>
      </c>
      <c r="E212">
        <v>1717</v>
      </c>
      <c r="F212">
        <v>4.7824379219912599E-3</v>
      </c>
      <c r="G212">
        <v>3.18233912653124</v>
      </c>
      <c r="H212" s="5">
        <v>1.5028058707256999E-3</v>
      </c>
      <c r="I212" s="5">
        <v>1.5460599672720701E-2</v>
      </c>
      <c r="J212" s="2">
        <f t="shared" si="13"/>
        <v>-1.3957793801995001E-2</v>
      </c>
      <c r="K212" s="1">
        <f t="shared" si="14"/>
        <v>1.3957793801995001E-2</v>
      </c>
      <c r="L212" s="1">
        <f t="shared" si="15"/>
        <v>0.90279769850212799</v>
      </c>
    </row>
    <row r="213" spans="1:12" x14ac:dyDescent="0.25">
      <c r="A213">
        <v>15</v>
      </c>
      <c r="B213">
        <v>40</v>
      </c>
      <c r="C213">
        <v>400</v>
      </c>
      <c r="D213">
        <v>1</v>
      </c>
      <c r="E213">
        <v>1717</v>
      </c>
      <c r="F213">
        <v>3.6507081412720998E-3</v>
      </c>
      <c r="G213">
        <v>4.4612206037950903</v>
      </c>
      <c r="H213" s="5">
        <v>8.1832047000018296E-4</v>
      </c>
      <c r="I213" s="5">
        <v>1.5460599672720701E-2</v>
      </c>
      <c r="J213" s="2">
        <f t="shared" si="13"/>
        <v>-1.4642279202720517E-2</v>
      </c>
      <c r="K213" s="1">
        <f t="shared" si="14"/>
        <v>1.4642279202720517E-2</v>
      </c>
      <c r="L213" s="1">
        <f t="shared" si="15"/>
        <v>0.94707058669631938</v>
      </c>
    </row>
    <row r="214" spans="1:12" x14ac:dyDescent="0.25">
      <c r="A214">
        <v>15</v>
      </c>
      <c r="B214">
        <v>40</v>
      </c>
      <c r="C214">
        <v>400</v>
      </c>
      <c r="D214">
        <v>2</v>
      </c>
      <c r="E214">
        <v>1717</v>
      </c>
      <c r="F214">
        <v>5.1289341839502199E-2</v>
      </c>
      <c r="G214">
        <v>4.3858547110242903</v>
      </c>
      <c r="H214" s="5">
        <v>1.16942637681502E-2</v>
      </c>
      <c r="I214" s="5">
        <v>1.5460599672720701E-2</v>
      </c>
      <c r="J214" s="2">
        <f t="shared" si="13"/>
        <v>-3.766335904570501E-3</v>
      </c>
      <c r="K214" s="1">
        <f t="shared" si="14"/>
        <v>3.766335904570501E-3</v>
      </c>
      <c r="L214" s="1">
        <f t="shared" si="15"/>
        <v>0.24360865582827129</v>
      </c>
    </row>
    <row r="215" spans="1:12" x14ac:dyDescent="0.25">
      <c r="A215">
        <v>15</v>
      </c>
      <c r="B215">
        <v>40</v>
      </c>
      <c r="C215">
        <v>400</v>
      </c>
      <c r="D215">
        <v>3</v>
      </c>
      <c r="E215">
        <v>1717</v>
      </c>
      <c r="F215">
        <v>5.1553999627411397E-2</v>
      </c>
      <c r="G215">
        <v>4.2623425939827602</v>
      </c>
      <c r="H215" s="5">
        <v>1.2095226624952901E-2</v>
      </c>
      <c r="I215" s="5">
        <v>1.5460599672720701E-2</v>
      </c>
      <c r="J215" s="2">
        <f t="shared" si="13"/>
        <v>-3.3653730477677998E-3</v>
      </c>
      <c r="K215" s="1">
        <f t="shared" si="14"/>
        <v>3.3653730477677998E-3</v>
      </c>
      <c r="L215" s="1">
        <f t="shared" si="15"/>
        <v>0.21767416005899165</v>
      </c>
    </row>
    <row r="216" spans="1:12" x14ac:dyDescent="0.25">
      <c r="A216">
        <v>15</v>
      </c>
      <c r="B216">
        <v>40</v>
      </c>
      <c r="C216">
        <v>400</v>
      </c>
      <c r="D216">
        <v>4</v>
      </c>
      <c r="E216">
        <v>1717</v>
      </c>
      <c r="F216">
        <v>3.4102651180306601E-2</v>
      </c>
      <c r="G216">
        <v>4.7177201857935902</v>
      </c>
      <c r="H216" s="5">
        <v>7.2286294729813402E-3</v>
      </c>
      <c r="I216" s="5">
        <v>1.5460599672720701E-2</v>
      </c>
      <c r="J216" s="2">
        <f t="shared" si="13"/>
        <v>-8.2319701997393604E-3</v>
      </c>
      <c r="K216" s="1">
        <f t="shared" si="14"/>
        <v>8.2319701997393604E-3</v>
      </c>
      <c r="L216" s="1">
        <f t="shared" si="15"/>
        <v>0.53244831209646915</v>
      </c>
    </row>
    <row r="217" spans="1:12" x14ac:dyDescent="0.25">
      <c r="A217">
        <v>15</v>
      </c>
      <c r="B217">
        <v>40</v>
      </c>
      <c r="C217">
        <v>400</v>
      </c>
      <c r="D217">
        <v>5</v>
      </c>
      <c r="E217">
        <v>1717</v>
      </c>
      <c r="F217">
        <v>3.4102651180306601E-2</v>
      </c>
      <c r="G217">
        <v>4.3834072217767099</v>
      </c>
      <c r="H217" s="5">
        <v>7.7799413686424103E-3</v>
      </c>
      <c r="I217" s="5">
        <v>1.5460599672720701E-2</v>
      </c>
      <c r="J217" s="2">
        <f t="shared" si="13"/>
        <v>-7.6806583040782903E-3</v>
      </c>
      <c r="K217" s="1">
        <f t="shared" si="14"/>
        <v>7.6806583040782903E-3</v>
      </c>
      <c r="L217" s="1">
        <f t="shared" si="15"/>
        <v>0.49678915867864754</v>
      </c>
    </row>
    <row r="218" spans="1:12" x14ac:dyDescent="0.25">
      <c r="A218">
        <v>15</v>
      </c>
      <c r="B218">
        <v>40</v>
      </c>
      <c r="C218">
        <v>800</v>
      </c>
      <c r="D218">
        <v>1</v>
      </c>
      <c r="E218">
        <v>1717</v>
      </c>
      <c r="F218">
        <v>0.101746187709801</v>
      </c>
      <c r="G218">
        <v>5.1156439934154001</v>
      </c>
      <c r="H218" s="5">
        <v>1.98892236912428E-2</v>
      </c>
      <c r="I218" s="5">
        <v>1.5460599672720701E-2</v>
      </c>
      <c r="J218" s="2">
        <f t="shared" si="13"/>
        <v>4.4286240185220996E-3</v>
      </c>
      <c r="K218" s="1">
        <f t="shared" si="14"/>
        <v>4.4286240185220996E-3</v>
      </c>
      <c r="L218" s="1">
        <f t="shared" si="15"/>
        <v>0.28644581143486564</v>
      </c>
    </row>
    <row r="219" spans="1:12" x14ac:dyDescent="0.25">
      <c r="A219">
        <v>15</v>
      </c>
      <c r="B219">
        <v>40</v>
      </c>
      <c r="C219">
        <v>800</v>
      </c>
      <c r="D219">
        <v>2</v>
      </c>
      <c r="E219">
        <v>1717</v>
      </c>
      <c r="F219">
        <v>0.11597720698389299</v>
      </c>
      <c r="G219">
        <v>4.8396721036039798</v>
      </c>
      <c r="H219" s="5">
        <v>2.39638563318222E-2</v>
      </c>
      <c r="I219" s="5">
        <v>1.5460599672720701E-2</v>
      </c>
      <c r="J219" s="2">
        <f t="shared" si="13"/>
        <v>8.5032566591014998E-3</v>
      </c>
      <c r="K219" s="1">
        <f t="shared" si="14"/>
        <v>8.5032566591014998E-3</v>
      </c>
      <c r="L219" s="1">
        <f t="shared" si="15"/>
        <v>0.54999526791350695</v>
      </c>
    </row>
    <row r="220" spans="1:12" x14ac:dyDescent="0.25">
      <c r="A220">
        <v>15</v>
      </c>
      <c r="B220">
        <v>40</v>
      </c>
      <c r="C220">
        <v>800</v>
      </c>
      <c r="D220">
        <v>3</v>
      </c>
      <c r="E220">
        <v>1717</v>
      </c>
      <c r="F220">
        <v>6.4294693343868697E-2</v>
      </c>
      <c r="G220">
        <v>5.0038131952427696</v>
      </c>
      <c r="H220" s="5">
        <v>1.28491394133168E-2</v>
      </c>
      <c r="I220" s="5">
        <v>1.5460599672720701E-2</v>
      </c>
      <c r="J220" s="2">
        <f t="shared" si="13"/>
        <v>-2.6114602594039006E-3</v>
      </c>
      <c r="K220" s="1">
        <f t="shared" si="14"/>
        <v>2.6114602594039006E-3</v>
      </c>
      <c r="L220" s="1">
        <f t="shared" si="15"/>
        <v>0.16891067065216528</v>
      </c>
    </row>
    <row r="221" spans="1:12" x14ac:dyDescent="0.25">
      <c r="A221">
        <v>15</v>
      </c>
      <c r="B221">
        <v>40</v>
      </c>
      <c r="C221">
        <v>800</v>
      </c>
      <c r="D221">
        <v>4</v>
      </c>
      <c r="E221">
        <v>1717</v>
      </c>
      <c r="F221">
        <v>5.2428379926781503E-2</v>
      </c>
      <c r="G221">
        <v>5.0818147829075198</v>
      </c>
      <c r="H221" s="5">
        <v>1.0316861626504401E-2</v>
      </c>
      <c r="I221" s="5">
        <v>1.5460599672720701E-2</v>
      </c>
      <c r="J221" s="2">
        <f t="shared" si="13"/>
        <v>-5.1437380462163E-3</v>
      </c>
      <c r="K221" s="1">
        <f t="shared" si="14"/>
        <v>5.1437380462163E-3</v>
      </c>
      <c r="L221" s="1">
        <f t="shared" si="15"/>
        <v>0.33269977588851984</v>
      </c>
    </row>
    <row r="222" spans="1:12" x14ac:dyDescent="0.25">
      <c r="A222">
        <v>15</v>
      </c>
      <c r="B222">
        <v>40</v>
      </c>
      <c r="C222">
        <v>800</v>
      </c>
      <c r="D222">
        <v>5</v>
      </c>
      <c r="E222">
        <v>1717</v>
      </c>
      <c r="F222">
        <v>5.62995003016123E-2</v>
      </c>
      <c r="G222">
        <v>4.9957511306804898</v>
      </c>
      <c r="H222" s="5">
        <v>1.1269476566968899E-2</v>
      </c>
      <c r="I222" s="5">
        <v>1.5460599672720701E-2</v>
      </c>
      <c r="J222" s="2">
        <f t="shared" si="13"/>
        <v>-4.1911231057518011E-3</v>
      </c>
      <c r="K222" s="1">
        <f t="shared" si="14"/>
        <v>4.1911231057518011E-3</v>
      </c>
      <c r="L222" s="1">
        <f t="shared" si="15"/>
        <v>0.271084123156412</v>
      </c>
    </row>
    <row r="223" spans="1:12" x14ac:dyDescent="0.25">
      <c r="A223">
        <v>15</v>
      </c>
      <c r="B223">
        <v>80</v>
      </c>
      <c r="C223">
        <v>100</v>
      </c>
      <c r="D223">
        <v>1</v>
      </c>
      <c r="E223">
        <v>1717</v>
      </c>
      <c r="F223">
        <v>1.6191821612099901E-3</v>
      </c>
      <c r="G223">
        <v>2.8936584695818701</v>
      </c>
      <c r="H223" s="5">
        <v>5.5956229051591004E-4</v>
      </c>
      <c r="I223" s="5">
        <v>1.5460599672720701E-2</v>
      </c>
      <c r="J223" s="2">
        <f t="shared" si="13"/>
        <v>-1.4901037382204791E-2</v>
      </c>
      <c r="K223" s="1">
        <f t="shared" si="14"/>
        <v>1.4901037382204791E-2</v>
      </c>
      <c r="L223" s="1">
        <f t="shared" si="15"/>
        <v>0.96380720655336394</v>
      </c>
    </row>
    <row r="224" spans="1:12" x14ac:dyDescent="0.25">
      <c r="A224">
        <v>15</v>
      </c>
      <c r="B224">
        <v>80</v>
      </c>
      <c r="C224">
        <v>100</v>
      </c>
      <c r="D224">
        <v>2</v>
      </c>
      <c r="E224">
        <v>1717</v>
      </c>
      <c r="F224">
        <v>6.82896580914257E-3</v>
      </c>
      <c r="G224">
        <v>3.10436264515601</v>
      </c>
      <c r="H224" s="5">
        <v>2.1997964122517501E-3</v>
      </c>
      <c r="I224" s="5">
        <v>1.5460599672720701E-2</v>
      </c>
      <c r="J224" s="2">
        <f t="shared" si="13"/>
        <v>-1.326080326046895E-2</v>
      </c>
      <c r="K224" s="1">
        <f t="shared" si="14"/>
        <v>1.326080326046895E-2</v>
      </c>
      <c r="L224" s="1">
        <f t="shared" si="15"/>
        <v>0.85771597099605656</v>
      </c>
    </row>
    <row r="225" spans="1:12" x14ac:dyDescent="0.25">
      <c r="A225">
        <v>15</v>
      </c>
      <c r="B225">
        <v>80</v>
      </c>
      <c r="C225">
        <v>100</v>
      </c>
      <c r="D225">
        <v>3</v>
      </c>
      <c r="E225">
        <v>1717</v>
      </c>
      <c r="F225">
        <v>4.5642366140267402E-4</v>
      </c>
      <c r="G225">
        <v>2.8371628345914699</v>
      </c>
      <c r="H225" s="5">
        <v>1.60873269534561E-4</v>
      </c>
      <c r="I225" s="5">
        <v>1.5460599672720701E-2</v>
      </c>
      <c r="J225" s="2">
        <f t="shared" si="13"/>
        <v>-1.529972640318614E-2</v>
      </c>
      <c r="K225" s="1">
        <f t="shared" si="14"/>
        <v>1.529972640318614E-2</v>
      </c>
      <c r="L225" s="1">
        <f t="shared" si="15"/>
        <v>0.98959462938436915</v>
      </c>
    </row>
    <row r="226" spans="1:12" x14ac:dyDescent="0.25">
      <c r="A226">
        <v>15</v>
      </c>
      <c r="B226">
        <v>80</v>
      </c>
      <c r="C226">
        <v>100</v>
      </c>
      <c r="D226">
        <v>4</v>
      </c>
      <c r="E226">
        <v>1717</v>
      </c>
      <c r="F226" s="7">
        <v>2.2162140766253799E-5</v>
      </c>
      <c r="G226">
        <v>2.8633563660303798</v>
      </c>
      <c r="H226" s="5">
        <v>7.7399170529997003E-6</v>
      </c>
      <c r="I226" s="5">
        <v>1.5460599672720701E-2</v>
      </c>
      <c r="J226" s="2">
        <f t="shared" si="13"/>
        <v>-1.5452859755667701E-2</v>
      </c>
      <c r="K226" s="1">
        <f t="shared" si="14"/>
        <v>1.5452859755667701E-2</v>
      </c>
      <c r="L226" s="1">
        <f t="shared" si="15"/>
        <v>0.99949937795319443</v>
      </c>
    </row>
    <row r="227" spans="1:12" x14ac:dyDescent="0.25">
      <c r="A227">
        <v>15</v>
      </c>
      <c r="B227">
        <v>80</v>
      </c>
      <c r="C227">
        <v>100</v>
      </c>
      <c r="D227">
        <v>5</v>
      </c>
      <c r="E227">
        <v>1717</v>
      </c>
      <c r="F227" s="7">
        <v>1.0616247152102699E-5</v>
      </c>
      <c r="G227">
        <v>2.8327721939619201</v>
      </c>
      <c r="H227" s="5">
        <v>3.7476529792022498E-6</v>
      </c>
      <c r="I227" s="5">
        <v>1.5460599672720701E-2</v>
      </c>
      <c r="J227" s="2">
        <f t="shared" si="13"/>
        <v>-1.5456852019741498E-2</v>
      </c>
      <c r="K227" s="1">
        <f t="shared" si="14"/>
        <v>1.5456852019741498E-2</v>
      </c>
      <c r="L227" s="1">
        <f t="shared" si="15"/>
        <v>0.99975759976595124</v>
      </c>
    </row>
    <row r="228" spans="1:12" x14ac:dyDescent="0.25">
      <c r="A228">
        <v>15</v>
      </c>
      <c r="B228">
        <v>80</v>
      </c>
      <c r="C228">
        <v>200</v>
      </c>
      <c r="D228">
        <v>1</v>
      </c>
      <c r="E228">
        <v>1717</v>
      </c>
      <c r="F228">
        <v>2.2125941692508901E-2</v>
      </c>
      <c r="G228">
        <v>3.7953322179711</v>
      </c>
      <c r="H228" s="5">
        <v>5.8297773216640699E-3</v>
      </c>
      <c r="I228" s="5">
        <v>1.5460599672720701E-2</v>
      </c>
      <c r="J228" s="2">
        <f t="shared" si="13"/>
        <v>-9.6308223510566306E-3</v>
      </c>
      <c r="K228" s="1">
        <f t="shared" si="14"/>
        <v>9.6308223510566306E-3</v>
      </c>
      <c r="L228" s="1">
        <f t="shared" si="15"/>
        <v>0.622926830454684</v>
      </c>
    </row>
    <row r="229" spans="1:12" x14ac:dyDescent="0.25">
      <c r="A229">
        <v>15</v>
      </c>
      <c r="B229">
        <v>80</v>
      </c>
      <c r="C229">
        <v>200</v>
      </c>
      <c r="D229">
        <v>2</v>
      </c>
      <c r="E229">
        <v>1717</v>
      </c>
      <c r="F229">
        <v>2.2661245912843801E-2</v>
      </c>
      <c r="G229">
        <v>3.5841432893218901</v>
      </c>
      <c r="H229" s="5">
        <v>6.3226394938945803E-3</v>
      </c>
      <c r="I229" s="5">
        <v>1.5460599672720701E-2</v>
      </c>
      <c r="J229" s="2">
        <f t="shared" si="13"/>
        <v>-9.1379601788261211E-3</v>
      </c>
      <c r="K229" s="1">
        <f t="shared" si="14"/>
        <v>9.1379601788261211E-3</v>
      </c>
      <c r="L229" s="1">
        <f t="shared" si="15"/>
        <v>0.59104823695483832</v>
      </c>
    </row>
    <row r="230" spans="1:12" x14ac:dyDescent="0.25">
      <c r="A230">
        <v>15</v>
      </c>
      <c r="B230">
        <v>80</v>
      </c>
      <c r="C230">
        <v>200</v>
      </c>
      <c r="D230">
        <v>3</v>
      </c>
      <c r="E230">
        <v>1717</v>
      </c>
      <c r="F230">
        <v>2.0693465592085299E-2</v>
      </c>
      <c r="G230">
        <v>3.8975620699598301</v>
      </c>
      <c r="H230" s="5">
        <v>5.3093357387631202E-3</v>
      </c>
      <c r="I230" s="5">
        <v>1.5460599672720701E-2</v>
      </c>
      <c r="J230" s="2">
        <f t="shared" si="13"/>
        <v>-1.015126393395758E-2</v>
      </c>
      <c r="K230" s="1">
        <f t="shared" si="14"/>
        <v>1.015126393395758E-2</v>
      </c>
      <c r="L230" s="1">
        <f t="shared" si="15"/>
        <v>0.65658927524453503</v>
      </c>
    </row>
    <row r="231" spans="1:12" x14ac:dyDescent="0.25">
      <c r="A231">
        <v>15</v>
      </c>
      <c r="B231">
        <v>80</v>
      </c>
      <c r="C231">
        <v>200</v>
      </c>
      <c r="D231">
        <v>4</v>
      </c>
      <c r="E231">
        <v>1717</v>
      </c>
      <c r="F231">
        <v>2.24887033756965E-2</v>
      </c>
      <c r="G231">
        <v>3.6895333246851698</v>
      </c>
      <c r="H231" s="5">
        <v>6.0952704303370098E-3</v>
      </c>
      <c r="I231" s="5">
        <v>1.5460599672720701E-2</v>
      </c>
      <c r="J231" s="2">
        <f t="shared" si="13"/>
        <v>-9.3653292423836916E-3</v>
      </c>
      <c r="K231" s="1">
        <f t="shared" si="14"/>
        <v>9.3653292423836916E-3</v>
      </c>
      <c r="L231" s="1">
        <f t="shared" si="15"/>
        <v>0.60575459171278156</v>
      </c>
    </row>
    <row r="232" spans="1:12" x14ac:dyDescent="0.25">
      <c r="A232">
        <v>15</v>
      </c>
      <c r="B232">
        <v>80</v>
      </c>
      <c r="C232">
        <v>200</v>
      </c>
      <c r="D232">
        <v>5</v>
      </c>
      <c r="E232">
        <v>1717</v>
      </c>
      <c r="F232">
        <v>6.4296400768888004E-3</v>
      </c>
      <c r="G232">
        <v>4.0167064034099402</v>
      </c>
      <c r="H232" s="5">
        <v>1.6007244321940999E-3</v>
      </c>
      <c r="I232" s="5">
        <v>1.5460599672720701E-2</v>
      </c>
      <c r="J232" s="2">
        <f t="shared" si="13"/>
        <v>-1.3859875240526601E-2</v>
      </c>
      <c r="K232" s="1">
        <f t="shared" si="14"/>
        <v>1.3859875240526601E-2</v>
      </c>
      <c r="L232" s="1">
        <f t="shared" si="15"/>
        <v>0.89646427266217354</v>
      </c>
    </row>
    <row r="233" spans="1:12" x14ac:dyDescent="0.25">
      <c r="A233">
        <v>15</v>
      </c>
      <c r="B233">
        <v>80</v>
      </c>
      <c r="C233">
        <v>400</v>
      </c>
      <c r="D233">
        <v>1</v>
      </c>
      <c r="E233">
        <v>1717</v>
      </c>
      <c r="F233">
        <v>0.101029362355102</v>
      </c>
      <c r="G233">
        <v>4.2298564421262697</v>
      </c>
      <c r="H233" s="5">
        <v>2.3884820616823701E-2</v>
      </c>
      <c r="I233" s="5">
        <v>1.5460599672720701E-2</v>
      </c>
      <c r="J233" s="2">
        <f t="shared" si="13"/>
        <v>8.4242209441030003E-3</v>
      </c>
      <c r="K233" s="1">
        <f t="shared" si="14"/>
        <v>8.4242209441030003E-3</v>
      </c>
      <c r="L233" s="1">
        <f t="shared" si="15"/>
        <v>0.54488319485867243</v>
      </c>
    </row>
    <row r="234" spans="1:12" x14ac:dyDescent="0.25">
      <c r="A234">
        <v>15</v>
      </c>
      <c r="B234">
        <v>80</v>
      </c>
      <c r="C234">
        <v>400</v>
      </c>
      <c r="D234">
        <v>2</v>
      </c>
      <c r="E234">
        <v>1717</v>
      </c>
      <c r="F234">
        <v>4.8483295627028897E-2</v>
      </c>
      <c r="G234">
        <v>4.1152077406243697</v>
      </c>
      <c r="H234" s="5">
        <v>1.17814940782729E-2</v>
      </c>
      <c r="I234" s="5">
        <v>1.5460599672720701E-2</v>
      </c>
      <c r="J234" s="2">
        <f t="shared" si="13"/>
        <v>-3.6791055944478002E-3</v>
      </c>
      <c r="K234" s="1">
        <f t="shared" si="14"/>
        <v>3.6791055944478002E-3</v>
      </c>
      <c r="L234" s="1">
        <f t="shared" si="15"/>
        <v>0.2379665519015644</v>
      </c>
    </row>
    <row r="235" spans="1:12" x14ac:dyDescent="0.25">
      <c r="A235">
        <v>15</v>
      </c>
      <c r="B235">
        <v>80</v>
      </c>
      <c r="C235">
        <v>400</v>
      </c>
      <c r="D235">
        <v>3</v>
      </c>
      <c r="E235">
        <v>1717</v>
      </c>
      <c r="F235">
        <v>8.4245988132762795E-2</v>
      </c>
      <c r="G235">
        <v>4.3027261658187603</v>
      </c>
      <c r="H235" s="5">
        <v>1.95796769039174E-2</v>
      </c>
      <c r="I235" s="5">
        <v>1.5460599672720701E-2</v>
      </c>
      <c r="J235" s="2">
        <f t="shared" si="13"/>
        <v>4.1190772311966994E-3</v>
      </c>
      <c r="K235" s="1">
        <f t="shared" si="14"/>
        <v>4.1190772311966994E-3</v>
      </c>
      <c r="L235" s="1">
        <f t="shared" si="15"/>
        <v>0.26642415678510606</v>
      </c>
    </row>
    <row r="236" spans="1:12" x14ac:dyDescent="0.25">
      <c r="A236">
        <v>15</v>
      </c>
      <c r="B236">
        <v>80</v>
      </c>
      <c r="C236">
        <v>400</v>
      </c>
      <c r="D236">
        <v>4</v>
      </c>
      <c r="E236">
        <v>1717</v>
      </c>
      <c r="F236">
        <v>5.1118405588634598E-2</v>
      </c>
      <c r="G236">
        <v>4.2180059088024802</v>
      </c>
      <c r="H236" s="5">
        <v>1.21190929301347E-2</v>
      </c>
      <c r="I236" s="5">
        <v>1.5460599672720701E-2</v>
      </c>
      <c r="J236" s="2">
        <f t="shared" si="13"/>
        <v>-3.3415067425860007E-3</v>
      </c>
      <c r="K236" s="1">
        <f t="shared" si="14"/>
        <v>3.3415067425860007E-3</v>
      </c>
      <c r="L236" s="1">
        <f t="shared" si="15"/>
        <v>0.21613047445254588</v>
      </c>
    </row>
    <row r="237" spans="1:12" x14ac:dyDescent="0.25">
      <c r="A237">
        <v>15</v>
      </c>
      <c r="B237">
        <v>80</v>
      </c>
      <c r="C237">
        <v>400</v>
      </c>
      <c r="D237">
        <v>5</v>
      </c>
      <c r="E237">
        <v>1717</v>
      </c>
      <c r="F237">
        <v>4.9405898224856699E-2</v>
      </c>
      <c r="G237">
        <v>4.3264963372330296</v>
      </c>
      <c r="H237" s="5">
        <v>1.1419378262193001E-2</v>
      </c>
      <c r="I237" s="5">
        <v>1.5460599672720701E-2</v>
      </c>
      <c r="J237" s="2">
        <f t="shared" si="13"/>
        <v>-4.0412214105276997E-3</v>
      </c>
      <c r="K237" s="1">
        <f t="shared" si="14"/>
        <v>4.0412214105276997E-3</v>
      </c>
      <c r="L237" s="1">
        <f t="shared" si="15"/>
        <v>0.26138839993756463</v>
      </c>
    </row>
    <row r="238" spans="1:12" x14ac:dyDescent="0.25">
      <c r="A238">
        <v>15</v>
      </c>
      <c r="B238">
        <v>80</v>
      </c>
      <c r="C238">
        <v>800</v>
      </c>
      <c r="D238">
        <v>1</v>
      </c>
      <c r="E238">
        <v>1717</v>
      </c>
      <c r="F238">
        <v>8.1053667418268305E-2</v>
      </c>
      <c r="G238">
        <v>4.8120888258511796</v>
      </c>
      <c r="H238" s="5">
        <v>1.6843759612839401E-2</v>
      </c>
      <c r="I238" s="5">
        <v>1.5460599672720701E-2</v>
      </c>
      <c r="J238" s="2">
        <f t="shared" si="13"/>
        <v>1.3831599401187E-3</v>
      </c>
      <c r="K238" s="1">
        <f t="shared" si="14"/>
        <v>1.3831599401187E-3</v>
      </c>
      <c r="L238" s="1">
        <f t="shared" si="15"/>
        <v>8.9463537598687234E-2</v>
      </c>
    </row>
    <row r="239" spans="1:12" x14ac:dyDescent="0.25">
      <c r="A239">
        <v>15</v>
      </c>
      <c r="B239">
        <v>80</v>
      </c>
      <c r="C239">
        <v>800</v>
      </c>
      <c r="D239">
        <v>2</v>
      </c>
      <c r="E239">
        <v>1717</v>
      </c>
      <c r="F239">
        <v>6.5454909793229196E-2</v>
      </c>
      <c r="G239">
        <v>4.7234639098793698</v>
      </c>
      <c r="H239" s="5">
        <v>1.3857395979320701E-2</v>
      </c>
      <c r="I239" s="5">
        <v>1.5460599672720701E-2</v>
      </c>
      <c r="J239" s="2">
        <f t="shared" si="13"/>
        <v>-1.6032036933999998E-3</v>
      </c>
      <c r="K239" s="1">
        <f t="shared" si="14"/>
        <v>1.6032036933999998E-3</v>
      </c>
      <c r="L239" s="1">
        <f t="shared" si="15"/>
        <v>0.10369608730175948</v>
      </c>
    </row>
    <row r="240" spans="1:12" x14ac:dyDescent="0.25">
      <c r="A240">
        <v>15</v>
      </c>
      <c r="B240">
        <v>80</v>
      </c>
      <c r="C240">
        <v>800</v>
      </c>
      <c r="D240">
        <v>3</v>
      </c>
      <c r="E240">
        <v>1717</v>
      </c>
      <c r="F240">
        <v>5.4212963171723597E-2</v>
      </c>
      <c r="G240">
        <v>4.9361885551107703</v>
      </c>
      <c r="H240" s="5">
        <v>1.09827577626857E-2</v>
      </c>
      <c r="I240" s="5">
        <v>1.5460599672720701E-2</v>
      </c>
      <c r="J240" s="2">
        <f t="shared" si="13"/>
        <v>-4.4778419100350002E-3</v>
      </c>
      <c r="K240" s="1">
        <f t="shared" si="14"/>
        <v>4.4778419100350002E-3</v>
      </c>
      <c r="L240" s="1">
        <f t="shared" si="15"/>
        <v>0.28962925144073703</v>
      </c>
    </row>
    <row r="241" spans="1:12" x14ac:dyDescent="0.25">
      <c r="A241">
        <v>15</v>
      </c>
      <c r="B241">
        <v>80</v>
      </c>
      <c r="C241">
        <v>800</v>
      </c>
      <c r="D241">
        <v>4</v>
      </c>
      <c r="E241">
        <v>1717</v>
      </c>
      <c r="F241">
        <v>4.3014458230163498E-2</v>
      </c>
      <c r="G241">
        <v>4.9389886932595699</v>
      </c>
      <c r="H241" s="5">
        <v>8.7091631306763298E-3</v>
      </c>
      <c r="I241" s="5">
        <v>1.5460599672720701E-2</v>
      </c>
      <c r="J241" s="2">
        <f t="shared" si="13"/>
        <v>-6.7514365420443707E-3</v>
      </c>
      <c r="K241" s="1">
        <f t="shared" si="14"/>
        <v>6.7514365420443707E-3</v>
      </c>
      <c r="L241" s="1">
        <f t="shared" si="15"/>
        <v>0.43668658945725597</v>
      </c>
    </row>
    <row r="242" spans="1:12" x14ac:dyDescent="0.25">
      <c r="A242">
        <v>15</v>
      </c>
      <c r="B242">
        <v>80</v>
      </c>
      <c r="C242">
        <v>800</v>
      </c>
      <c r="D242">
        <v>5</v>
      </c>
      <c r="E242">
        <v>1717</v>
      </c>
      <c r="F242">
        <v>7.0764685543368205E-2</v>
      </c>
      <c r="G242">
        <v>4.6242506803499097</v>
      </c>
      <c r="H242" s="5">
        <v>1.5302951858573E-2</v>
      </c>
      <c r="I242" s="5">
        <v>1.5460599672720701E-2</v>
      </c>
      <c r="J242" s="2">
        <f t="shared" si="13"/>
        <v>-1.5764781414770099E-4</v>
      </c>
      <c r="K242" s="1">
        <f t="shared" si="14"/>
        <v>1.5764781414770099E-4</v>
      </c>
      <c r="L242" s="1">
        <f t="shared" si="15"/>
        <v>1.0196746406018201E-2</v>
      </c>
    </row>
    <row r="243" spans="1:12" x14ac:dyDescent="0.25">
      <c r="A243">
        <v>20</v>
      </c>
      <c r="B243">
        <v>10</v>
      </c>
      <c r="C243">
        <v>100</v>
      </c>
      <c r="D243">
        <v>1</v>
      </c>
      <c r="E243">
        <v>1717</v>
      </c>
      <c r="F243">
        <v>0</v>
      </c>
      <c r="G243">
        <v>2.2184580042438098</v>
      </c>
      <c r="H243" s="5">
        <v>0</v>
      </c>
      <c r="I243" s="5">
        <v>6.8134508176632899E-3</v>
      </c>
      <c r="J243" s="2">
        <f t="shared" si="13"/>
        <v>-6.8134508176632899E-3</v>
      </c>
      <c r="K243" s="1">
        <f t="shared" si="14"/>
        <v>6.8134508176632899E-3</v>
      </c>
      <c r="L243" s="1">
        <f t="shared" si="15"/>
        <v>1</v>
      </c>
    </row>
    <row r="244" spans="1:12" x14ac:dyDescent="0.25">
      <c r="A244">
        <v>20</v>
      </c>
      <c r="B244">
        <v>10</v>
      </c>
      <c r="C244">
        <v>100</v>
      </c>
      <c r="D244">
        <v>2</v>
      </c>
      <c r="E244">
        <v>1717</v>
      </c>
      <c r="F244">
        <v>0</v>
      </c>
      <c r="G244">
        <v>3.1046943322123099</v>
      </c>
      <c r="H244" s="5">
        <v>0</v>
      </c>
      <c r="I244" s="5">
        <v>6.8134508176632899E-3</v>
      </c>
      <c r="J244" s="2">
        <f t="shared" si="13"/>
        <v>-6.8134508176632899E-3</v>
      </c>
      <c r="K244" s="1">
        <f t="shared" si="14"/>
        <v>6.8134508176632899E-3</v>
      </c>
      <c r="L244" s="1">
        <f t="shared" si="15"/>
        <v>1</v>
      </c>
    </row>
    <row r="245" spans="1:12" x14ac:dyDescent="0.25">
      <c r="A245">
        <v>20</v>
      </c>
      <c r="B245">
        <v>10</v>
      </c>
      <c r="C245">
        <v>100</v>
      </c>
      <c r="D245">
        <v>3</v>
      </c>
      <c r="E245">
        <v>1717</v>
      </c>
      <c r="F245">
        <v>0</v>
      </c>
      <c r="G245">
        <v>2.9213726325820302</v>
      </c>
      <c r="H245" s="5">
        <v>0</v>
      </c>
      <c r="I245" s="5">
        <v>6.8134508176632899E-3</v>
      </c>
      <c r="J245" s="2">
        <f t="shared" si="13"/>
        <v>-6.8134508176632899E-3</v>
      </c>
      <c r="K245" s="1">
        <f t="shared" si="14"/>
        <v>6.8134508176632899E-3</v>
      </c>
      <c r="L245" s="1">
        <f t="shared" si="15"/>
        <v>1</v>
      </c>
    </row>
    <row r="246" spans="1:12" x14ac:dyDescent="0.25">
      <c r="A246">
        <v>20</v>
      </c>
      <c r="B246">
        <v>10</v>
      </c>
      <c r="C246">
        <v>100</v>
      </c>
      <c r="D246">
        <v>4</v>
      </c>
      <c r="E246">
        <v>1717</v>
      </c>
      <c r="F246">
        <v>0</v>
      </c>
      <c r="G246">
        <v>3.3256715758145399</v>
      </c>
      <c r="H246" s="5">
        <v>0</v>
      </c>
      <c r="I246" s="5">
        <v>6.8134508176632899E-3</v>
      </c>
      <c r="J246" s="2">
        <f t="shared" si="13"/>
        <v>-6.8134508176632899E-3</v>
      </c>
      <c r="K246" s="1">
        <f t="shared" si="14"/>
        <v>6.8134508176632899E-3</v>
      </c>
      <c r="L246" s="1">
        <f t="shared" si="15"/>
        <v>1</v>
      </c>
    </row>
    <row r="247" spans="1:12" x14ac:dyDescent="0.25">
      <c r="A247">
        <v>20</v>
      </c>
      <c r="B247">
        <v>10</v>
      </c>
      <c r="C247">
        <v>100</v>
      </c>
      <c r="D247">
        <v>5</v>
      </c>
      <c r="E247">
        <v>1717</v>
      </c>
      <c r="F247">
        <v>0</v>
      </c>
      <c r="G247">
        <v>3.2810025731427701</v>
      </c>
      <c r="H247" s="5">
        <v>0</v>
      </c>
      <c r="I247" s="5">
        <v>6.8134508176632899E-3</v>
      </c>
      <c r="J247" s="2">
        <f t="shared" si="13"/>
        <v>-6.8134508176632899E-3</v>
      </c>
      <c r="K247" s="1">
        <f t="shared" si="14"/>
        <v>6.8134508176632899E-3</v>
      </c>
      <c r="L247" s="1">
        <f t="shared" si="15"/>
        <v>1</v>
      </c>
    </row>
    <row r="248" spans="1:12" x14ac:dyDescent="0.25">
      <c r="A248">
        <v>20</v>
      </c>
      <c r="B248">
        <v>10</v>
      </c>
      <c r="C248">
        <v>200</v>
      </c>
      <c r="D248">
        <v>1</v>
      </c>
      <c r="E248">
        <v>1717</v>
      </c>
      <c r="F248">
        <v>0</v>
      </c>
      <c r="G248">
        <v>2.9543578376388999</v>
      </c>
      <c r="H248" s="5">
        <v>0</v>
      </c>
      <c r="I248" s="5">
        <v>6.8134508176632899E-3</v>
      </c>
      <c r="J248" s="2">
        <f t="shared" si="13"/>
        <v>-6.8134508176632899E-3</v>
      </c>
      <c r="K248" s="1">
        <f t="shared" si="14"/>
        <v>6.8134508176632899E-3</v>
      </c>
      <c r="L248" s="1">
        <f t="shared" si="15"/>
        <v>1</v>
      </c>
    </row>
    <row r="249" spans="1:12" x14ac:dyDescent="0.25">
      <c r="A249">
        <v>20</v>
      </c>
      <c r="B249">
        <v>10</v>
      </c>
      <c r="C249">
        <v>200</v>
      </c>
      <c r="D249">
        <v>2</v>
      </c>
      <c r="E249">
        <v>1717</v>
      </c>
      <c r="F249">
        <v>0</v>
      </c>
      <c r="G249">
        <v>3.13150705343193</v>
      </c>
      <c r="H249" s="5">
        <v>0</v>
      </c>
      <c r="I249" s="5">
        <v>6.8134508176632899E-3</v>
      </c>
      <c r="J249" s="2">
        <f t="shared" si="13"/>
        <v>-6.8134508176632899E-3</v>
      </c>
      <c r="K249" s="1">
        <f t="shared" si="14"/>
        <v>6.8134508176632899E-3</v>
      </c>
      <c r="L249" s="1">
        <f t="shared" si="15"/>
        <v>1</v>
      </c>
    </row>
    <row r="250" spans="1:12" x14ac:dyDescent="0.25">
      <c r="A250">
        <v>20</v>
      </c>
      <c r="B250">
        <v>10</v>
      </c>
      <c r="C250">
        <v>200</v>
      </c>
      <c r="D250">
        <v>3</v>
      </c>
      <c r="E250">
        <v>1717</v>
      </c>
      <c r="F250">
        <v>5.0182353350869497E-3</v>
      </c>
      <c r="G250">
        <v>3.9598112741380098</v>
      </c>
      <c r="H250" s="5">
        <v>1.2672915418625199E-3</v>
      </c>
      <c r="I250" s="5">
        <v>6.8134508176632899E-3</v>
      </c>
      <c r="J250" s="2">
        <f t="shared" si="13"/>
        <v>-5.5461592758007695E-3</v>
      </c>
      <c r="K250" s="1">
        <f t="shared" si="14"/>
        <v>5.5461592758007695E-3</v>
      </c>
      <c r="L250" s="1">
        <f t="shared" si="15"/>
        <v>0.81400151321600867</v>
      </c>
    </row>
    <row r="251" spans="1:12" x14ac:dyDescent="0.25">
      <c r="A251">
        <v>20</v>
      </c>
      <c r="B251">
        <v>10</v>
      </c>
      <c r="C251">
        <v>200</v>
      </c>
      <c r="D251">
        <v>4</v>
      </c>
      <c r="E251">
        <v>1717</v>
      </c>
      <c r="F251">
        <v>0</v>
      </c>
      <c r="G251">
        <v>3.6910896127342299</v>
      </c>
      <c r="H251" s="5">
        <v>0</v>
      </c>
      <c r="I251" s="5">
        <v>6.8134508176632899E-3</v>
      </c>
      <c r="J251" s="2">
        <f t="shared" si="13"/>
        <v>-6.8134508176632899E-3</v>
      </c>
      <c r="K251" s="1">
        <f t="shared" si="14"/>
        <v>6.8134508176632899E-3</v>
      </c>
      <c r="L251" s="1">
        <f t="shared" si="15"/>
        <v>1</v>
      </c>
    </row>
    <row r="252" spans="1:12" x14ac:dyDescent="0.25">
      <c r="A252">
        <v>20</v>
      </c>
      <c r="B252">
        <v>10</v>
      </c>
      <c r="C252">
        <v>200</v>
      </c>
      <c r="D252">
        <v>5</v>
      </c>
      <c r="E252">
        <v>1717</v>
      </c>
      <c r="F252">
        <v>0</v>
      </c>
      <c r="G252">
        <v>3.6936478243278699</v>
      </c>
      <c r="H252" s="5">
        <v>0</v>
      </c>
      <c r="I252" s="5">
        <v>6.8134508176632899E-3</v>
      </c>
      <c r="J252" s="2">
        <f t="shared" si="13"/>
        <v>-6.8134508176632899E-3</v>
      </c>
      <c r="K252" s="1">
        <f t="shared" si="14"/>
        <v>6.8134508176632899E-3</v>
      </c>
      <c r="L252" s="1">
        <f t="shared" si="15"/>
        <v>1</v>
      </c>
    </row>
    <row r="253" spans="1:12" x14ac:dyDescent="0.25">
      <c r="A253">
        <v>20</v>
      </c>
      <c r="B253">
        <v>10</v>
      </c>
      <c r="C253">
        <v>400</v>
      </c>
      <c r="D253">
        <v>1</v>
      </c>
      <c r="E253">
        <v>1717</v>
      </c>
      <c r="F253">
        <v>4.2646632578156596E-3</v>
      </c>
      <c r="G253">
        <v>3.3399340403493198</v>
      </c>
      <c r="H253" s="5">
        <v>1.2768705029185599E-3</v>
      </c>
      <c r="I253" s="5">
        <v>6.8134508176632899E-3</v>
      </c>
      <c r="J253" s="2">
        <f t="shared" si="13"/>
        <v>-5.5365803147447296E-3</v>
      </c>
      <c r="K253" s="1">
        <f t="shared" si="14"/>
        <v>5.5365803147447296E-3</v>
      </c>
      <c r="L253" s="1">
        <f t="shared" si="15"/>
        <v>0.81259562340886315</v>
      </c>
    </row>
    <row r="254" spans="1:12" x14ac:dyDescent="0.25">
      <c r="A254">
        <v>20</v>
      </c>
      <c r="B254">
        <v>10</v>
      </c>
      <c r="C254">
        <v>400</v>
      </c>
      <c r="D254">
        <v>2</v>
      </c>
      <c r="E254">
        <v>1717</v>
      </c>
      <c r="F254">
        <v>0</v>
      </c>
      <c r="G254">
        <v>4.5827529979462103</v>
      </c>
      <c r="H254" s="5">
        <v>0</v>
      </c>
      <c r="I254" s="5">
        <v>6.8134508176632899E-3</v>
      </c>
      <c r="J254" s="2">
        <f t="shared" si="13"/>
        <v>-6.8134508176632899E-3</v>
      </c>
      <c r="K254" s="1">
        <f t="shared" si="14"/>
        <v>6.8134508176632899E-3</v>
      </c>
      <c r="L254" s="1">
        <f t="shared" si="15"/>
        <v>1</v>
      </c>
    </row>
    <row r="255" spans="1:12" x14ac:dyDescent="0.25">
      <c r="A255">
        <v>20</v>
      </c>
      <c r="B255">
        <v>10</v>
      </c>
      <c r="C255">
        <v>400</v>
      </c>
      <c r="D255">
        <v>3</v>
      </c>
      <c r="E255">
        <v>1717</v>
      </c>
      <c r="F255">
        <v>5.9023176043705803E-3</v>
      </c>
      <c r="G255">
        <v>4.9335767324652204</v>
      </c>
      <c r="H255" s="5">
        <v>1.1963567051730599E-3</v>
      </c>
      <c r="I255" s="5">
        <v>6.8134508176632899E-3</v>
      </c>
      <c r="J255" s="2">
        <f t="shared" si="13"/>
        <v>-5.6170941124902302E-3</v>
      </c>
      <c r="K255" s="1">
        <f t="shared" si="14"/>
        <v>5.6170941124902302E-3</v>
      </c>
      <c r="L255" s="1">
        <f t="shared" si="15"/>
        <v>0.8244125132492911</v>
      </c>
    </row>
    <row r="256" spans="1:12" x14ac:dyDescent="0.25">
      <c r="A256">
        <v>20</v>
      </c>
      <c r="B256">
        <v>10</v>
      </c>
      <c r="C256">
        <v>400</v>
      </c>
      <c r="D256">
        <v>4</v>
      </c>
      <c r="E256">
        <v>1717</v>
      </c>
      <c r="F256">
        <v>2.17101892596048E-3</v>
      </c>
      <c r="G256">
        <v>4.9738960086973396</v>
      </c>
      <c r="H256" s="5">
        <v>4.3648257264812898E-4</v>
      </c>
      <c r="I256" s="5">
        <v>6.8134508176632899E-3</v>
      </c>
      <c r="J256" s="2">
        <f t="shared" si="13"/>
        <v>-6.3769682450151612E-3</v>
      </c>
      <c r="K256" s="1">
        <f t="shared" si="14"/>
        <v>6.3769682450151612E-3</v>
      </c>
      <c r="L256" s="1">
        <f t="shared" si="15"/>
        <v>0.93593810473885197</v>
      </c>
    </row>
    <row r="257" spans="1:12" x14ac:dyDescent="0.25">
      <c r="A257">
        <v>20</v>
      </c>
      <c r="B257">
        <v>10</v>
      </c>
      <c r="C257">
        <v>400</v>
      </c>
      <c r="D257">
        <v>5</v>
      </c>
      <c r="E257">
        <v>1717</v>
      </c>
      <c r="F257">
        <v>0</v>
      </c>
      <c r="G257">
        <v>5.3993158764050202</v>
      </c>
      <c r="H257" s="5">
        <v>0</v>
      </c>
      <c r="I257" s="5">
        <v>6.8134508176632899E-3</v>
      </c>
      <c r="J257" s="2">
        <f t="shared" si="13"/>
        <v>-6.8134508176632899E-3</v>
      </c>
      <c r="K257" s="1">
        <f t="shared" si="14"/>
        <v>6.8134508176632899E-3</v>
      </c>
      <c r="L257" s="1">
        <f t="shared" si="15"/>
        <v>1</v>
      </c>
    </row>
    <row r="258" spans="1:12" x14ac:dyDescent="0.25">
      <c r="A258">
        <v>20</v>
      </c>
      <c r="B258">
        <v>10</v>
      </c>
      <c r="C258">
        <v>800</v>
      </c>
      <c r="D258">
        <v>1</v>
      </c>
      <c r="E258">
        <v>1717</v>
      </c>
      <c r="F258">
        <v>0</v>
      </c>
      <c r="G258">
        <v>4.1246856826596403</v>
      </c>
      <c r="H258" s="5">
        <v>0</v>
      </c>
      <c r="I258" s="5">
        <v>6.8134508176632899E-3</v>
      </c>
      <c r="J258" s="2">
        <f t="shared" si="13"/>
        <v>-6.8134508176632899E-3</v>
      </c>
      <c r="K258" s="1">
        <f t="shared" si="14"/>
        <v>6.8134508176632899E-3</v>
      </c>
      <c r="L258" s="1">
        <f t="shared" si="15"/>
        <v>1</v>
      </c>
    </row>
    <row r="259" spans="1:12" x14ac:dyDescent="0.25">
      <c r="A259">
        <v>20</v>
      </c>
      <c r="B259">
        <v>10</v>
      </c>
      <c r="C259">
        <v>800</v>
      </c>
      <c r="D259">
        <v>2</v>
      </c>
      <c r="E259">
        <v>1717</v>
      </c>
      <c r="F259">
        <v>1.5958547122934898E-2</v>
      </c>
      <c r="G259">
        <v>4.8250040052146499</v>
      </c>
      <c r="H259" s="5">
        <v>3.3074681607906799E-3</v>
      </c>
      <c r="I259" s="5">
        <v>6.8134508176632899E-3</v>
      </c>
      <c r="J259" s="2">
        <f t="shared" si="13"/>
        <v>-3.5059826568726101E-3</v>
      </c>
      <c r="K259" s="1">
        <f t="shared" si="14"/>
        <v>3.5059826568726101E-3</v>
      </c>
      <c r="L259" s="1">
        <f t="shared" si="15"/>
        <v>0.51456783804524564</v>
      </c>
    </row>
    <row r="260" spans="1:12" x14ac:dyDescent="0.25">
      <c r="A260">
        <v>20</v>
      </c>
      <c r="B260">
        <v>10</v>
      </c>
      <c r="C260">
        <v>800</v>
      </c>
      <c r="D260">
        <v>3</v>
      </c>
      <c r="E260">
        <v>1717</v>
      </c>
      <c r="F260">
        <v>3.37566048543274E-3</v>
      </c>
      <c r="G260">
        <v>4.8462477314791004</v>
      </c>
      <c r="H260" s="5">
        <v>6.9655136767068796E-4</v>
      </c>
      <c r="I260" s="5">
        <v>6.8134508176632899E-3</v>
      </c>
      <c r="J260" s="2">
        <f t="shared" si="13"/>
        <v>-6.1168994499926016E-3</v>
      </c>
      <c r="K260" s="1">
        <f t="shared" si="14"/>
        <v>6.1168994499926016E-3</v>
      </c>
      <c r="L260" s="1">
        <f t="shared" si="15"/>
        <v>0.89776819612978809</v>
      </c>
    </row>
    <row r="261" spans="1:12" x14ac:dyDescent="0.25">
      <c r="A261">
        <v>20</v>
      </c>
      <c r="B261">
        <v>10</v>
      </c>
      <c r="C261">
        <v>800</v>
      </c>
      <c r="D261">
        <v>4</v>
      </c>
      <c r="E261">
        <v>1717</v>
      </c>
      <c r="F261">
        <v>6.0189377456960798E-2</v>
      </c>
      <c r="G261">
        <v>4.4434624225054602</v>
      </c>
      <c r="H261" s="5">
        <v>1.3545602895640701E-2</v>
      </c>
      <c r="I261" s="5">
        <v>6.8134508176632899E-3</v>
      </c>
      <c r="J261" s="2">
        <f t="shared" si="13"/>
        <v>6.7321520779774109E-3</v>
      </c>
      <c r="K261" s="1">
        <f t="shared" si="14"/>
        <v>6.7321520779774109E-3</v>
      </c>
      <c r="L261" s="1">
        <f t="shared" si="15"/>
        <v>0.98806790540336498</v>
      </c>
    </row>
    <row r="262" spans="1:12" x14ac:dyDescent="0.25">
      <c r="A262">
        <v>20</v>
      </c>
      <c r="B262">
        <v>10</v>
      </c>
      <c r="C262">
        <v>800</v>
      </c>
      <c r="D262">
        <v>5</v>
      </c>
      <c r="E262">
        <v>1717</v>
      </c>
      <c r="F262">
        <v>0</v>
      </c>
      <c r="G262">
        <v>4.69375814873331</v>
      </c>
      <c r="H262" s="5">
        <v>0</v>
      </c>
      <c r="I262" s="5">
        <v>6.8134508176632899E-3</v>
      </c>
      <c r="J262" s="2">
        <f t="shared" si="13"/>
        <v>-6.8134508176632899E-3</v>
      </c>
      <c r="K262" s="1">
        <f t="shared" si="14"/>
        <v>6.8134508176632899E-3</v>
      </c>
      <c r="L262" s="1">
        <f t="shared" si="15"/>
        <v>1</v>
      </c>
    </row>
    <row r="263" spans="1:12" x14ac:dyDescent="0.25">
      <c r="A263">
        <v>20</v>
      </c>
      <c r="B263">
        <v>20</v>
      </c>
      <c r="C263">
        <v>100</v>
      </c>
      <c r="D263">
        <v>1</v>
      </c>
      <c r="E263">
        <v>1717</v>
      </c>
      <c r="F263">
        <v>0</v>
      </c>
      <c r="G263">
        <v>3.16262344887613</v>
      </c>
      <c r="H263" s="5">
        <v>0</v>
      </c>
      <c r="I263" s="5">
        <v>6.8134508176632899E-3</v>
      </c>
      <c r="J263" s="2">
        <f t="shared" si="13"/>
        <v>-6.8134508176632899E-3</v>
      </c>
      <c r="K263" s="1">
        <f t="shared" si="14"/>
        <v>6.8134508176632899E-3</v>
      </c>
      <c r="L263" s="1">
        <f t="shared" si="15"/>
        <v>1</v>
      </c>
    </row>
    <row r="264" spans="1:12" x14ac:dyDescent="0.25">
      <c r="A264">
        <v>20</v>
      </c>
      <c r="B264">
        <v>20</v>
      </c>
      <c r="C264">
        <v>100</v>
      </c>
      <c r="D264">
        <v>2</v>
      </c>
      <c r="E264">
        <v>1717</v>
      </c>
      <c r="F264">
        <v>0</v>
      </c>
      <c r="G264">
        <v>2.4215418451331701</v>
      </c>
      <c r="H264" s="5">
        <v>0</v>
      </c>
      <c r="I264" s="5">
        <v>6.8134508176632899E-3</v>
      </c>
      <c r="J264" s="2">
        <f t="shared" si="13"/>
        <v>-6.8134508176632899E-3</v>
      </c>
      <c r="K264" s="1">
        <f t="shared" si="14"/>
        <v>6.8134508176632899E-3</v>
      </c>
      <c r="L264" s="1">
        <f t="shared" si="15"/>
        <v>1</v>
      </c>
    </row>
    <row r="265" spans="1:12" x14ac:dyDescent="0.25">
      <c r="A265">
        <v>20</v>
      </c>
      <c r="B265">
        <v>20</v>
      </c>
      <c r="C265">
        <v>100</v>
      </c>
      <c r="D265">
        <v>3</v>
      </c>
      <c r="E265">
        <v>1717</v>
      </c>
      <c r="F265">
        <v>0</v>
      </c>
      <c r="G265">
        <v>3.3656346757831601</v>
      </c>
      <c r="H265" s="5">
        <v>0</v>
      </c>
      <c r="I265" s="5">
        <v>6.8134508176632899E-3</v>
      </c>
      <c r="J265" s="2">
        <f t="shared" si="13"/>
        <v>-6.8134508176632899E-3</v>
      </c>
      <c r="K265" s="1">
        <f t="shared" si="14"/>
        <v>6.8134508176632899E-3</v>
      </c>
      <c r="L265" s="1">
        <f t="shared" si="15"/>
        <v>1</v>
      </c>
    </row>
    <row r="266" spans="1:12" x14ac:dyDescent="0.25">
      <c r="A266">
        <v>20</v>
      </c>
      <c r="B266">
        <v>20</v>
      </c>
      <c r="C266">
        <v>100</v>
      </c>
      <c r="D266">
        <v>4</v>
      </c>
      <c r="E266">
        <v>1717</v>
      </c>
      <c r="F266">
        <v>0</v>
      </c>
      <c r="G266">
        <v>3.3932623483123598</v>
      </c>
      <c r="H266" s="5">
        <v>0</v>
      </c>
      <c r="I266" s="5">
        <v>6.8134508176632899E-3</v>
      </c>
      <c r="J266" s="2">
        <f t="shared" si="13"/>
        <v>-6.8134508176632899E-3</v>
      </c>
      <c r="K266" s="1">
        <f t="shared" si="14"/>
        <v>6.8134508176632899E-3</v>
      </c>
      <c r="L266" s="1">
        <f t="shared" si="15"/>
        <v>1</v>
      </c>
    </row>
    <row r="267" spans="1:12" x14ac:dyDescent="0.25">
      <c r="A267">
        <v>20</v>
      </c>
      <c r="B267">
        <v>20</v>
      </c>
      <c r="C267">
        <v>100</v>
      </c>
      <c r="D267">
        <v>5</v>
      </c>
      <c r="E267">
        <v>1717</v>
      </c>
      <c r="F267">
        <v>0</v>
      </c>
      <c r="G267">
        <v>2.82070340186239</v>
      </c>
      <c r="H267" s="5">
        <v>0</v>
      </c>
      <c r="I267" s="5">
        <v>6.8134508176632899E-3</v>
      </c>
      <c r="J267" s="2">
        <f t="shared" si="13"/>
        <v>-6.8134508176632899E-3</v>
      </c>
      <c r="K267" s="1">
        <f t="shared" si="14"/>
        <v>6.8134508176632899E-3</v>
      </c>
      <c r="L267" s="1">
        <f t="shared" si="15"/>
        <v>1</v>
      </c>
    </row>
    <row r="268" spans="1:12" x14ac:dyDescent="0.25">
      <c r="A268">
        <v>20</v>
      </c>
      <c r="B268">
        <v>20</v>
      </c>
      <c r="C268">
        <v>200</v>
      </c>
      <c r="D268">
        <v>1</v>
      </c>
      <c r="E268">
        <v>1717</v>
      </c>
      <c r="F268">
        <v>2.99057976089051E-3</v>
      </c>
      <c r="G268">
        <v>4.2135433507333104</v>
      </c>
      <c r="H268" s="5">
        <v>7.0975412187702805E-4</v>
      </c>
      <c r="I268" s="5">
        <v>6.8134508176632899E-3</v>
      </c>
      <c r="J268" s="2">
        <f t="shared" si="13"/>
        <v>-6.1036966957862615E-3</v>
      </c>
      <c r="K268" s="1">
        <f t="shared" si="14"/>
        <v>6.1036966957862615E-3</v>
      </c>
      <c r="L268" s="1">
        <f t="shared" si="15"/>
        <v>0.89583044761443775</v>
      </c>
    </row>
    <row r="269" spans="1:12" x14ac:dyDescent="0.25">
      <c r="A269">
        <v>20</v>
      </c>
      <c r="B269">
        <v>20</v>
      </c>
      <c r="C269">
        <v>200</v>
      </c>
      <c r="D269">
        <v>2</v>
      </c>
      <c r="E269">
        <v>1717</v>
      </c>
      <c r="F269">
        <v>0</v>
      </c>
      <c r="G269">
        <v>3.03174026217666</v>
      </c>
      <c r="H269" s="5">
        <v>0</v>
      </c>
      <c r="I269" s="5">
        <v>6.8134508176632899E-3</v>
      </c>
      <c r="J269" s="2">
        <f t="shared" si="13"/>
        <v>-6.8134508176632899E-3</v>
      </c>
      <c r="K269" s="1">
        <f t="shared" si="14"/>
        <v>6.8134508176632899E-3</v>
      </c>
      <c r="L269" s="1">
        <f t="shared" si="15"/>
        <v>1</v>
      </c>
    </row>
    <row r="270" spans="1:12" x14ac:dyDescent="0.25">
      <c r="A270">
        <v>20</v>
      </c>
      <c r="B270">
        <v>20</v>
      </c>
      <c r="C270">
        <v>200</v>
      </c>
      <c r="D270">
        <v>3</v>
      </c>
      <c r="E270">
        <v>1717</v>
      </c>
      <c r="F270">
        <v>0</v>
      </c>
      <c r="G270">
        <v>3.4096189114613802</v>
      </c>
      <c r="H270" s="5">
        <v>0</v>
      </c>
      <c r="I270" s="5">
        <v>6.8134508176632899E-3</v>
      </c>
      <c r="J270" s="2">
        <f t="shared" si="13"/>
        <v>-6.8134508176632899E-3</v>
      </c>
      <c r="K270" s="1">
        <f t="shared" si="14"/>
        <v>6.8134508176632899E-3</v>
      </c>
      <c r="L270" s="1">
        <f t="shared" si="15"/>
        <v>1</v>
      </c>
    </row>
    <row r="271" spans="1:12" x14ac:dyDescent="0.25">
      <c r="A271">
        <v>20</v>
      </c>
      <c r="B271">
        <v>20</v>
      </c>
      <c r="C271">
        <v>200</v>
      </c>
      <c r="D271">
        <v>4</v>
      </c>
      <c r="E271">
        <v>1717</v>
      </c>
      <c r="F271">
        <v>0</v>
      </c>
      <c r="G271">
        <v>3.4096189114613802</v>
      </c>
      <c r="H271" s="5">
        <v>0</v>
      </c>
      <c r="I271" s="5">
        <v>6.8134508176632899E-3</v>
      </c>
      <c r="J271" s="2">
        <f t="shared" si="13"/>
        <v>-6.8134508176632899E-3</v>
      </c>
      <c r="K271" s="1">
        <f t="shared" si="14"/>
        <v>6.8134508176632899E-3</v>
      </c>
      <c r="L271" s="1">
        <f t="shared" si="15"/>
        <v>1</v>
      </c>
    </row>
    <row r="272" spans="1:12" x14ac:dyDescent="0.25">
      <c r="A272">
        <v>20</v>
      </c>
      <c r="B272">
        <v>20</v>
      </c>
      <c r="C272">
        <v>200</v>
      </c>
      <c r="D272">
        <v>5</v>
      </c>
      <c r="E272">
        <v>1717</v>
      </c>
      <c r="F272">
        <v>0</v>
      </c>
      <c r="G272">
        <v>3.7177739897461999</v>
      </c>
      <c r="H272" s="5">
        <v>0</v>
      </c>
      <c r="I272" s="5">
        <v>6.8134508176632899E-3</v>
      </c>
      <c r="J272" s="2">
        <f t="shared" si="13"/>
        <v>-6.8134508176632899E-3</v>
      </c>
      <c r="K272" s="1">
        <f t="shared" si="14"/>
        <v>6.8134508176632899E-3</v>
      </c>
      <c r="L272" s="1">
        <f t="shared" si="15"/>
        <v>1</v>
      </c>
    </row>
    <row r="273" spans="1:12" x14ac:dyDescent="0.25">
      <c r="A273">
        <v>20</v>
      </c>
      <c r="B273">
        <v>20</v>
      </c>
      <c r="C273">
        <v>400</v>
      </c>
      <c r="D273">
        <v>1</v>
      </c>
      <c r="E273">
        <v>1717</v>
      </c>
      <c r="F273">
        <v>5.9832671213200003E-2</v>
      </c>
      <c r="G273">
        <v>5.4685235451324603</v>
      </c>
      <c r="H273" s="5">
        <v>1.09412843739983E-2</v>
      </c>
      <c r="I273" s="5">
        <v>6.8134508176632899E-3</v>
      </c>
      <c r="J273" s="2">
        <f t="shared" si="13"/>
        <v>4.1278335563350102E-3</v>
      </c>
      <c r="K273" s="1">
        <f t="shared" si="14"/>
        <v>4.1278335563350102E-3</v>
      </c>
      <c r="L273" s="1">
        <f t="shared" si="15"/>
        <v>0.60583596576846988</v>
      </c>
    </row>
    <row r="274" spans="1:12" x14ac:dyDescent="0.25">
      <c r="A274">
        <v>20</v>
      </c>
      <c r="B274">
        <v>20</v>
      </c>
      <c r="C274">
        <v>400</v>
      </c>
      <c r="D274">
        <v>2</v>
      </c>
      <c r="E274">
        <v>1717</v>
      </c>
      <c r="F274">
        <v>8.1303593003782197E-4</v>
      </c>
      <c r="G274">
        <v>4.4590878620300201</v>
      </c>
      <c r="H274" s="5">
        <v>1.8233234132051401E-4</v>
      </c>
      <c r="I274" s="5">
        <v>6.8134508176632899E-3</v>
      </c>
      <c r="J274" s="2">
        <f t="shared" si="13"/>
        <v>-6.6311184763427761E-3</v>
      </c>
      <c r="K274" s="1">
        <f t="shared" si="14"/>
        <v>6.6311184763427761E-3</v>
      </c>
      <c r="L274" s="1">
        <f t="shared" si="15"/>
        <v>0.97323935459432209</v>
      </c>
    </row>
    <row r="275" spans="1:12" x14ac:dyDescent="0.25">
      <c r="A275">
        <v>20</v>
      </c>
      <c r="B275">
        <v>20</v>
      </c>
      <c r="C275">
        <v>400</v>
      </c>
      <c r="D275">
        <v>3</v>
      </c>
      <c r="E275">
        <v>1717</v>
      </c>
      <c r="F275">
        <v>9.7027828213365301E-3</v>
      </c>
      <c r="G275">
        <v>4.4491078505955102</v>
      </c>
      <c r="H275" s="5">
        <v>2.1808378549505801E-3</v>
      </c>
      <c r="I275" s="5">
        <v>6.8134508176632899E-3</v>
      </c>
      <c r="J275" s="2">
        <f t="shared" ref="J275:J322" si="16">H275-I275</f>
        <v>-4.6326129627127094E-3</v>
      </c>
      <c r="K275" s="1">
        <f t="shared" ref="K275:K322" si="17">ABS(J275)</f>
        <v>4.6326129627127094E-3</v>
      </c>
      <c r="L275" s="1">
        <f t="shared" ref="L275:L322" si="18">K275/I275</f>
        <v>0.67992168530857455</v>
      </c>
    </row>
    <row r="276" spans="1:12" x14ac:dyDescent="0.25">
      <c r="A276">
        <v>20</v>
      </c>
      <c r="B276">
        <v>20</v>
      </c>
      <c r="C276">
        <v>400</v>
      </c>
      <c r="D276">
        <v>4</v>
      </c>
      <c r="E276">
        <v>1717</v>
      </c>
      <c r="F276">
        <v>2.2848119097858902E-2</v>
      </c>
      <c r="G276">
        <v>5.4613828258117199</v>
      </c>
      <c r="H276" s="5">
        <v>4.1835776444518E-3</v>
      </c>
      <c r="I276" s="5">
        <v>6.8134508176632899E-3</v>
      </c>
      <c r="J276" s="2">
        <f t="shared" si="16"/>
        <v>-2.6298731732114899E-3</v>
      </c>
      <c r="K276" s="1">
        <f t="shared" si="17"/>
        <v>2.6298731732114899E-3</v>
      </c>
      <c r="L276" s="1">
        <f t="shared" si="18"/>
        <v>0.38598255767749406</v>
      </c>
    </row>
    <row r="277" spans="1:12" x14ac:dyDescent="0.25">
      <c r="A277">
        <v>20</v>
      </c>
      <c r="B277">
        <v>20</v>
      </c>
      <c r="C277">
        <v>400</v>
      </c>
      <c r="D277">
        <v>5</v>
      </c>
      <c r="E277">
        <v>1717</v>
      </c>
      <c r="F277">
        <v>8.7903364798796804E-3</v>
      </c>
      <c r="G277">
        <v>4.5388206097138299</v>
      </c>
      <c r="H277" s="5">
        <v>1.9367005739479701E-3</v>
      </c>
      <c r="I277" s="5">
        <v>6.8134508176632899E-3</v>
      </c>
      <c r="J277" s="2">
        <f t="shared" si="16"/>
        <v>-4.8767502437153196E-3</v>
      </c>
      <c r="K277" s="1">
        <f t="shared" si="17"/>
        <v>4.8767502437153196E-3</v>
      </c>
      <c r="L277" s="1">
        <f t="shared" si="18"/>
        <v>0.71575334940009561</v>
      </c>
    </row>
    <row r="278" spans="1:12" x14ac:dyDescent="0.25">
      <c r="A278">
        <v>20</v>
      </c>
      <c r="B278">
        <v>20</v>
      </c>
      <c r="C278">
        <v>800</v>
      </c>
      <c r="D278">
        <v>1</v>
      </c>
      <c r="E278">
        <v>1717</v>
      </c>
      <c r="F278">
        <v>4.0839767785973098E-2</v>
      </c>
      <c r="G278">
        <v>5.3319008412553099</v>
      </c>
      <c r="H278" s="5">
        <v>7.6595137460129699E-3</v>
      </c>
      <c r="I278" s="5">
        <v>6.8134508176632899E-3</v>
      </c>
      <c r="J278" s="2">
        <f t="shared" si="16"/>
        <v>8.4606292834967997E-4</v>
      </c>
      <c r="K278" s="1">
        <f t="shared" si="17"/>
        <v>8.4606292834967997E-4</v>
      </c>
      <c r="L278" s="1">
        <f t="shared" si="18"/>
        <v>0.12417539232195439</v>
      </c>
    </row>
    <row r="279" spans="1:12" x14ac:dyDescent="0.25">
      <c r="A279">
        <v>20</v>
      </c>
      <c r="B279">
        <v>20</v>
      </c>
      <c r="C279">
        <v>800</v>
      </c>
      <c r="D279">
        <v>2</v>
      </c>
      <c r="E279">
        <v>1717</v>
      </c>
      <c r="F279">
        <v>2.3878482952205998E-3</v>
      </c>
      <c r="G279">
        <v>4.7468887868568101</v>
      </c>
      <c r="H279" s="5">
        <v>5.0303438787781902E-4</v>
      </c>
      <c r="I279" s="5">
        <v>6.8134508176632899E-3</v>
      </c>
      <c r="J279" s="2">
        <f t="shared" si="16"/>
        <v>-6.3104164297854712E-3</v>
      </c>
      <c r="K279" s="1">
        <f t="shared" si="17"/>
        <v>6.3104164297854712E-3</v>
      </c>
      <c r="L279" s="1">
        <f t="shared" si="18"/>
        <v>0.926170394218779</v>
      </c>
    </row>
    <row r="280" spans="1:12" x14ac:dyDescent="0.25">
      <c r="A280">
        <v>20</v>
      </c>
      <c r="B280">
        <v>20</v>
      </c>
      <c r="C280">
        <v>800</v>
      </c>
      <c r="D280">
        <v>3</v>
      </c>
      <c r="E280">
        <v>1717</v>
      </c>
      <c r="F280">
        <v>6.4307376020401194E-2</v>
      </c>
      <c r="G280">
        <v>5.2455616627755601</v>
      </c>
      <c r="H280" s="5">
        <v>1.2259388060719901E-2</v>
      </c>
      <c r="I280" s="5">
        <v>6.8134508176632899E-3</v>
      </c>
      <c r="J280" s="2">
        <f t="shared" si="16"/>
        <v>5.4459372430566109E-3</v>
      </c>
      <c r="K280" s="1">
        <f t="shared" si="17"/>
        <v>5.4459372430566109E-3</v>
      </c>
      <c r="L280" s="1">
        <f t="shared" si="18"/>
        <v>0.79929207516086909</v>
      </c>
    </row>
    <row r="281" spans="1:12" x14ac:dyDescent="0.25">
      <c r="A281">
        <v>20</v>
      </c>
      <c r="B281">
        <v>20</v>
      </c>
      <c r="C281">
        <v>800</v>
      </c>
      <c r="D281">
        <v>4</v>
      </c>
      <c r="E281">
        <v>1717</v>
      </c>
      <c r="F281">
        <v>1.1646937469099099E-2</v>
      </c>
      <c r="G281">
        <v>4.9321313633140198</v>
      </c>
      <c r="H281" s="5">
        <v>2.3614410507657902E-3</v>
      </c>
      <c r="I281" s="5">
        <v>6.8134508176632899E-3</v>
      </c>
      <c r="J281" s="2">
        <f t="shared" si="16"/>
        <v>-4.4520097668975002E-3</v>
      </c>
      <c r="K281" s="1">
        <f t="shared" si="17"/>
        <v>4.4520097668975002E-3</v>
      </c>
      <c r="L281" s="1">
        <f t="shared" si="18"/>
        <v>0.65341482400607409</v>
      </c>
    </row>
    <row r="282" spans="1:12" x14ac:dyDescent="0.25">
      <c r="A282">
        <v>20</v>
      </c>
      <c r="B282">
        <v>20</v>
      </c>
      <c r="C282">
        <v>800</v>
      </c>
      <c r="D282">
        <v>5</v>
      </c>
      <c r="E282">
        <v>1717</v>
      </c>
      <c r="F282">
        <v>1.8429546216040799E-4</v>
      </c>
      <c r="G282">
        <v>4.9460990770878501</v>
      </c>
      <c r="H282" s="5">
        <v>3.7260770414837102E-5</v>
      </c>
      <c r="I282" s="5">
        <v>6.8134508176632899E-3</v>
      </c>
      <c r="J282" s="2">
        <f t="shared" si="16"/>
        <v>-6.7761900472484531E-3</v>
      </c>
      <c r="K282" s="1">
        <f t="shared" si="17"/>
        <v>6.7761900472484531E-3</v>
      </c>
      <c r="L282" s="1">
        <f t="shared" si="18"/>
        <v>0.99453129237856364</v>
      </c>
    </row>
    <row r="283" spans="1:12" x14ac:dyDescent="0.25">
      <c r="A283">
        <v>20</v>
      </c>
      <c r="B283">
        <v>40</v>
      </c>
      <c r="C283">
        <v>100</v>
      </c>
      <c r="D283">
        <v>1</v>
      </c>
      <c r="E283">
        <v>1717</v>
      </c>
      <c r="F283">
        <v>0</v>
      </c>
      <c r="G283">
        <v>2.8862028825192301</v>
      </c>
      <c r="H283" s="5">
        <v>0</v>
      </c>
      <c r="I283" s="5">
        <v>6.8134508176632899E-3</v>
      </c>
      <c r="J283" s="2">
        <f t="shared" si="16"/>
        <v>-6.8134508176632899E-3</v>
      </c>
      <c r="K283" s="1">
        <f t="shared" si="17"/>
        <v>6.8134508176632899E-3</v>
      </c>
      <c r="L283" s="1">
        <f t="shared" si="18"/>
        <v>1</v>
      </c>
    </row>
    <row r="284" spans="1:12" x14ac:dyDescent="0.25">
      <c r="A284">
        <v>20</v>
      </c>
      <c r="B284">
        <v>40</v>
      </c>
      <c r="C284">
        <v>100</v>
      </c>
      <c r="D284">
        <v>2</v>
      </c>
      <c r="E284">
        <v>1717</v>
      </c>
      <c r="F284">
        <v>0</v>
      </c>
      <c r="G284">
        <v>2.95050069851712</v>
      </c>
      <c r="H284" s="5">
        <v>0</v>
      </c>
      <c r="I284" s="5">
        <v>6.8134508176632899E-3</v>
      </c>
      <c r="J284" s="2">
        <f t="shared" si="16"/>
        <v>-6.8134508176632899E-3</v>
      </c>
      <c r="K284" s="1">
        <f t="shared" si="17"/>
        <v>6.8134508176632899E-3</v>
      </c>
      <c r="L284" s="1">
        <f t="shared" si="18"/>
        <v>1</v>
      </c>
    </row>
    <row r="285" spans="1:12" x14ac:dyDescent="0.25">
      <c r="A285">
        <v>20</v>
      </c>
      <c r="B285">
        <v>40</v>
      </c>
      <c r="C285">
        <v>100</v>
      </c>
      <c r="D285">
        <v>3</v>
      </c>
      <c r="E285">
        <v>1717</v>
      </c>
      <c r="F285">
        <v>0</v>
      </c>
      <c r="G285">
        <v>2.7902312948568202</v>
      </c>
      <c r="H285" s="5">
        <v>0</v>
      </c>
      <c r="I285" s="5">
        <v>6.8134508176632899E-3</v>
      </c>
      <c r="J285" s="2">
        <f t="shared" si="16"/>
        <v>-6.8134508176632899E-3</v>
      </c>
      <c r="K285" s="1">
        <f t="shared" si="17"/>
        <v>6.8134508176632899E-3</v>
      </c>
      <c r="L285" s="1">
        <f t="shared" si="18"/>
        <v>1</v>
      </c>
    </row>
    <row r="286" spans="1:12" x14ac:dyDescent="0.25">
      <c r="A286">
        <v>20</v>
      </c>
      <c r="B286">
        <v>40</v>
      </c>
      <c r="C286">
        <v>100</v>
      </c>
      <c r="D286">
        <v>4</v>
      </c>
      <c r="E286">
        <v>1717</v>
      </c>
      <c r="F286">
        <v>0</v>
      </c>
      <c r="G286">
        <v>2.7302015179386698</v>
      </c>
      <c r="H286" s="5">
        <v>0</v>
      </c>
      <c r="I286" s="5">
        <v>6.8134508176632899E-3</v>
      </c>
      <c r="J286" s="2">
        <f t="shared" si="16"/>
        <v>-6.8134508176632899E-3</v>
      </c>
      <c r="K286" s="1">
        <f t="shared" si="17"/>
        <v>6.8134508176632899E-3</v>
      </c>
      <c r="L286" s="1">
        <f t="shared" si="18"/>
        <v>1</v>
      </c>
    </row>
    <row r="287" spans="1:12" x14ac:dyDescent="0.25">
      <c r="A287">
        <v>20</v>
      </c>
      <c r="B287">
        <v>40</v>
      </c>
      <c r="C287">
        <v>100</v>
      </c>
      <c r="D287">
        <v>5</v>
      </c>
      <c r="E287">
        <v>1717</v>
      </c>
      <c r="F287">
        <v>0</v>
      </c>
      <c r="G287">
        <v>2.4617149631078998</v>
      </c>
      <c r="H287" s="5">
        <v>0</v>
      </c>
      <c r="I287" s="5">
        <v>6.8134508176632899E-3</v>
      </c>
      <c r="J287" s="2">
        <f t="shared" si="16"/>
        <v>-6.8134508176632899E-3</v>
      </c>
      <c r="K287" s="1">
        <f t="shared" si="17"/>
        <v>6.8134508176632899E-3</v>
      </c>
      <c r="L287" s="1">
        <f t="shared" si="18"/>
        <v>1</v>
      </c>
    </row>
    <row r="288" spans="1:12" x14ac:dyDescent="0.25">
      <c r="A288">
        <v>20</v>
      </c>
      <c r="B288">
        <v>40</v>
      </c>
      <c r="C288">
        <v>200</v>
      </c>
      <c r="D288">
        <v>1</v>
      </c>
      <c r="E288">
        <v>1717</v>
      </c>
      <c r="F288">
        <v>0</v>
      </c>
      <c r="G288">
        <v>3.43776890639815</v>
      </c>
      <c r="H288" s="5">
        <v>0</v>
      </c>
      <c r="I288" s="5">
        <v>6.8134508176632899E-3</v>
      </c>
      <c r="J288" s="2">
        <f t="shared" si="16"/>
        <v>-6.8134508176632899E-3</v>
      </c>
      <c r="K288" s="1">
        <f t="shared" si="17"/>
        <v>6.8134508176632899E-3</v>
      </c>
      <c r="L288" s="1">
        <f t="shared" si="18"/>
        <v>1</v>
      </c>
    </row>
    <row r="289" spans="1:12" x14ac:dyDescent="0.25">
      <c r="A289">
        <v>20</v>
      </c>
      <c r="B289">
        <v>40</v>
      </c>
      <c r="C289">
        <v>200</v>
      </c>
      <c r="D289">
        <v>2</v>
      </c>
      <c r="E289">
        <v>1717</v>
      </c>
      <c r="F289">
        <v>2.7870463798182398E-3</v>
      </c>
      <c r="G289">
        <v>3.9354331872781598</v>
      </c>
      <c r="H289" s="5">
        <v>7.0819303674821696E-4</v>
      </c>
      <c r="I289" s="5">
        <v>6.8134508176632899E-3</v>
      </c>
      <c r="J289" s="2">
        <f t="shared" si="16"/>
        <v>-6.1052577809150733E-3</v>
      </c>
      <c r="K289" s="1">
        <f t="shared" si="17"/>
        <v>6.1052577809150733E-3</v>
      </c>
      <c r="L289" s="1">
        <f t="shared" si="18"/>
        <v>0.89605956574717083</v>
      </c>
    </row>
    <row r="290" spans="1:12" x14ac:dyDescent="0.25">
      <c r="A290">
        <v>20</v>
      </c>
      <c r="B290">
        <v>40</v>
      </c>
      <c r="C290">
        <v>200</v>
      </c>
      <c r="D290">
        <v>3</v>
      </c>
      <c r="E290">
        <v>1717</v>
      </c>
      <c r="F290">
        <v>0</v>
      </c>
      <c r="G290">
        <v>3.4517493552813399</v>
      </c>
      <c r="H290" s="5">
        <v>0</v>
      </c>
      <c r="I290" s="5">
        <v>6.8134508176632899E-3</v>
      </c>
      <c r="J290" s="2">
        <f t="shared" si="16"/>
        <v>-6.8134508176632899E-3</v>
      </c>
      <c r="K290" s="1">
        <f t="shared" si="17"/>
        <v>6.8134508176632899E-3</v>
      </c>
      <c r="L290" s="1">
        <f t="shared" si="18"/>
        <v>1</v>
      </c>
    </row>
    <row r="291" spans="1:12" x14ac:dyDescent="0.25">
      <c r="A291">
        <v>20</v>
      </c>
      <c r="B291">
        <v>40</v>
      </c>
      <c r="C291">
        <v>200</v>
      </c>
      <c r="D291">
        <v>4</v>
      </c>
      <c r="E291">
        <v>1717</v>
      </c>
      <c r="F291">
        <v>1.2322517635573801E-4</v>
      </c>
      <c r="G291">
        <v>3.3953586602709702</v>
      </c>
      <c r="H291" s="5">
        <v>3.6292241464088501E-5</v>
      </c>
      <c r="I291" s="5">
        <v>6.8134508176632899E-3</v>
      </c>
      <c r="J291" s="2">
        <f t="shared" si="16"/>
        <v>-6.7771585761992013E-3</v>
      </c>
      <c r="K291" s="1">
        <f t="shared" si="17"/>
        <v>6.7771585761992013E-3</v>
      </c>
      <c r="L291" s="1">
        <f t="shared" si="18"/>
        <v>0.99467344192607887</v>
      </c>
    </row>
    <row r="292" spans="1:12" x14ac:dyDescent="0.25">
      <c r="A292">
        <v>20</v>
      </c>
      <c r="B292">
        <v>40</v>
      </c>
      <c r="C292">
        <v>200</v>
      </c>
      <c r="D292">
        <v>5</v>
      </c>
      <c r="E292">
        <v>1717</v>
      </c>
      <c r="F292">
        <v>4.71899145624866E-3</v>
      </c>
      <c r="G292">
        <v>3.5726412500796201</v>
      </c>
      <c r="H292" s="5">
        <v>1.3208691066150201E-3</v>
      </c>
      <c r="I292" s="5">
        <v>6.8134508176632899E-3</v>
      </c>
      <c r="J292" s="2">
        <f t="shared" si="16"/>
        <v>-5.4925817110482696E-3</v>
      </c>
      <c r="K292" s="1">
        <f t="shared" si="17"/>
        <v>5.4925817110482696E-3</v>
      </c>
      <c r="L292" s="1">
        <f t="shared" si="18"/>
        <v>0.80613801406024976</v>
      </c>
    </row>
    <row r="293" spans="1:12" x14ac:dyDescent="0.25">
      <c r="A293">
        <v>20</v>
      </c>
      <c r="B293">
        <v>40</v>
      </c>
      <c r="C293">
        <v>400</v>
      </c>
      <c r="D293">
        <v>1</v>
      </c>
      <c r="E293">
        <v>1717</v>
      </c>
      <c r="F293">
        <v>7.4979467363498798E-4</v>
      </c>
      <c r="G293">
        <v>4.4771763382966698</v>
      </c>
      <c r="H293" s="5">
        <v>1.6747043604725299E-4</v>
      </c>
      <c r="I293" s="5">
        <v>6.8134508176632899E-3</v>
      </c>
      <c r="J293" s="2">
        <f t="shared" si="16"/>
        <v>-6.6459803816160366E-3</v>
      </c>
      <c r="K293" s="1">
        <f t="shared" si="17"/>
        <v>6.6459803816160366E-3</v>
      </c>
      <c r="L293" s="1">
        <f t="shared" si="18"/>
        <v>0.97542061423367132</v>
      </c>
    </row>
    <row r="294" spans="1:12" x14ac:dyDescent="0.25">
      <c r="A294">
        <v>20</v>
      </c>
      <c r="B294">
        <v>40</v>
      </c>
      <c r="C294">
        <v>400</v>
      </c>
      <c r="D294">
        <v>2</v>
      </c>
      <c r="E294">
        <v>1717</v>
      </c>
      <c r="F294">
        <v>3.6255699894991002E-3</v>
      </c>
      <c r="G294">
        <v>3.87635448623604</v>
      </c>
      <c r="H294" s="5">
        <v>9.3530403433756705E-4</v>
      </c>
      <c r="I294" s="5">
        <v>6.8134508176632899E-3</v>
      </c>
      <c r="J294" s="2">
        <f t="shared" si="16"/>
        <v>-5.8781467833257228E-3</v>
      </c>
      <c r="K294" s="1">
        <f t="shared" si="17"/>
        <v>5.8781467833257228E-3</v>
      </c>
      <c r="L294" s="1">
        <f t="shared" si="18"/>
        <v>0.86272682384191113</v>
      </c>
    </row>
    <row r="295" spans="1:12" x14ac:dyDescent="0.25">
      <c r="A295">
        <v>20</v>
      </c>
      <c r="B295">
        <v>40</v>
      </c>
      <c r="C295">
        <v>400</v>
      </c>
      <c r="D295">
        <v>3</v>
      </c>
      <c r="E295">
        <v>1717</v>
      </c>
      <c r="F295">
        <v>2.3833615331318898E-2</v>
      </c>
      <c r="G295">
        <v>4.41435462916664</v>
      </c>
      <c r="H295" s="5">
        <v>5.3991165942683496E-3</v>
      </c>
      <c r="I295" s="5">
        <v>6.8134508176632899E-3</v>
      </c>
      <c r="J295" s="2">
        <f t="shared" si="16"/>
        <v>-1.4143342233949403E-3</v>
      </c>
      <c r="K295" s="1">
        <f t="shared" si="17"/>
        <v>1.4143342233949403E-3</v>
      </c>
      <c r="L295" s="1">
        <f t="shared" si="18"/>
        <v>0.20757972153088702</v>
      </c>
    </row>
    <row r="296" spans="1:12" x14ac:dyDescent="0.25">
      <c r="A296">
        <v>20</v>
      </c>
      <c r="B296">
        <v>40</v>
      </c>
      <c r="C296">
        <v>400</v>
      </c>
      <c r="D296">
        <v>4</v>
      </c>
      <c r="E296">
        <v>1717</v>
      </c>
      <c r="F296">
        <v>2.6538940113849498E-3</v>
      </c>
      <c r="G296">
        <v>4.5611767311697404</v>
      </c>
      <c r="H296" s="5">
        <v>5.8184415290225898E-4</v>
      </c>
      <c r="I296" s="5">
        <v>6.8134508176632899E-3</v>
      </c>
      <c r="J296" s="2">
        <f t="shared" si="16"/>
        <v>-6.2316066647610307E-3</v>
      </c>
      <c r="K296" s="1">
        <f t="shared" si="17"/>
        <v>6.2316066647610307E-3</v>
      </c>
      <c r="L296" s="1">
        <f t="shared" si="18"/>
        <v>0.91460360271569319</v>
      </c>
    </row>
    <row r="297" spans="1:12" x14ac:dyDescent="0.25">
      <c r="A297">
        <v>20</v>
      </c>
      <c r="B297">
        <v>40</v>
      </c>
      <c r="C297">
        <v>400</v>
      </c>
      <c r="D297">
        <v>5</v>
      </c>
      <c r="E297">
        <v>1717</v>
      </c>
      <c r="F297">
        <v>3.8352136260070501E-3</v>
      </c>
      <c r="G297">
        <v>3.79698241853982</v>
      </c>
      <c r="H297" s="5">
        <v>1.01006883973983E-3</v>
      </c>
      <c r="I297" s="5">
        <v>6.8134508176632899E-3</v>
      </c>
      <c r="J297" s="2">
        <f t="shared" si="16"/>
        <v>-5.8033819779234599E-3</v>
      </c>
      <c r="K297" s="1">
        <f t="shared" si="17"/>
        <v>5.8033819779234599E-3</v>
      </c>
      <c r="L297" s="1">
        <f t="shared" si="18"/>
        <v>0.85175370502105741</v>
      </c>
    </row>
    <row r="298" spans="1:12" x14ac:dyDescent="0.25">
      <c r="A298">
        <v>20</v>
      </c>
      <c r="B298">
        <v>40</v>
      </c>
      <c r="C298">
        <v>800</v>
      </c>
      <c r="D298">
        <v>1</v>
      </c>
      <c r="E298">
        <v>1717</v>
      </c>
      <c r="F298">
        <v>8.8444791438131096E-2</v>
      </c>
      <c r="G298">
        <v>5.3008696784567499</v>
      </c>
      <c r="H298" s="5">
        <v>1.66849586583083E-2</v>
      </c>
      <c r="I298" s="5">
        <v>6.8134508176632899E-3</v>
      </c>
      <c r="J298" s="2">
        <f t="shared" si="16"/>
        <v>9.8715078406450101E-3</v>
      </c>
      <c r="K298" s="1">
        <f t="shared" si="17"/>
        <v>9.8715078406450101E-3</v>
      </c>
      <c r="L298" s="1">
        <f t="shared" si="18"/>
        <v>1.4488264617767501</v>
      </c>
    </row>
    <row r="299" spans="1:12" x14ac:dyDescent="0.25">
      <c r="A299">
        <v>20</v>
      </c>
      <c r="B299">
        <v>40</v>
      </c>
      <c r="C299">
        <v>800</v>
      </c>
      <c r="D299">
        <v>2</v>
      </c>
      <c r="E299">
        <v>1717</v>
      </c>
      <c r="F299">
        <v>2.3013084321151501E-2</v>
      </c>
      <c r="G299">
        <v>4.5186213143416696</v>
      </c>
      <c r="H299" s="5">
        <v>5.0929437809072798E-3</v>
      </c>
      <c r="I299" s="5">
        <v>6.8134508176632899E-3</v>
      </c>
      <c r="J299" s="2">
        <f t="shared" si="16"/>
        <v>-1.7205070367560102E-3</v>
      </c>
      <c r="K299" s="1">
        <f t="shared" si="17"/>
        <v>1.7205070367560102E-3</v>
      </c>
      <c r="L299" s="1">
        <f t="shared" si="18"/>
        <v>0.2525162480509498</v>
      </c>
    </row>
    <row r="300" spans="1:12" x14ac:dyDescent="0.25">
      <c r="A300">
        <v>20</v>
      </c>
      <c r="B300">
        <v>40</v>
      </c>
      <c r="C300">
        <v>800</v>
      </c>
      <c r="D300">
        <v>3</v>
      </c>
      <c r="E300">
        <v>1717</v>
      </c>
      <c r="F300">
        <v>1.36180419918513E-2</v>
      </c>
      <c r="G300">
        <v>5.1000404489945099</v>
      </c>
      <c r="H300" s="5">
        <v>2.6701831344369299E-3</v>
      </c>
      <c r="I300" s="5">
        <v>6.8134508176632899E-3</v>
      </c>
      <c r="J300" s="2">
        <f t="shared" si="16"/>
        <v>-4.14326768322636E-3</v>
      </c>
      <c r="K300" s="1">
        <f t="shared" si="17"/>
        <v>4.14326768322636E-3</v>
      </c>
      <c r="L300" s="1">
        <f t="shared" si="18"/>
        <v>0.60810120952004121</v>
      </c>
    </row>
    <row r="301" spans="1:12" x14ac:dyDescent="0.25">
      <c r="A301">
        <v>20</v>
      </c>
      <c r="B301">
        <v>40</v>
      </c>
      <c r="C301">
        <v>800</v>
      </c>
      <c r="D301">
        <v>4</v>
      </c>
      <c r="E301">
        <v>1717</v>
      </c>
      <c r="F301">
        <v>1.20053759065841E-2</v>
      </c>
      <c r="G301">
        <v>4.8465948965932197</v>
      </c>
      <c r="H301" s="5">
        <v>2.4770743506999102E-3</v>
      </c>
      <c r="I301" s="5">
        <v>6.8134508176632899E-3</v>
      </c>
      <c r="J301" s="2">
        <f t="shared" si="16"/>
        <v>-4.3363764669633797E-3</v>
      </c>
      <c r="K301" s="1">
        <f t="shared" si="17"/>
        <v>4.3363764669633797E-3</v>
      </c>
      <c r="L301" s="1">
        <f t="shared" si="18"/>
        <v>0.63644349728359284</v>
      </c>
    </row>
    <row r="302" spans="1:12" x14ac:dyDescent="0.25">
      <c r="A302">
        <v>20</v>
      </c>
      <c r="B302">
        <v>40</v>
      </c>
      <c r="C302">
        <v>800</v>
      </c>
      <c r="D302">
        <v>5</v>
      </c>
      <c r="E302">
        <v>1717</v>
      </c>
      <c r="F302">
        <v>2.96238016851334E-2</v>
      </c>
      <c r="G302">
        <v>5.2637234066779799</v>
      </c>
      <c r="H302" s="5">
        <v>5.6279176157983998E-3</v>
      </c>
      <c r="I302" s="5">
        <v>6.8134508176632899E-3</v>
      </c>
      <c r="J302" s="2">
        <f t="shared" si="16"/>
        <v>-1.1855332018648902E-3</v>
      </c>
      <c r="K302" s="1">
        <f t="shared" si="17"/>
        <v>1.1855332018648902E-3</v>
      </c>
      <c r="L302" s="1">
        <f t="shared" si="18"/>
        <v>0.1739989373360554</v>
      </c>
    </row>
    <row r="303" spans="1:12" x14ac:dyDescent="0.25">
      <c r="A303">
        <v>20</v>
      </c>
      <c r="B303">
        <v>80</v>
      </c>
      <c r="C303">
        <v>100</v>
      </c>
      <c r="D303">
        <v>1</v>
      </c>
      <c r="E303">
        <v>1717</v>
      </c>
      <c r="F303">
        <v>0</v>
      </c>
      <c r="G303">
        <v>2.8936584695818701</v>
      </c>
      <c r="H303" s="5">
        <v>0</v>
      </c>
      <c r="I303" s="5">
        <v>6.8134508176632899E-3</v>
      </c>
      <c r="J303" s="2">
        <f t="shared" si="16"/>
        <v>-6.8134508176632899E-3</v>
      </c>
      <c r="K303" s="1">
        <f t="shared" si="17"/>
        <v>6.8134508176632899E-3</v>
      </c>
      <c r="L303" s="1">
        <f t="shared" si="18"/>
        <v>1</v>
      </c>
    </row>
    <row r="304" spans="1:12" x14ac:dyDescent="0.25">
      <c r="A304">
        <v>20</v>
      </c>
      <c r="B304">
        <v>80</v>
      </c>
      <c r="C304">
        <v>100</v>
      </c>
      <c r="D304">
        <v>2</v>
      </c>
      <c r="E304">
        <v>1717</v>
      </c>
      <c r="F304">
        <v>0</v>
      </c>
      <c r="G304">
        <v>3.0602583751197399</v>
      </c>
      <c r="H304" s="5">
        <v>0</v>
      </c>
      <c r="I304" s="5">
        <v>6.8134508176632899E-3</v>
      </c>
      <c r="J304" s="2">
        <f t="shared" si="16"/>
        <v>-6.8134508176632899E-3</v>
      </c>
      <c r="K304" s="1">
        <f t="shared" si="17"/>
        <v>6.8134508176632899E-3</v>
      </c>
      <c r="L304" s="1">
        <f t="shared" si="18"/>
        <v>1</v>
      </c>
    </row>
    <row r="305" spans="1:12" x14ac:dyDescent="0.25">
      <c r="A305">
        <v>20</v>
      </c>
      <c r="B305">
        <v>80</v>
      </c>
      <c r="C305">
        <v>100</v>
      </c>
      <c r="D305">
        <v>3</v>
      </c>
      <c r="E305">
        <v>1717</v>
      </c>
      <c r="F305">
        <v>0</v>
      </c>
      <c r="G305">
        <v>2.67251796060842</v>
      </c>
      <c r="H305" s="5">
        <v>0</v>
      </c>
      <c r="I305" s="5">
        <v>6.8134508176632899E-3</v>
      </c>
      <c r="J305" s="2">
        <f t="shared" si="16"/>
        <v>-6.8134508176632899E-3</v>
      </c>
      <c r="K305" s="1">
        <f t="shared" si="17"/>
        <v>6.8134508176632899E-3</v>
      </c>
      <c r="L305" s="1">
        <f t="shared" si="18"/>
        <v>1</v>
      </c>
    </row>
    <row r="306" spans="1:12" x14ac:dyDescent="0.25">
      <c r="A306">
        <v>20</v>
      </c>
      <c r="B306">
        <v>80</v>
      </c>
      <c r="C306">
        <v>100</v>
      </c>
      <c r="D306">
        <v>4</v>
      </c>
      <c r="E306">
        <v>1717</v>
      </c>
      <c r="F306">
        <v>0</v>
      </c>
      <c r="G306">
        <v>3.0477947681624902</v>
      </c>
      <c r="H306" s="5">
        <v>0</v>
      </c>
      <c r="I306" s="5">
        <v>6.8134508176632899E-3</v>
      </c>
      <c r="J306" s="2">
        <f t="shared" si="16"/>
        <v>-6.8134508176632899E-3</v>
      </c>
      <c r="K306" s="1">
        <f t="shared" si="17"/>
        <v>6.8134508176632899E-3</v>
      </c>
      <c r="L306" s="1">
        <f t="shared" si="18"/>
        <v>1</v>
      </c>
    </row>
    <row r="307" spans="1:12" x14ac:dyDescent="0.25">
      <c r="A307">
        <v>20</v>
      </c>
      <c r="B307">
        <v>80</v>
      </c>
      <c r="C307">
        <v>100</v>
      </c>
      <c r="D307">
        <v>5</v>
      </c>
      <c r="E307">
        <v>1717</v>
      </c>
      <c r="F307">
        <v>0</v>
      </c>
      <c r="G307">
        <v>2.92584049021993</v>
      </c>
      <c r="H307" s="5">
        <v>0</v>
      </c>
      <c r="I307" s="5">
        <v>6.8134508176632899E-3</v>
      </c>
      <c r="J307" s="2">
        <f t="shared" si="16"/>
        <v>-6.8134508176632899E-3</v>
      </c>
      <c r="K307" s="1">
        <f t="shared" si="17"/>
        <v>6.8134508176632899E-3</v>
      </c>
      <c r="L307" s="1">
        <f t="shared" si="18"/>
        <v>1</v>
      </c>
    </row>
    <row r="308" spans="1:12" x14ac:dyDescent="0.25">
      <c r="A308">
        <v>20</v>
      </c>
      <c r="B308">
        <v>80</v>
      </c>
      <c r="C308">
        <v>200</v>
      </c>
      <c r="D308">
        <v>1</v>
      </c>
      <c r="E308">
        <v>1717</v>
      </c>
      <c r="F308">
        <v>1.2130424511099299E-3</v>
      </c>
      <c r="G308">
        <v>3.6786490351301402</v>
      </c>
      <c r="H308" s="5">
        <v>3.297521561654E-4</v>
      </c>
      <c r="I308" s="5">
        <v>6.8134508176632899E-3</v>
      </c>
      <c r="J308" s="2">
        <f t="shared" si="16"/>
        <v>-6.4836986614978899E-3</v>
      </c>
      <c r="K308" s="1">
        <f t="shared" si="17"/>
        <v>6.4836986614978899E-3</v>
      </c>
      <c r="L308" s="1">
        <f t="shared" si="18"/>
        <v>0.95160276855443859</v>
      </c>
    </row>
    <row r="309" spans="1:12" x14ac:dyDescent="0.25">
      <c r="A309">
        <v>20</v>
      </c>
      <c r="B309">
        <v>80</v>
      </c>
      <c r="C309">
        <v>200</v>
      </c>
      <c r="D309">
        <v>2</v>
      </c>
      <c r="E309">
        <v>1717</v>
      </c>
      <c r="F309">
        <v>1.3656945271821501E-4</v>
      </c>
      <c r="G309">
        <v>3.6512384539843801</v>
      </c>
      <c r="H309" s="5">
        <v>3.7403597283323102E-5</v>
      </c>
      <c r="I309" s="5">
        <v>6.8134508176632899E-3</v>
      </c>
      <c r="J309" s="2">
        <f t="shared" si="16"/>
        <v>-6.7760472203799672E-3</v>
      </c>
      <c r="K309" s="1">
        <f t="shared" si="17"/>
        <v>6.7760472203799672E-3</v>
      </c>
      <c r="L309" s="1">
        <f t="shared" si="18"/>
        <v>0.99451032989240096</v>
      </c>
    </row>
    <row r="310" spans="1:12" x14ac:dyDescent="0.25">
      <c r="A310">
        <v>20</v>
      </c>
      <c r="B310">
        <v>80</v>
      </c>
      <c r="C310">
        <v>200</v>
      </c>
      <c r="D310">
        <v>3</v>
      </c>
      <c r="E310">
        <v>1717</v>
      </c>
      <c r="F310">
        <v>4.6851594577887803E-3</v>
      </c>
      <c r="G310">
        <v>3.5124173169278601</v>
      </c>
      <c r="H310" s="5">
        <v>1.33388462561352E-3</v>
      </c>
      <c r="I310" s="5">
        <v>6.8134508176632899E-3</v>
      </c>
      <c r="J310" s="2">
        <f t="shared" si="16"/>
        <v>-5.4795661920497701E-3</v>
      </c>
      <c r="K310" s="1">
        <f t="shared" si="17"/>
        <v>5.4795661920497701E-3</v>
      </c>
      <c r="L310" s="1">
        <f t="shared" si="18"/>
        <v>0.80422774577670131</v>
      </c>
    </row>
    <row r="311" spans="1:12" x14ac:dyDescent="0.25">
      <c r="A311">
        <v>20</v>
      </c>
      <c r="B311">
        <v>80</v>
      </c>
      <c r="C311">
        <v>200</v>
      </c>
      <c r="D311">
        <v>4</v>
      </c>
      <c r="E311">
        <v>1717</v>
      </c>
      <c r="F311">
        <v>4.55929939515404E-4</v>
      </c>
      <c r="G311">
        <v>3.5940742420727498</v>
      </c>
      <c r="H311" s="5">
        <v>1.2685601598826801E-4</v>
      </c>
      <c r="I311" s="5">
        <v>6.8134508176632899E-3</v>
      </c>
      <c r="J311" s="2">
        <f t="shared" si="16"/>
        <v>-6.6865948016750221E-3</v>
      </c>
      <c r="K311" s="1">
        <f t="shared" si="17"/>
        <v>6.6865948016750221E-3</v>
      </c>
      <c r="L311" s="1">
        <f t="shared" si="18"/>
        <v>0.98138153200439859</v>
      </c>
    </row>
    <row r="312" spans="1:12" x14ac:dyDescent="0.25">
      <c r="A312">
        <v>20</v>
      </c>
      <c r="B312">
        <v>80</v>
      </c>
      <c r="C312">
        <v>200</v>
      </c>
      <c r="D312">
        <v>5</v>
      </c>
      <c r="E312">
        <v>1717</v>
      </c>
      <c r="F312">
        <v>2.2839217403853398E-3</v>
      </c>
      <c r="G312">
        <v>3.3816747816882202</v>
      </c>
      <c r="H312" s="5">
        <v>6.7538184119678895E-4</v>
      </c>
      <c r="I312" s="5">
        <v>6.8134508176632899E-3</v>
      </c>
      <c r="J312" s="2">
        <f t="shared" si="16"/>
        <v>-6.1380689764665014E-3</v>
      </c>
      <c r="K312" s="1">
        <f t="shared" si="17"/>
        <v>6.1380689764665014E-3</v>
      </c>
      <c r="L312" s="1">
        <f t="shared" si="18"/>
        <v>0.90087521591174935</v>
      </c>
    </row>
    <row r="313" spans="1:12" x14ac:dyDescent="0.25">
      <c r="A313">
        <v>20</v>
      </c>
      <c r="B313">
        <v>80</v>
      </c>
      <c r="C313">
        <v>400</v>
      </c>
      <c r="D313">
        <v>1</v>
      </c>
      <c r="E313">
        <v>1717</v>
      </c>
      <c r="F313">
        <v>4.7725845643840401E-2</v>
      </c>
      <c r="G313">
        <v>4.2882978641209801</v>
      </c>
      <c r="H313" s="5">
        <v>1.1129321506127001E-2</v>
      </c>
      <c r="I313" s="5">
        <v>6.8134508176632899E-3</v>
      </c>
      <c r="J313" s="2">
        <f t="shared" si="16"/>
        <v>4.3158706884637108E-3</v>
      </c>
      <c r="K313" s="1">
        <f t="shared" si="17"/>
        <v>4.3158706884637108E-3</v>
      </c>
      <c r="L313" s="1">
        <f t="shared" si="18"/>
        <v>0.63343389480044154</v>
      </c>
    </row>
    <row r="314" spans="1:12" x14ac:dyDescent="0.25">
      <c r="A314">
        <v>20</v>
      </c>
      <c r="B314">
        <v>80</v>
      </c>
      <c r="C314">
        <v>400</v>
      </c>
      <c r="D314">
        <v>2</v>
      </c>
      <c r="E314">
        <v>1717</v>
      </c>
      <c r="F314">
        <v>2.9765603234179799E-2</v>
      </c>
      <c r="G314">
        <v>4.3434171523086098</v>
      </c>
      <c r="H314" s="5">
        <v>6.8530381012007697E-3</v>
      </c>
      <c r="I314" s="5">
        <v>6.8134508176632899E-3</v>
      </c>
      <c r="J314" s="2">
        <f t="shared" si="16"/>
        <v>3.9587283537479735E-5</v>
      </c>
      <c r="K314" s="1">
        <f t="shared" si="17"/>
        <v>3.9587283537479735E-5</v>
      </c>
      <c r="L314" s="1">
        <f t="shared" si="18"/>
        <v>5.810166477587698E-3</v>
      </c>
    </row>
    <row r="315" spans="1:12" x14ac:dyDescent="0.25">
      <c r="A315">
        <v>20</v>
      </c>
      <c r="B315">
        <v>80</v>
      </c>
      <c r="C315">
        <v>400</v>
      </c>
      <c r="D315">
        <v>3</v>
      </c>
      <c r="E315">
        <v>1717</v>
      </c>
      <c r="F315">
        <v>7.6980920652908397E-3</v>
      </c>
      <c r="G315">
        <v>4.2725866373704902</v>
      </c>
      <c r="H315" s="5">
        <v>1.80174042533366E-3</v>
      </c>
      <c r="I315" s="5">
        <v>6.8134508176632899E-3</v>
      </c>
      <c r="J315" s="2">
        <f t="shared" si="16"/>
        <v>-5.0117103923296297E-3</v>
      </c>
      <c r="K315" s="1">
        <f t="shared" si="17"/>
        <v>5.0117103923296297E-3</v>
      </c>
      <c r="L315" s="1">
        <f t="shared" si="18"/>
        <v>0.73556124883696206</v>
      </c>
    </row>
    <row r="316" spans="1:12" x14ac:dyDescent="0.25">
      <c r="A316">
        <v>20</v>
      </c>
      <c r="B316">
        <v>80</v>
      </c>
      <c r="C316">
        <v>400</v>
      </c>
      <c r="D316">
        <v>4</v>
      </c>
      <c r="E316">
        <v>1717</v>
      </c>
      <c r="F316">
        <v>1.0773942927191501E-2</v>
      </c>
      <c r="G316">
        <v>4.04617948903749</v>
      </c>
      <c r="H316" s="5">
        <v>2.6627446845553602E-3</v>
      </c>
      <c r="I316" s="5">
        <v>6.8134508176632899E-3</v>
      </c>
      <c r="J316" s="2">
        <f t="shared" si="16"/>
        <v>-4.1507061331079297E-3</v>
      </c>
      <c r="K316" s="1">
        <f t="shared" si="17"/>
        <v>4.1507061331079297E-3</v>
      </c>
      <c r="L316" s="1">
        <f t="shared" si="18"/>
        <v>0.60919293969915778</v>
      </c>
    </row>
    <row r="317" spans="1:12" x14ac:dyDescent="0.25">
      <c r="A317">
        <v>20</v>
      </c>
      <c r="B317">
        <v>80</v>
      </c>
      <c r="C317">
        <v>400</v>
      </c>
      <c r="D317">
        <v>5</v>
      </c>
      <c r="E317">
        <v>1717</v>
      </c>
      <c r="F317">
        <v>5.32070244476708E-3</v>
      </c>
      <c r="G317">
        <v>4.0439013299931501</v>
      </c>
      <c r="H317" s="5">
        <v>1.3157349822816001E-3</v>
      </c>
      <c r="I317" s="5">
        <v>6.8134508176632899E-3</v>
      </c>
      <c r="J317" s="2">
        <f t="shared" si="16"/>
        <v>-5.4977158353816894E-3</v>
      </c>
      <c r="K317" s="1">
        <f t="shared" si="17"/>
        <v>5.4977158353816894E-3</v>
      </c>
      <c r="L317" s="1">
        <f t="shared" si="18"/>
        <v>0.80689154182038425</v>
      </c>
    </row>
    <row r="318" spans="1:12" x14ac:dyDescent="0.25">
      <c r="A318">
        <v>20</v>
      </c>
      <c r="B318">
        <v>80</v>
      </c>
      <c r="C318">
        <v>800</v>
      </c>
      <c r="D318">
        <v>1</v>
      </c>
      <c r="E318">
        <v>1717</v>
      </c>
      <c r="F318">
        <v>2.57023905310148E-2</v>
      </c>
      <c r="G318">
        <v>4.9499922431438996</v>
      </c>
      <c r="H318" s="5">
        <v>5.1924102642008103E-3</v>
      </c>
      <c r="I318" s="5">
        <v>6.8134508176632899E-3</v>
      </c>
      <c r="J318" s="2">
        <f t="shared" si="16"/>
        <v>-1.6210405534624796E-3</v>
      </c>
      <c r="K318" s="1">
        <f t="shared" si="17"/>
        <v>1.6210405534624796E-3</v>
      </c>
      <c r="L318" s="1">
        <f t="shared" si="18"/>
        <v>0.23791770086019706</v>
      </c>
    </row>
    <row r="319" spans="1:12" x14ac:dyDescent="0.25">
      <c r="A319">
        <v>20</v>
      </c>
      <c r="B319">
        <v>80</v>
      </c>
      <c r="C319">
        <v>800</v>
      </c>
      <c r="D319">
        <v>2</v>
      </c>
      <c r="E319">
        <v>1717</v>
      </c>
      <c r="F319">
        <v>2.7137475963220199E-2</v>
      </c>
      <c r="G319">
        <v>5.0478184245184297</v>
      </c>
      <c r="H319" s="5">
        <v>5.3760800569622597E-3</v>
      </c>
      <c r="I319" s="5">
        <v>6.8134508176632899E-3</v>
      </c>
      <c r="J319" s="2">
        <f t="shared" si="16"/>
        <v>-1.4373707607010303E-3</v>
      </c>
      <c r="K319" s="1">
        <f t="shared" si="17"/>
        <v>1.4373707607010303E-3</v>
      </c>
      <c r="L319" s="1">
        <f t="shared" si="18"/>
        <v>0.21096075970413836</v>
      </c>
    </row>
    <row r="320" spans="1:12" x14ac:dyDescent="0.25">
      <c r="A320">
        <v>20</v>
      </c>
      <c r="B320">
        <v>80</v>
      </c>
      <c r="C320">
        <v>800</v>
      </c>
      <c r="D320">
        <v>3</v>
      </c>
      <c r="E320">
        <v>1717</v>
      </c>
      <c r="F320">
        <v>1.9420158404234701E-2</v>
      </c>
      <c r="G320">
        <v>4.8764019867304498</v>
      </c>
      <c r="H320" s="5">
        <v>3.9824769280876297E-3</v>
      </c>
      <c r="I320" s="5">
        <v>6.8134508176632899E-3</v>
      </c>
      <c r="J320" s="2">
        <f t="shared" si="16"/>
        <v>-2.8309738895756602E-3</v>
      </c>
      <c r="K320" s="1">
        <f t="shared" si="17"/>
        <v>2.8309738895756602E-3</v>
      </c>
      <c r="L320" s="1">
        <f t="shared" si="18"/>
        <v>0.41549780945605447</v>
      </c>
    </row>
    <row r="321" spans="1:12" x14ac:dyDescent="0.25">
      <c r="A321">
        <v>20</v>
      </c>
      <c r="B321">
        <v>80</v>
      </c>
      <c r="C321">
        <v>800</v>
      </c>
      <c r="D321">
        <v>4</v>
      </c>
      <c r="E321">
        <v>1717</v>
      </c>
      <c r="F321">
        <v>2.6778115796816101E-2</v>
      </c>
      <c r="G321">
        <v>4.7152922756546998</v>
      </c>
      <c r="H321" s="5">
        <v>5.6789938420302903E-3</v>
      </c>
      <c r="I321" s="5">
        <v>6.8134508176632899E-3</v>
      </c>
      <c r="J321" s="2">
        <f t="shared" si="16"/>
        <v>-1.1344569756329996E-3</v>
      </c>
      <c r="K321" s="1">
        <f t="shared" si="17"/>
        <v>1.1344569756329996E-3</v>
      </c>
      <c r="L321" s="1">
        <f t="shared" si="18"/>
        <v>0.1665025558989898</v>
      </c>
    </row>
    <row r="322" spans="1:12" x14ac:dyDescent="0.25">
      <c r="A322">
        <v>20</v>
      </c>
      <c r="B322">
        <v>80</v>
      </c>
      <c r="C322">
        <v>800</v>
      </c>
      <c r="D322">
        <v>5</v>
      </c>
      <c r="E322">
        <v>1717</v>
      </c>
      <c r="F322">
        <v>2.7876127071519201E-2</v>
      </c>
      <c r="G322">
        <v>5.353417864971</v>
      </c>
      <c r="H322" s="5">
        <v>5.2071644274064603E-3</v>
      </c>
      <c r="I322" s="5">
        <v>6.8134508176632899E-3</v>
      </c>
      <c r="J322" s="2">
        <f t="shared" si="16"/>
        <v>-1.6062863902568296E-3</v>
      </c>
      <c r="K322" s="1">
        <f t="shared" si="17"/>
        <v>1.6062863902568296E-3</v>
      </c>
      <c r="L322" s="1">
        <f t="shared" si="18"/>
        <v>0.23575225436318836</v>
      </c>
    </row>
  </sheetData>
  <autoFilter ref="A2:L3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/>
  </sheetViews>
  <sheetFormatPr defaultRowHeight="15" x14ac:dyDescent="0.25"/>
  <cols>
    <col min="1" max="1" width="13.28515625" bestFit="1" customWidth="1"/>
    <col min="2" max="2" width="16.28515625" bestFit="1" customWidth="1"/>
    <col min="3" max="3" width="19.85546875" customWidth="1"/>
    <col min="4" max="4" width="16.28515625" customWidth="1"/>
    <col min="5" max="5" width="19.85546875" customWidth="1"/>
    <col min="6" max="6" width="16.28515625" customWidth="1"/>
    <col min="7" max="7" width="19.85546875" bestFit="1" customWidth="1"/>
    <col min="8" max="8" width="16.28515625" bestFit="1" customWidth="1"/>
    <col min="9" max="9" width="19.85546875" bestFit="1" customWidth="1"/>
    <col min="10" max="10" width="21.42578125" bestFit="1" customWidth="1"/>
    <col min="11" max="11" width="24.85546875" bestFit="1" customWidth="1"/>
  </cols>
  <sheetData>
    <row r="1" spans="1:11" x14ac:dyDescent="0.25">
      <c r="A1" s="3" t="s">
        <v>0</v>
      </c>
      <c r="B1" t="s">
        <v>9</v>
      </c>
    </row>
    <row r="3" spans="1:11" x14ac:dyDescent="0.25">
      <c r="B3" s="3" t="s">
        <v>1</v>
      </c>
    </row>
    <row r="4" spans="1:11" x14ac:dyDescent="0.25">
      <c r="B4">
        <v>10</v>
      </c>
      <c r="D4">
        <v>20</v>
      </c>
      <c r="F4">
        <v>40</v>
      </c>
      <c r="H4">
        <v>80</v>
      </c>
      <c r="J4" t="s">
        <v>13</v>
      </c>
      <c r="K4" t="s">
        <v>15</v>
      </c>
    </row>
    <row r="5" spans="1:11" x14ac:dyDescent="0.25">
      <c r="A5" s="3" t="s">
        <v>2</v>
      </c>
      <c r="B5" t="s">
        <v>8</v>
      </c>
      <c r="C5" t="s">
        <v>14</v>
      </c>
      <c r="D5" t="s">
        <v>8</v>
      </c>
      <c r="E5" t="s">
        <v>14</v>
      </c>
      <c r="F5" t="s">
        <v>8</v>
      </c>
      <c r="G5" t="s">
        <v>14</v>
      </c>
      <c r="H5" t="s">
        <v>8</v>
      </c>
      <c r="I5" t="s">
        <v>14</v>
      </c>
    </row>
    <row r="6" spans="1:11" x14ac:dyDescent="0.25">
      <c r="A6" s="4">
        <v>100</v>
      </c>
      <c r="B6" s="2">
        <v>2.7732808426527894E-2</v>
      </c>
      <c r="C6" s="2">
        <v>0.83140514060482396</v>
      </c>
      <c r="D6" s="2">
        <v>1.8908524845007213E-2</v>
      </c>
      <c r="E6" s="2">
        <v>0.72646982665209614</v>
      </c>
      <c r="F6" s="2">
        <v>2.29737416351798E-2</v>
      </c>
      <c r="G6" s="2">
        <v>0.7901768542715526</v>
      </c>
      <c r="H6" s="2">
        <v>1.8284062620986447E-2</v>
      </c>
      <c r="I6" s="2">
        <v>0.72650495046745656</v>
      </c>
      <c r="J6" s="2">
        <v>2.1974784381925353E-2</v>
      </c>
      <c r="K6" s="2">
        <v>0.7686391929989822</v>
      </c>
    </row>
    <row r="7" spans="1:11" x14ac:dyDescent="0.25">
      <c r="A7" s="4">
        <v>200</v>
      </c>
      <c r="B7" s="2">
        <v>1.7946174078191619E-2</v>
      </c>
      <c r="C7" s="2">
        <v>0.68660218321238475</v>
      </c>
      <c r="D7" s="2">
        <v>1.7047070008286081E-2</v>
      </c>
      <c r="E7" s="2">
        <v>0.60858382923238619</v>
      </c>
      <c r="F7" s="2">
        <v>1.0759693760342385E-2</v>
      </c>
      <c r="G7" s="2">
        <v>0.55456097532753801</v>
      </c>
      <c r="H7" s="2">
        <v>8.5243300924577377E-3</v>
      </c>
      <c r="I7" s="2">
        <v>0.48376483957004207</v>
      </c>
      <c r="J7" s="2">
        <v>1.3569316984819451E-2</v>
      </c>
      <c r="K7" s="2">
        <v>0.58337795683558757</v>
      </c>
    </row>
    <row r="8" spans="1:11" x14ac:dyDescent="0.25">
      <c r="A8" s="4">
        <v>400</v>
      </c>
      <c r="B8" s="2">
        <v>1.7291150074567621E-2</v>
      </c>
      <c r="C8" s="2">
        <v>0.61446930145902945</v>
      </c>
      <c r="D8" s="2">
        <v>1.1156216158870805E-2</v>
      </c>
      <c r="E8" s="2">
        <v>0.44044335375557714</v>
      </c>
      <c r="F8" s="2">
        <v>8.8313072540596518E-3</v>
      </c>
      <c r="G8" s="2">
        <v>0.40643768196530372</v>
      </c>
      <c r="H8" s="2">
        <v>5.2978888612947922E-3</v>
      </c>
      <c r="I8" s="2">
        <v>0.26717433961404996</v>
      </c>
      <c r="J8" s="2">
        <v>1.064414058719822E-2</v>
      </c>
      <c r="K8" s="2">
        <v>0.43213116919849004</v>
      </c>
    </row>
    <row r="9" spans="1:11" x14ac:dyDescent="0.25">
      <c r="A9" s="4">
        <v>800</v>
      </c>
      <c r="B9" s="2">
        <v>2.0875838371080171E-2</v>
      </c>
      <c r="C9" s="2">
        <v>0.71016601932353818</v>
      </c>
      <c r="D9" s="2">
        <v>8.9824133147524427E-3</v>
      </c>
      <c r="E9" s="2">
        <v>0.45206989257342622</v>
      </c>
      <c r="F9" s="2">
        <v>5.9304969990277663E-3</v>
      </c>
      <c r="G9" s="2">
        <v>0.27832678777027964</v>
      </c>
      <c r="H9" s="2">
        <v>4.3343486677841232E-3</v>
      </c>
      <c r="I9" s="2">
        <v>0.1732743600260768</v>
      </c>
      <c r="J9" s="2">
        <v>1.0030774338161123E-2</v>
      </c>
      <c r="K9" s="2">
        <v>0.40345926492333034</v>
      </c>
    </row>
    <row r="10" spans="1:11" x14ac:dyDescent="0.25">
      <c r="A10" s="4" t="s">
        <v>7</v>
      </c>
      <c r="B10" s="2">
        <v>2.0961492737591833E-2</v>
      </c>
      <c r="C10" s="2">
        <v>0.7106606611499442</v>
      </c>
      <c r="D10" s="2">
        <v>1.4023556081729133E-2</v>
      </c>
      <c r="E10" s="2">
        <v>0.55689172555337119</v>
      </c>
      <c r="F10" s="2">
        <v>1.2123809912152398E-2</v>
      </c>
      <c r="G10" s="2">
        <v>0.50737557483366857</v>
      </c>
      <c r="H10" s="2">
        <v>9.1101575606307786E-3</v>
      </c>
      <c r="I10" s="2">
        <v>0.4126796224194062</v>
      </c>
      <c r="J10" s="2">
        <v>1.4054754073026038E-2</v>
      </c>
      <c r="K10" s="2">
        <v>0.54690189598909744</v>
      </c>
    </row>
  </sheetData>
  <conditionalFormatting pivot="1" sqref="B6:B10 D6:D10 F6:F10 H6:H10 J6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85" zoomScaleNormal="85" workbookViewId="0"/>
  </sheetViews>
  <sheetFormatPr defaultRowHeight="15" x14ac:dyDescent="0.25"/>
  <cols>
    <col min="1" max="1" width="12" customWidth="1"/>
    <col min="2" max="8" width="14.85546875" customWidth="1"/>
    <col min="9" max="9" width="14.85546875" bestFit="1" customWidth="1"/>
    <col min="10" max="10" width="19.85546875" bestFit="1" customWidth="1"/>
    <col min="11" max="11" width="17.85546875" bestFit="1" customWidth="1"/>
  </cols>
  <sheetData>
    <row r="1" spans="1:11" x14ac:dyDescent="0.25">
      <c r="A1" s="3" t="s">
        <v>2</v>
      </c>
      <c r="B1" s="4">
        <v>800</v>
      </c>
    </row>
    <row r="2" spans="1:11" x14ac:dyDescent="0.25">
      <c r="I2" t="s">
        <v>0</v>
      </c>
    </row>
    <row r="3" spans="1:11" x14ac:dyDescent="0.25">
      <c r="B3" s="3" t="s">
        <v>0</v>
      </c>
      <c r="C3" s="3" t="s">
        <v>22</v>
      </c>
    </row>
    <row r="4" spans="1:11" x14ac:dyDescent="0.25">
      <c r="B4">
        <v>5</v>
      </c>
      <c r="D4">
        <v>10</v>
      </c>
      <c r="F4">
        <v>15</v>
      </c>
      <c r="H4">
        <v>20</v>
      </c>
      <c r="J4" t="s">
        <v>19</v>
      </c>
      <c r="K4" t="s">
        <v>20</v>
      </c>
    </row>
    <row r="5" spans="1:11" x14ac:dyDescent="0.25">
      <c r="A5" s="3" t="s">
        <v>1</v>
      </c>
      <c r="B5" t="s">
        <v>18</v>
      </c>
      <c r="C5" t="s">
        <v>21</v>
      </c>
      <c r="D5" t="s">
        <v>18</v>
      </c>
      <c r="E5" t="s">
        <v>21</v>
      </c>
      <c r="F5" t="s">
        <v>18</v>
      </c>
      <c r="G5" t="s">
        <v>21</v>
      </c>
      <c r="H5" t="s">
        <v>18</v>
      </c>
      <c r="I5" t="s">
        <v>21</v>
      </c>
    </row>
    <row r="6" spans="1:11" x14ac:dyDescent="0.25">
      <c r="A6">
        <v>10</v>
      </c>
      <c r="B6" s="2">
        <v>0.14176672607019747</v>
      </c>
      <c r="C6" s="8">
        <v>5</v>
      </c>
      <c r="D6" s="2">
        <v>3.1705261134009163E-2</v>
      </c>
      <c r="E6" s="8">
        <v>5</v>
      </c>
      <c r="F6" s="2">
        <v>2.9346923567533573E-2</v>
      </c>
      <c r="G6" s="8">
        <v>5</v>
      </c>
      <c r="H6" s="2">
        <v>3.5099244848204132E-3</v>
      </c>
      <c r="I6" s="8">
        <v>5</v>
      </c>
      <c r="J6" s="2">
        <v>5.1582208814140149E-2</v>
      </c>
      <c r="K6" s="8">
        <v>20</v>
      </c>
    </row>
    <row r="7" spans="1:11" x14ac:dyDescent="0.25">
      <c r="A7">
        <v>20</v>
      </c>
      <c r="B7" s="2">
        <v>0.11271395710329642</v>
      </c>
      <c r="C7" s="8">
        <v>5</v>
      </c>
      <c r="D7" s="2">
        <v>3.4264051007025079E-2</v>
      </c>
      <c r="E7" s="8">
        <v>5</v>
      </c>
      <c r="F7" s="2">
        <v>2.2004538753480754E-2</v>
      </c>
      <c r="G7" s="8">
        <v>5</v>
      </c>
      <c r="H7" s="2">
        <v>4.5641276031582632E-3</v>
      </c>
      <c r="I7" s="8">
        <v>5</v>
      </c>
      <c r="J7" s="2">
        <v>4.3386668616740121E-2</v>
      </c>
      <c r="K7" s="8">
        <v>20</v>
      </c>
    </row>
    <row r="8" spans="1:11" x14ac:dyDescent="0.25">
      <c r="A8">
        <v>40</v>
      </c>
      <c r="B8" s="2">
        <v>0.11174858936114844</v>
      </c>
      <c r="C8" s="8">
        <v>5</v>
      </c>
      <c r="D8" s="2">
        <v>3.6455879846208981E-2</v>
      </c>
      <c r="E8" s="8">
        <v>5</v>
      </c>
      <c r="F8" s="2">
        <v>1.5657711525971018E-2</v>
      </c>
      <c r="G8" s="8">
        <v>5</v>
      </c>
      <c r="H8" s="2">
        <v>6.5106155080301639E-3</v>
      </c>
      <c r="I8" s="8">
        <v>5</v>
      </c>
      <c r="J8" s="2">
        <v>4.2593199060339641E-2</v>
      </c>
      <c r="K8" s="8">
        <v>20</v>
      </c>
    </row>
    <row r="9" spans="1:11" x14ac:dyDescent="0.25">
      <c r="A9">
        <v>80</v>
      </c>
      <c r="B9" s="2">
        <v>0.10673941585654463</v>
      </c>
      <c r="C9" s="8">
        <v>5</v>
      </c>
      <c r="D9" s="2">
        <v>3.6255460974497264E-2</v>
      </c>
      <c r="E9" s="8">
        <v>5</v>
      </c>
      <c r="F9" s="2">
        <v>1.3139205668819025E-2</v>
      </c>
      <c r="G9" s="8">
        <v>5</v>
      </c>
      <c r="H9" s="2">
        <v>5.0874251037374904E-3</v>
      </c>
      <c r="I9" s="8">
        <v>5</v>
      </c>
      <c r="J9" s="2">
        <v>4.0305376900899595E-2</v>
      </c>
      <c r="K9" s="8">
        <v>20</v>
      </c>
    </row>
    <row r="10" spans="1:11" x14ac:dyDescent="0.25">
      <c r="A10" t="s">
        <v>7</v>
      </c>
      <c r="B10" s="2">
        <v>0.11824217209779672</v>
      </c>
      <c r="C10" s="8">
        <v>20</v>
      </c>
      <c r="D10" s="2">
        <v>3.467016324043512E-2</v>
      </c>
      <c r="E10" s="8">
        <v>20</v>
      </c>
      <c r="F10" s="2">
        <v>2.0037094878951091E-2</v>
      </c>
      <c r="G10" s="8">
        <v>20</v>
      </c>
      <c r="H10" s="2">
        <v>4.9180231749365831E-3</v>
      </c>
      <c r="I10" s="8">
        <v>20</v>
      </c>
      <c r="J10" s="2">
        <v>4.4466863348029878E-2</v>
      </c>
      <c r="K10" s="8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zoomScale="85" zoomScaleNormal="85" workbookViewId="0"/>
  </sheetViews>
  <sheetFormatPr defaultRowHeight="15" x14ac:dyDescent="0.25"/>
  <cols>
    <col min="1" max="1" width="11.85546875" customWidth="1"/>
    <col min="2" max="2" width="13.140625" bestFit="1" customWidth="1"/>
    <col min="3" max="3" width="8.140625" bestFit="1" customWidth="1"/>
    <col min="4" max="4" width="6.85546875" bestFit="1" customWidth="1"/>
    <col min="5" max="5" width="8.42578125" bestFit="1" customWidth="1"/>
    <col min="6" max="7" width="12.28515625" bestFit="1" customWidth="1"/>
    <col min="8" max="9" width="12.28515625" style="1" bestFit="1" customWidth="1"/>
  </cols>
  <sheetData>
    <row r="1" spans="1:9" x14ac:dyDescent="0.25">
      <c r="A1" s="9">
        <v>44010</v>
      </c>
    </row>
    <row r="2" spans="1:9" x14ac:dyDescent="0.25">
      <c r="A2" t="s">
        <v>0</v>
      </c>
      <c r="B2" t="s">
        <v>1</v>
      </c>
      <c r="C2" t="s">
        <v>2</v>
      </c>
      <c r="D2" t="s">
        <v>16</v>
      </c>
      <c r="E2" t="s">
        <v>17</v>
      </c>
      <c r="F2" t="s">
        <v>10</v>
      </c>
      <c r="G2" t="s">
        <v>11</v>
      </c>
      <c r="H2" s="1" t="s">
        <v>3</v>
      </c>
      <c r="I2" s="1" t="s">
        <v>4</v>
      </c>
    </row>
    <row r="3" spans="1:9" x14ac:dyDescent="0.25">
      <c r="A3">
        <v>5</v>
      </c>
      <c r="B3">
        <v>10</v>
      </c>
      <c r="C3">
        <v>50</v>
      </c>
      <c r="D3">
        <v>1</v>
      </c>
      <c r="E3">
        <v>1717</v>
      </c>
      <c r="F3">
        <v>3.3433346438801297E-2</v>
      </c>
      <c r="G3">
        <v>1.83511866901007</v>
      </c>
      <c r="H3" s="1">
        <v>1.8218629129219299E-2</v>
      </c>
      <c r="I3" s="1">
        <v>0.109531925682813</v>
      </c>
    </row>
    <row r="4" spans="1:9" x14ac:dyDescent="0.25">
      <c r="A4">
        <v>5</v>
      </c>
      <c r="B4">
        <v>10</v>
      </c>
      <c r="C4">
        <v>50</v>
      </c>
      <c r="D4">
        <v>2</v>
      </c>
      <c r="E4">
        <v>1792</v>
      </c>
      <c r="F4">
        <v>0.21276270475756001</v>
      </c>
      <c r="G4">
        <v>2.4287521990271599</v>
      </c>
      <c r="H4" s="1">
        <v>8.7601651927595794E-2</v>
      </c>
      <c r="I4" s="1">
        <v>0.109531925682813</v>
      </c>
    </row>
    <row r="5" spans="1:9" x14ac:dyDescent="0.25">
      <c r="A5">
        <v>5</v>
      </c>
      <c r="B5">
        <v>10</v>
      </c>
      <c r="C5">
        <v>50</v>
      </c>
      <c r="D5">
        <v>3</v>
      </c>
      <c r="E5">
        <v>1863</v>
      </c>
      <c r="F5">
        <v>9.24391599576114E-2</v>
      </c>
      <c r="G5">
        <v>2.9657262735760899</v>
      </c>
      <c r="H5" s="1">
        <v>3.1169147598422001E-2</v>
      </c>
      <c r="I5" s="1">
        <v>0.109531925682813</v>
      </c>
    </row>
    <row r="6" spans="1:9" x14ac:dyDescent="0.25">
      <c r="A6">
        <v>5</v>
      </c>
      <c r="B6">
        <v>10</v>
      </c>
      <c r="C6">
        <v>50</v>
      </c>
      <c r="D6">
        <v>4</v>
      </c>
      <c r="E6">
        <v>2005</v>
      </c>
      <c r="F6">
        <v>4.4648314515105203E-2</v>
      </c>
      <c r="G6">
        <v>2.1651895462264799</v>
      </c>
      <c r="H6" s="1">
        <v>2.06209726963252E-2</v>
      </c>
      <c r="I6" s="1">
        <v>0.109531925682813</v>
      </c>
    </row>
    <row r="7" spans="1:9" x14ac:dyDescent="0.25">
      <c r="A7">
        <v>5</v>
      </c>
      <c r="B7">
        <v>10</v>
      </c>
      <c r="C7">
        <v>50</v>
      </c>
      <c r="D7">
        <v>5</v>
      </c>
      <c r="E7">
        <v>1801</v>
      </c>
      <c r="F7">
        <v>0.14180641437859301</v>
      </c>
      <c r="G7">
        <v>2.2499478287747898</v>
      </c>
      <c r="H7" s="1">
        <v>6.3026534466718798E-2</v>
      </c>
      <c r="I7" s="1">
        <v>0.109531925682813</v>
      </c>
    </row>
    <row r="8" spans="1:9" x14ac:dyDescent="0.25">
      <c r="A8">
        <v>5</v>
      </c>
      <c r="B8">
        <v>10</v>
      </c>
      <c r="C8">
        <v>100</v>
      </c>
      <c r="D8">
        <v>1</v>
      </c>
      <c r="E8">
        <v>1717</v>
      </c>
      <c r="F8">
        <v>0.151541729945224</v>
      </c>
      <c r="G8">
        <v>2.3601298478045898</v>
      </c>
      <c r="H8" s="1">
        <v>6.42090646352316E-2</v>
      </c>
      <c r="I8" s="1">
        <v>0.109531925682813</v>
      </c>
    </row>
    <row r="9" spans="1:9" x14ac:dyDescent="0.25">
      <c r="A9">
        <v>5</v>
      </c>
      <c r="B9">
        <v>10</v>
      </c>
      <c r="C9">
        <v>100</v>
      </c>
      <c r="D9">
        <v>2</v>
      </c>
      <c r="E9">
        <v>1796</v>
      </c>
      <c r="F9">
        <v>0.13415831144986301</v>
      </c>
      <c r="G9">
        <v>3.3431397951800101</v>
      </c>
      <c r="H9" s="1">
        <v>4.0129435102680099E-2</v>
      </c>
      <c r="I9" s="1">
        <v>0.109531925682813</v>
      </c>
    </row>
    <row r="10" spans="1:9" x14ac:dyDescent="0.25">
      <c r="A10">
        <v>5</v>
      </c>
      <c r="B10">
        <v>10</v>
      </c>
      <c r="C10">
        <v>100</v>
      </c>
      <c r="D10">
        <v>3</v>
      </c>
      <c r="E10">
        <v>1873</v>
      </c>
      <c r="F10">
        <v>0.16945401636007801</v>
      </c>
      <c r="G10">
        <v>2.6224040405576199</v>
      </c>
      <c r="H10" s="1">
        <v>6.4617813936881194E-2</v>
      </c>
      <c r="I10" s="1">
        <v>0.109531925682813</v>
      </c>
    </row>
    <row r="11" spans="1:9" x14ac:dyDescent="0.25">
      <c r="A11">
        <v>5</v>
      </c>
      <c r="B11">
        <v>10</v>
      </c>
      <c r="C11">
        <v>100</v>
      </c>
      <c r="D11">
        <v>4</v>
      </c>
      <c r="E11">
        <v>1726</v>
      </c>
      <c r="F11">
        <v>0.35285202024797502</v>
      </c>
      <c r="G11">
        <v>3.1119055094064199</v>
      </c>
      <c r="H11" s="1">
        <v>0.113387768099449</v>
      </c>
      <c r="I11" s="1">
        <v>0.109531925682813</v>
      </c>
    </row>
    <row r="12" spans="1:9" x14ac:dyDescent="0.25">
      <c r="A12">
        <v>5</v>
      </c>
      <c r="B12">
        <v>10</v>
      </c>
      <c r="C12">
        <v>100</v>
      </c>
      <c r="D12">
        <v>5</v>
      </c>
      <c r="E12">
        <v>1821</v>
      </c>
      <c r="F12">
        <v>0.69314028702867903</v>
      </c>
      <c r="G12">
        <v>3.3740160695421202</v>
      </c>
      <c r="H12" s="1">
        <v>0.205434791282053</v>
      </c>
      <c r="I12" s="1">
        <v>0.109531925682813</v>
      </c>
    </row>
    <row r="13" spans="1:9" x14ac:dyDescent="0.25">
      <c r="A13">
        <v>5</v>
      </c>
      <c r="B13">
        <v>10</v>
      </c>
      <c r="C13">
        <v>200</v>
      </c>
      <c r="D13">
        <v>1</v>
      </c>
      <c r="E13">
        <v>1717</v>
      </c>
      <c r="F13">
        <v>0.12165211255892799</v>
      </c>
      <c r="G13">
        <v>2.7967313477873401</v>
      </c>
      <c r="H13" s="1">
        <v>4.3497961523967801E-2</v>
      </c>
      <c r="I13" s="1">
        <v>0.109531925682813</v>
      </c>
    </row>
    <row r="14" spans="1:9" x14ac:dyDescent="0.25">
      <c r="A14">
        <v>5</v>
      </c>
      <c r="B14">
        <v>10</v>
      </c>
      <c r="C14">
        <v>200</v>
      </c>
      <c r="D14">
        <v>2</v>
      </c>
      <c r="E14">
        <v>1788</v>
      </c>
      <c r="F14">
        <v>0.42050627187353501</v>
      </c>
      <c r="G14">
        <v>3.28332963342325</v>
      </c>
      <c r="H14" s="1">
        <v>0.12807312052768399</v>
      </c>
      <c r="I14" s="1">
        <v>0.109531925682813</v>
      </c>
    </row>
    <row r="15" spans="1:9" x14ac:dyDescent="0.25">
      <c r="A15">
        <v>5</v>
      </c>
      <c r="B15">
        <v>10</v>
      </c>
      <c r="C15">
        <v>200</v>
      </c>
      <c r="D15">
        <v>3</v>
      </c>
      <c r="E15">
        <v>1893</v>
      </c>
      <c r="F15">
        <v>0.34185755038265198</v>
      </c>
      <c r="G15">
        <v>3.6705101212683702</v>
      </c>
      <c r="H15" s="1">
        <v>9.3136250572310397E-2</v>
      </c>
      <c r="I15" s="1">
        <v>0.109531925682813</v>
      </c>
    </row>
    <row r="16" spans="1:9" x14ac:dyDescent="0.25">
      <c r="A16">
        <v>5</v>
      </c>
      <c r="B16">
        <v>10</v>
      </c>
      <c r="C16">
        <v>200</v>
      </c>
      <c r="D16">
        <v>4</v>
      </c>
      <c r="E16">
        <v>1765</v>
      </c>
      <c r="F16">
        <v>0.211224950542134</v>
      </c>
      <c r="G16">
        <v>3.0160066646320298</v>
      </c>
      <c r="H16" s="1">
        <v>7.0034643165453603E-2</v>
      </c>
      <c r="I16" s="1">
        <v>0.109531925682813</v>
      </c>
    </row>
    <row r="17" spans="1:9" x14ac:dyDescent="0.25">
      <c r="A17">
        <v>5</v>
      </c>
      <c r="B17">
        <v>10</v>
      </c>
      <c r="C17">
        <v>200</v>
      </c>
      <c r="D17">
        <v>5</v>
      </c>
      <c r="E17">
        <v>1833</v>
      </c>
      <c r="F17">
        <v>0.174667173732035</v>
      </c>
      <c r="G17">
        <v>2.95846943062205</v>
      </c>
      <c r="H17" s="1">
        <v>5.90397088183904E-2</v>
      </c>
      <c r="I17" s="1">
        <v>0.109531925682813</v>
      </c>
    </row>
    <row r="18" spans="1:9" x14ac:dyDescent="0.25">
      <c r="A18">
        <v>5</v>
      </c>
      <c r="B18">
        <v>10</v>
      </c>
      <c r="C18">
        <v>400</v>
      </c>
      <c r="D18">
        <v>1</v>
      </c>
      <c r="E18">
        <v>1717</v>
      </c>
      <c r="F18">
        <v>0.10433662074885</v>
      </c>
      <c r="G18">
        <v>2.8062072772246802</v>
      </c>
      <c r="H18" s="1">
        <v>3.71806536158793E-2</v>
      </c>
      <c r="I18" s="1">
        <v>0.109531925682813</v>
      </c>
    </row>
    <row r="19" spans="1:9" x14ac:dyDescent="0.25">
      <c r="A19">
        <v>5</v>
      </c>
      <c r="B19">
        <v>10</v>
      </c>
      <c r="C19">
        <v>400</v>
      </c>
      <c r="D19">
        <v>2</v>
      </c>
      <c r="E19">
        <v>1774</v>
      </c>
      <c r="F19">
        <v>0.42403764153467399</v>
      </c>
      <c r="G19">
        <v>3.6398594093772698</v>
      </c>
      <c r="H19" s="1">
        <v>0.116498357173421</v>
      </c>
      <c r="I19" s="1">
        <v>0.109531925682813</v>
      </c>
    </row>
    <row r="20" spans="1:9" x14ac:dyDescent="0.25">
      <c r="A20">
        <v>5</v>
      </c>
      <c r="B20">
        <v>10</v>
      </c>
      <c r="C20">
        <v>400</v>
      </c>
      <c r="D20">
        <v>3</v>
      </c>
      <c r="E20">
        <v>1875</v>
      </c>
      <c r="F20">
        <v>0.32917488773048598</v>
      </c>
      <c r="G20">
        <v>3.19735385457862</v>
      </c>
      <c r="H20" s="1">
        <v>0.10295228576565101</v>
      </c>
      <c r="I20" s="1">
        <v>0.109531925682813</v>
      </c>
    </row>
    <row r="21" spans="1:9" x14ac:dyDescent="0.25">
      <c r="A21">
        <v>5</v>
      </c>
      <c r="B21">
        <v>10</v>
      </c>
      <c r="C21">
        <v>400</v>
      </c>
      <c r="D21">
        <v>4</v>
      </c>
      <c r="E21">
        <v>1936</v>
      </c>
      <c r="F21">
        <v>0.25116080414644698</v>
      </c>
      <c r="G21">
        <v>3.35069558489579</v>
      </c>
      <c r="H21" s="1">
        <v>7.4957810336046496E-2</v>
      </c>
      <c r="I21" s="1">
        <v>0.109531925682813</v>
      </c>
    </row>
    <row r="22" spans="1:9" x14ac:dyDescent="0.25">
      <c r="A22">
        <v>5</v>
      </c>
      <c r="B22">
        <v>10</v>
      </c>
      <c r="C22">
        <v>400</v>
      </c>
      <c r="D22">
        <v>5</v>
      </c>
      <c r="E22">
        <v>1933</v>
      </c>
      <c r="F22">
        <v>0.48121486640793198</v>
      </c>
      <c r="G22">
        <v>3.3824220852560001</v>
      </c>
      <c r="H22" s="1">
        <v>0.142269313018487</v>
      </c>
      <c r="I22" s="1">
        <v>0.109531925682813</v>
      </c>
    </row>
    <row r="23" spans="1:9" x14ac:dyDescent="0.25">
      <c r="A23">
        <v>5</v>
      </c>
      <c r="B23">
        <v>10</v>
      </c>
      <c r="C23">
        <v>800</v>
      </c>
      <c r="D23">
        <v>1</v>
      </c>
      <c r="E23">
        <v>1717</v>
      </c>
      <c r="F23">
        <v>0.219035038847747</v>
      </c>
      <c r="G23">
        <v>3.1240558853452698</v>
      </c>
      <c r="H23" s="1">
        <v>7.0112394555816304E-2</v>
      </c>
      <c r="I23" s="1">
        <v>0.109531925682813</v>
      </c>
    </row>
    <row r="24" spans="1:9" x14ac:dyDescent="0.25">
      <c r="A24">
        <v>5</v>
      </c>
      <c r="B24">
        <v>10</v>
      </c>
      <c r="C24">
        <v>800</v>
      </c>
      <c r="D24">
        <v>2</v>
      </c>
      <c r="E24">
        <v>1727</v>
      </c>
      <c r="F24">
        <v>0.30090606994777203</v>
      </c>
      <c r="G24">
        <v>3.4351126766373898</v>
      </c>
      <c r="H24" s="1">
        <v>8.7597146956567007E-2</v>
      </c>
      <c r="I24" s="1">
        <v>0.109531925682813</v>
      </c>
    </row>
    <row r="25" spans="1:9" x14ac:dyDescent="0.25">
      <c r="A25">
        <v>5</v>
      </c>
      <c r="B25">
        <v>10</v>
      </c>
      <c r="C25">
        <v>800</v>
      </c>
      <c r="D25">
        <v>3</v>
      </c>
      <c r="E25">
        <v>1769</v>
      </c>
      <c r="F25">
        <v>0.35019596638959299</v>
      </c>
      <c r="G25">
        <v>3.6583099846654599</v>
      </c>
      <c r="H25" s="1">
        <v>9.5726159854552795E-2</v>
      </c>
      <c r="I25" s="1">
        <v>0.109531925682813</v>
      </c>
    </row>
    <row r="26" spans="1:9" x14ac:dyDescent="0.25">
      <c r="A26">
        <v>5</v>
      </c>
      <c r="B26">
        <v>10</v>
      </c>
      <c r="C26">
        <v>800</v>
      </c>
      <c r="D26">
        <v>4</v>
      </c>
      <c r="E26">
        <v>1774</v>
      </c>
      <c r="F26">
        <v>0.48845312254692502</v>
      </c>
      <c r="G26">
        <v>3.6263299138994598</v>
      </c>
      <c r="H26" s="1">
        <v>0.13469627257981101</v>
      </c>
      <c r="I26" s="1">
        <v>0.109531925682813</v>
      </c>
    </row>
    <row r="27" spans="1:9" x14ac:dyDescent="0.25">
      <c r="A27">
        <v>5</v>
      </c>
      <c r="B27">
        <v>10</v>
      </c>
      <c r="C27">
        <v>800</v>
      </c>
      <c r="D27">
        <v>5</v>
      </c>
      <c r="E27">
        <v>1909</v>
      </c>
      <c r="F27">
        <v>0.58739047132000199</v>
      </c>
      <c r="G27">
        <v>3.6180772206515699</v>
      </c>
      <c r="H27" s="1">
        <v>0.16234879343294301</v>
      </c>
      <c r="I27" s="1">
        <v>0.109531925682813</v>
      </c>
    </row>
    <row r="28" spans="1:9" x14ac:dyDescent="0.25">
      <c r="A28">
        <v>5</v>
      </c>
      <c r="B28">
        <v>20</v>
      </c>
      <c r="C28">
        <v>50</v>
      </c>
      <c r="D28">
        <v>1</v>
      </c>
      <c r="E28">
        <v>1717</v>
      </c>
      <c r="F28">
        <v>0.131896583955222</v>
      </c>
      <c r="G28">
        <v>2.1304288064677901</v>
      </c>
      <c r="H28" s="1">
        <v>6.19108151160912E-2</v>
      </c>
      <c r="I28" s="1">
        <v>0.109531925682813</v>
      </c>
    </row>
    <row r="29" spans="1:9" x14ac:dyDescent="0.25">
      <c r="A29">
        <v>5</v>
      </c>
      <c r="B29">
        <v>20</v>
      </c>
      <c r="C29">
        <v>50</v>
      </c>
      <c r="D29">
        <v>2</v>
      </c>
      <c r="E29">
        <v>1792</v>
      </c>
      <c r="F29">
        <v>7.5201111931983394E-2</v>
      </c>
      <c r="G29">
        <v>1.8053005060548</v>
      </c>
      <c r="H29" s="1">
        <v>4.1655730821415098E-2</v>
      </c>
      <c r="I29" s="1">
        <v>0.109531925682813</v>
      </c>
    </row>
    <row r="30" spans="1:9" x14ac:dyDescent="0.25">
      <c r="A30">
        <v>5</v>
      </c>
      <c r="B30">
        <v>20</v>
      </c>
      <c r="C30">
        <v>50</v>
      </c>
      <c r="D30">
        <v>3</v>
      </c>
      <c r="E30">
        <v>1791</v>
      </c>
      <c r="F30">
        <v>9.5469059244925894E-2</v>
      </c>
      <c r="G30">
        <v>2.3922276592537002</v>
      </c>
      <c r="H30" s="1">
        <v>3.9908015809293401E-2</v>
      </c>
      <c r="I30" s="1">
        <v>0.109531925682813</v>
      </c>
    </row>
    <row r="31" spans="1:9" x14ac:dyDescent="0.25">
      <c r="A31">
        <v>5</v>
      </c>
      <c r="B31">
        <v>20</v>
      </c>
      <c r="C31">
        <v>50</v>
      </c>
      <c r="D31">
        <v>4</v>
      </c>
      <c r="E31">
        <v>1879</v>
      </c>
      <c r="F31">
        <v>7.9707930080779504E-2</v>
      </c>
      <c r="G31">
        <v>2.4312217261350901</v>
      </c>
      <c r="H31" s="1">
        <v>3.2785134002356497E-2</v>
      </c>
      <c r="I31" s="1">
        <v>0.109531925682813</v>
      </c>
    </row>
    <row r="32" spans="1:9" x14ac:dyDescent="0.25">
      <c r="A32">
        <v>5</v>
      </c>
      <c r="B32">
        <v>20</v>
      </c>
      <c r="C32">
        <v>50</v>
      </c>
      <c r="D32">
        <v>5</v>
      </c>
      <c r="E32">
        <v>2005</v>
      </c>
      <c r="F32">
        <v>0.128110266204956</v>
      </c>
      <c r="G32">
        <v>2.4873534591973701</v>
      </c>
      <c r="H32" s="1">
        <v>5.15046487387021E-2</v>
      </c>
      <c r="I32" s="1">
        <v>0.109531925682813</v>
      </c>
    </row>
    <row r="33" spans="1:9" x14ac:dyDescent="0.25">
      <c r="A33">
        <v>5</v>
      </c>
      <c r="B33">
        <v>20</v>
      </c>
      <c r="C33">
        <v>100</v>
      </c>
      <c r="D33">
        <v>1</v>
      </c>
      <c r="E33">
        <v>1717</v>
      </c>
      <c r="F33">
        <v>0.23267706296891899</v>
      </c>
      <c r="G33">
        <v>3.1423328681933498</v>
      </c>
      <c r="H33" s="1">
        <v>7.4045962897207204E-2</v>
      </c>
      <c r="I33" s="1">
        <v>0.109531925682813</v>
      </c>
    </row>
    <row r="34" spans="1:9" x14ac:dyDescent="0.25">
      <c r="A34">
        <v>5</v>
      </c>
      <c r="B34">
        <v>20</v>
      </c>
      <c r="C34">
        <v>100</v>
      </c>
      <c r="D34">
        <v>2</v>
      </c>
      <c r="E34">
        <v>1777</v>
      </c>
      <c r="F34">
        <v>0.281702239618077</v>
      </c>
      <c r="G34">
        <v>2.9238237462827401</v>
      </c>
      <c r="H34" s="1">
        <v>9.6347202862766296E-2</v>
      </c>
      <c r="I34" s="1">
        <v>0.109531925682813</v>
      </c>
    </row>
    <row r="35" spans="1:9" x14ac:dyDescent="0.25">
      <c r="A35">
        <v>5</v>
      </c>
      <c r="B35">
        <v>20</v>
      </c>
      <c r="C35">
        <v>100</v>
      </c>
      <c r="D35">
        <v>3</v>
      </c>
      <c r="E35">
        <v>1721</v>
      </c>
      <c r="F35">
        <v>0.16504049799617401</v>
      </c>
      <c r="G35">
        <v>2.7676327307332498</v>
      </c>
      <c r="H35" s="1">
        <v>5.9632369628916999E-2</v>
      </c>
      <c r="I35" s="1">
        <v>0.109531925682813</v>
      </c>
    </row>
    <row r="36" spans="1:9" x14ac:dyDescent="0.25">
      <c r="A36">
        <v>5</v>
      </c>
      <c r="B36">
        <v>20</v>
      </c>
      <c r="C36">
        <v>100</v>
      </c>
      <c r="D36">
        <v>4</v>
      </c>
      <c r="E36">
        <v>1789</v>
      </c>
      <c r="F36">
        <v>0.21501267915633099</v>
      </c>
      <c r="G36">
        <v>2.9299431799850999</v>
      </c>
      <c r="H36" s="1">
        <v>7.3384590057963203E-2</v>
      </c>
      <c r="I36" s="1">
        <v>0.109531925682813</v>
      </c>
    </row>
    <row r="37" spans="1:9" x14ac:dyDescent="0.25">
      <c r="A37">
        <v>5</v>
      </c>
      <c r="B37">
        <v>20</v>
      </c>
      <c r="C37">
        <v>100</v>
      </c>
      <c r="D37">
        <v>5</v>
      </c>
      <c r="E37">
        <v>1745</v>
      </c>
      <c r="F37">
        <v>0.24891025662841099</v>
      </c>
      <c r="G37">
        <v>2.83009849714252</v>
      </c>
      <c r="H37" s="1">
        <v>8.7951093179169895E-2</v>
      </c>
      <c r="I37" s="1">
        <v>0.109531925682813</v>
      </c>
    </row>
    <row r="38" spans="1:9" x14ac:dyDescent="0.25">
      <c r="A38">
        <v>5</v>
      </c>
      <c r="B38">
        <v>20</v>
      </c>
      <c r="C38">
        <v>200</v>
      </c>
      <c r="D38">
        <v>1</v>
      </c>
      <c r="E38">
        <v>1717</v>
      </c>
      <c r="F38">
        <v>0.467485620413783</v>
      </c>
      <c r="G38">
        <v>3.9054583992661001</v>
      </c>
      <c r="H38" s="1">
        <v>0.119700576122288</v>
      </c>
      <c r="I38" s="1">
        <v>0.109531925682813</v>
      </c>
    </row>
    <row r="39" spans="1:9" x14ac:dyDescent="0.25">
      <c r="A39">
        <v>5</v>
      </c>
      <c r="B39">
        <v>20</v>
      </c>
      <c r="C39">
        <v>200</v>
      </c>
      <c r="D39">
        <v>2</v>
      </c>
      <c r="E39">
        <v>1817</v>
      </c>
      <c r="F39">
        <v>0.348584359041689</v>
      </c>
      <c r="G39">
        <v>3.45971824475907</v>
      </c>
      <c r="H39" s="1">
        <v>0.10075512928538</v>
      </c>
      <c r="I39" s="1">
        <v>0.109531925682813</v>
      </c>
    </row>
    <row r="40" spans="1:9" x14ac:dyDescent="0.25">
      <c r="A40">
        <v>5</v>
      </c>
      <c r="B40">
        <v>20</v>
      </c>
      <c r="C40">
        <v>200</v>
      </c>
      <c r="D40">
        <v>3</v>
      </c>
      <c r="E40">
        <v>1907</v>
      </c>
      <c r="F40">
        <v>0.368952776770272</v>
      </c>
      <c r="G40">
        <v>3.2805626302831801</v>
      </c>
      <c r="H40" s="1">
        <v>0.112466310920094</v>
      </c>
      <c r="I40" s="1">
        <v>0.109531925682813</v>
      </c>
    </row>
    <row r="41" spans="1:9" x14ac:dyDescent="0.25">
      <c r="A41">
        <v>5</v>
      </c>
      <c r="B41">
        <v>20</v>
      </c>
      <c r="C41">
        <v>200</v>
      </c>
      <c r="D41">
        <v>4</v>
      </c>
      <c r="E41">
        <v>1963</v>
      </c>
      <c r="F41">
        <v>0.280181143664606</v>
      </c>
      <c r="G41">
        <v>3.2119596551807299</v>
      </c>
      <c r="H41" s="1">
        <v>8.7230592455508599E-2</v>
      </c>
      <c r="I41" s="1">
        <v>0.109531925682813</v>
      </c>
    </row>
    <row r="42" spans="1:9" x14ac:dyDescent="0.25">
      <c r="A42">
        <v>5</v>
      </c>
      <c r="B42">
        <v>20</v>
      </c>
      <c r="C42">
        <v>200</v>
      </c>
      <c r="D42">
        <v>5</v>
      </c>
      <c r="E42">
        <v>1793</v>
      </c>
      <c r="F42">
        <v>0.194307367365047</v>
      </c>
      <c r="G42">
        <v>3.1191275869634798</v>
      </c>
      <c r="H42" s="1">
        <v>6.22954213790941E-2</v>
      </c>
      <c r="I42" s="1">
        <v>0.109531925682813</v>
      </c>
    </row>
    <row r="43" spans="1:9" x14ac:dyDescent="0.25">
      <c r="A43">
        <v>5</v>
      </c>
      <c r="B43">
        <v>20</v>
      </c>
      <c r="C43">
        <v>400</v>
      </c>
      <c r="D43">
        <v>1</v>
      </c>
      <c r="E43">
        <v>1717</v>
      </c>
      <c r="F43">
        <v>0.35088210452916302</v>
      </c>
      <c r="G43">
        <v>3.8034605405073099</v>
      </c>
      <c r="H43" s="1">
        <v>9.2253383673164602E-2</v>
      </c>
      <c r="I43" s="1">
        <v>0.109531925682813</v>
      </c>
    </row>
    <row r="44" spans="1:9" x14ac:dyDescent="0.25">
      <c r="A44">
        <v>5</v>
      </c>
      <c r="B44">
        <v>20</v>
      </c>
      <c r="C44">
        <v>400</v>
      </c>
      <c r="D44">
        <v>2</v>
      </c>
      <c r="E44">
        <v>1761</v>
      </c>
      <c r="F44">
        <v>0.42889534947233099</v>
      </c>
      <c r="G44">
        <v>3.4328986769324201</v>
      </c>
      <c r="H44" s="1">
        <v>0.12493679244142</v>
      </c>
      <c r="I44" s="1">
        <v>0.109531925682813</v>
      </c>
    </row>
    <row r="45" spans="1:9" x14ac:dyDescent="0.25">
      <c r="A45">
        <v>5</v>
      </c>
      <c r="B45">
        <v>20</v>
      </c>
      <c r="C45">
        <v>400</v>
      </c>
      <c r="D45">
        <v>3</v>
      </c>
      <c r="E45">
        <v>1831</v>
      </c>
      <c r="F45">
        <v>0.39808551299495198</v>
      </c>
      <c r="G45">
        <v>3.4191188777288901</v>
      </c>
      <c r="H45" s="1">
        <v>0.11642926942024701</v>
      </c>
      <c r="I45" s="1">
        <v>0.109531925682813</v>
      </c>
    </row>
    <row r="46" spans="1:9" x14ac:dyDescent="0.25">
      <c r="A46">
        <v>5</v>
      </c>
      <c r="B46">
        <v>20</v>
      </c>
      <c r="C46">
        <v>400</v>
      </c>
      <c r="D46">
        <v>4</v>
      </c>
      <c r="E46">
        <v>1948</v>
      </c>
      <c r="F46">
        <v>0.32971443248893201</v>
      </c>
      <c r="G46">
        <v>3.6249425427569801</v>
      </c>
      <c r="H46" s="1">
        <v>9.0957147209887804E-2</v>
      </c>
      <c r="I46" s="1">
        <v>0.109531925682813</v>
      </c>
    </row>
    <row r="47" spans="1:9" x14ac:dyDescent="0.25">
      <c r="A47">
        <v>5</v>
      </c>
      <c r="B47">
        <v>20</v>
      </c>
      <c r="C47">
        <v>400</v>
      </c>
      <c r="D47">
        <v>5</v>
      </c>
      <c r="E47">
        <v>1757</v>
      </c>
      <c r="F47">
        <v>0.591190569066122</v>
      </c>
      <c r="G47">
        <v>3.6193833738165502</v>
      </c>
      <c r="H47" s="1">
        <v>0.163340135047016</v>
      </c>
      <c r="I47" s="1">
        <v>0.109531925682813</v>
      </c>
    </row>
    <row r="48" spans="1:9" x14ac:dyDescent="0.25">
      <c r="A48">
        <v>5</v>
      </c>
      <c r="B48">
        <v>20</v>
      </c>
      <c r="C48">
        <v>800</v>
      </c>
      <c r="D48">
        <v>1</v>
      </c>
      <c r="E48">
        <v>1717</v>
      </c>
      <c r="F48">
        <v>0.41113702271880598</v>
      </c>
      <c r="G48">
        <v>3.6871121776618399</v>
      </c>
      <c r="H48" s="1">
        <v>0.11150651320284</v>
      </c>
      <c r="I48" s="1">
        <v>0.109531925682813</v>
      </c>
    </row>
    <row r="49" spans="1:9" x14ac:dyDescent="0.25">
      <c r="A49">
        <v>5</v>
      </c>
      <c r="B49">
        <v>20</v>
      </c>
      <c r="C49">
        <v>800</v>
      </c>
      <c r="D49">
        <v>2</v>
      </c>
      <c r="E49">
        <v>1732</v>
      </c>
      <c r="F49">
        <v>0.31998453020034801</v>
      </c>
      <c r="G49">
        <v>3.5275247536407099</v>
      </c>
      <c r="H49" s="1">
        <v>9.0710782360944806E-2</v>
      </c>
      <c r="I49" s="1">
        <v>0.109531925682813</v>
      </c>
    </row>
    <row r="50" spans="1:9" x14ac:dyDescent="0.25">
      <c r="A50">
        <v>5</v>
      </c>
      <c r="B50">
        <v>20</v>
      </c>
      <c r="C50">
        <v>800</v>
      </c>
      <c r="D50">
        <v>3</v>
      </c>
      <c r="E50">
        <v>1875</v>
      </c>
      <c r="F50">
        <v>0.41608863795121598</v>
      </c>
      <c r="G50">
        <v>3.5324692408049301</v>
      </c>
      <c r="H50" s="1">
        <v>0.11778974127922</v>
      </c>
      <c r="I50" s="1">
        <v>0.109531925682813</v>
      </c>
    </row>
    <row r="51" spans="1:9" x14ac:dyDescent="0.25">
      <c r="A51">
        <v>5</v>
      </c>
      <c r="B51">
        <v>20</v>
      </c>
      <c r="C51">
        <v>800</v>
      </c>
      <c r="D51">
        <v>4</v>
      </c>
      <c r="E51">
        <v>2005</v>
      </c>
      <c r="F51">
        <v>0.26452153249944499</v>
      </c>
      <c r="G51">
        <v>3.51400545941262</v>
      </c>
      <c r="H51" s="1">
        <v>7.5276357864185101E-2</v>
      </c>
      <c r="I51" s="1">
        <v>0.109531925682813</v>
      </c>
    </row>
    <row r="52" spans="1:9" x14ac:dyDescent="0.25">
      <c r="A52">
        <v>5</v>
      </c>
      <c r="B52">
        <v>20</v>
      </c>
      <c r="C52">
        <v>800</v>
      </c>
      <c r="D52">
        <v>5</v>
      </c>
      <c r="E52">
        <v>2005</v>
      </c>
      <c r="F52">
        <v>0.26452153249944499</v>
      </c>
      <c r="G52">
        <v>3.51400545941262</v>
      </c>
      <c r="H52" s="1">
        <v>7.5276357864185101E-2</v>
      </c>
      <c r="I52" s="1">
        <v>0.109531925682813</v>
      </c>
    </row>
    <row r="53" spans="1:9" x14ac:dyDescent="0.25">
      <c r="A53">
        <v>5</v>
      </c>
      <c r="B53">
        <v>40</v>
      </c>
      <c r="C53">
        <v>50</v>
      </c>
      <c r="D53">
        <v>1</v>
      </c>
      <c r="E53">
        <v>1717</v>
      </c>
      <c r="F53">
        <v>0.13480291637730701</v>
      </c>
      <c r="G53">
        <v>2.5491519565978198</v>
      </c>
      <c r="H53" s="1">
        <v>5.2881475358267697E-2</v>
      </c>
      <c r="I53" s="1">
        <v>0.109531925682813</v>
      </c>
    </row>
    <row r="54" spans="1:9" x14ac:dyDescent="0.25">
      <c r="A54">
        <v>5</v>
      </c>
      <c r="B54">
        <v>40</v>
      </c>
      <c r="C54">
        <v>50</v>
      </c>
      <c r="D54">
        <v>2</v>
      </c>
      <c r="E54">
        <v>1781</v>
      </c>
      <c r="F54">
        <v>0.24058646095264399</v>
      </c>
      <c r="G54">
        <v>2.8215557937860298</v>
      </c>
      <c r="H54" s="1">
        <v>8.5267305889358005E-2</v>
      </c>
      <c r="I54" s="1">
        <v>0.109531925682813</v>
      </c>
    </row>
    <row r="55" spans="1:9" x14ac:dyDescent="0.25">
      <c r="A55">
        <v>5</v>
      </c>
      <c r="B55">
        <v>40</v>
      </c>
      <c r="C55">
        <v>50</v>
      </c>
      <c r="D55">
        <v>3</v>
      </c>
      <c r="E55">
        <v>1875</v>
      </c>
      <c r="F55">
        <v>9.6631427290463895E-2</v>
      </c>
      <c r="G55">
        <v>2.10681641035828</v>
      </c>
      <c r="H55" s="1">
        <v>4.5866088196090497E-2</v>
      </c>
      <c r="I55" s="1">
        <v>0.109531925682813</v>
      </c>
    </row>
    <row r="56" spans="1:9" x14ac:dyDescent="0.25">
      <c r="A56">
        <v>5</v>
      </c>
      <c r="B56">
        <v>40</v>
      </c>
      <c r="C56">
        <v>50</v>
      </c>
      <c r="D56">
        <v>4</v>
      </c>
      <c r="E56">
        <v>1753</v>
      </c>
      <c r="F56">
        <v>0.114187732619062</v>
      </c>
      <c r="G56">
        <v>2.1756894721145899</v>
      </c>
      <c r="H56" s="1">
        <v>5.2483469761004403E-2</v>
      </c>
      <c r="I56" s="1">
        <v>0.109531925682813</v>
      </c>
    </row>
    <row r="57" spans="1:9" x14ac:dyDescent="0.25">
      <c r="A57">
        <v>5</v>
      </c>
      <c r="B57">
        <v>40</v>
      </c>
      <c r="C57">
        <v>50</v>
      </c>
      <c r="D57">
        <v>5</v>
      </c>
      <c r="E57">
        <v>1957</v>
      </c>
      <c r="F57">
        <v>9.1787004070652004E-2</v>
      </c>
      <c r="G57">
        <v>2.40507943744417</v>
      </c>
      <c r="H57" s="1">
        <v>3.8163813902210297E-2</v>
      </c>
      <c r="I57" s="1">
        <v>0.109531925682813</v>
      </c>
    </row>
    <row r="58" spans="1:9" x14ac:dyDescent="0.25">
      <c r="A58">
        <v>5</v>
      </c>
      <c r="B58">
        <v>40</v>
      </c>
      <c r="C58">
        <v>100</v>
      </c>
      <c r="D58">
        <v>1</v>
      </c>
      <c r="E58">
        <v>1717</v>
      </c>
      <c r="F58">
        <v>0.172036965685371</v>
      </c>
      <c r="G58">
        <v>2.8497841991339499</v>
      </c>
      <c r="H58" s="1">
        <v>6.0368418681545598E-2</v>
      </c>
      <c r="I58" s="1">
        <v>0.109531925682813</v>
      </c>
    </row>
    <row r="59" spans="1:9" x14ac:dyDescent="0.25">
      <c r="A59">
        <v>5</v>
      </c>
      <c r="B59">
        <v>40</v>
      </c>
      <c r="C59">
        <v>100</v>
      </c>
      <c r="D59">
        <v>2</v>
      </c>
      <c r="E59">
        <v>1785</v>
      </c>
      <c r="F59">
        <v>0.25450204960516998</v>
      </c>
      <c r="G59">
        <v>2.7932880916165899</v>
      </c>
      <c r="H59" s="1">
        <v>9.1111994630628704E-2</v>
      </c>
      <c r="I59" s="1">
        <v>0.109531925682813</v>
      </c>
    </row>
    <row r="60" spans="1:9" x14ac:dyDescent="0.25">
      <c r="A60">
        <v>5</v>
      </c>
      <c r="B60">
        <v>40</v>
      </c>
      <c r="C60">
        <v>100</v>
      </c>
      <c r="D60">
        <v>3</v>
      </c>
      <c r="E60">
        <v>1771</v>
      </c>
      <c r="F60">
        <v>0.219921381283747</v>
      </c>
      <c r="G60">
        <v>2.8574498343039099</v>
      </c>
      <c r="H60" s="1">
        <v>7.6964214259712893E-2</v>
      </c>
      <c r="I60" s="1">
        <v>0.109531925682813</v>
      </c>
    </row>
    <row r="61" spans="1:9" x14ac:dyDescent="0.25">
      <c r="A61">
        <v>5</v>
      </c>
      <c r="B61">
        <v>40</v>
      </c>
      <c r="C61">
        <v>100</v>
      </c>
      <c r="D61">
        <v>4</v>
      </c>
      <c r="E61">
        <v>1756</v>
      </c>
      <c r="F61">
        <v>0.216628428098253</v>
      </c>
      <c r="G61">
        <v>2.9522758335187498</v>
      </c>
      <c r="H61" s="1">
        <v>7.3376757564031003E-2</v>
      </c>
      <c r="I61" s="1">
        <v>0.109531925682813</v>
      </c>
    </row>
    <row r="62" spans="1:9" x14ac:dyDescent="0.25">
      <c r="A62">
        <v>5</v>
      </c>
      <c r="B62">
        <v>40</v>
      </c>
      <c r="C62">
        <v>100</v>
      </c>
      <c r="D62">
        <v>5</v>
      </c>
      <c r="E62">
        <v>1717</v>
      </c>
      <c r="F62">
        <v>0.172036965685371</v>
      </c>
      <c r="G62">
        <v>2.8497841991339499</v>
      </c>
      <c r="H62" s="1">
        <v>6.0368418681545598E-2</v>
      </c>
      <c r="I62" s="1">
        <v>0.109531925682813</v>
      </c>
    </row>
    <row r="63" spans="1:9" x14ac:dyDescent="0.25">
      <c r="A63">
        <v>5</v>
      </c>
      <c r="B63">
        <v>40</v>
      </c>
      <c r="C63">
        <v>200</v>
      </c>
      <c r="D63">
        <v>1</v>
      </c>
      <c r="E63">
        <v>1717</v>
      </c>
      <c r="F63">
        <v>0.28759200739035701</v>
      </c>
      <c r="G63">
        <v>3.27032147039843</v>
      </c>
      <c r="H63" s="1">
        <v>8.7939980822533306E-2</v>
      </c>
      <c r="I63" s="1">
        <v>0.109531925682813</v>
      </c>
    </row>
    <row r="64" spans="1:9" x14ac:dyDescent="0.25">
      <c r="A64">
        <v>5</v>
      </c>
      <c r="B64">
        <v>40</v>
      </c>
      <c r="C64">
        <v>200</v>
      </c>
      <c r="D64">
        <v>2</v>
      </c>
      <c r="E64">
        <v>1736</v>
      </c>
      <c r="F64">
        <v>0.33464985564986699</v>
      </c>
      <c r="G64">
        <v>3.0100602876156199</v>
      </c>
      <c r="H64" s="1">
        <v>0.111177127257791</v>
      </c>
      <c r="I64" s="1">
        <v>0.109531925682813</v>
      </c>
    </row>
    <row r="65" spans="1:9" x14ac:dyDescent="0.25">
      <c r="A65">
        <v>5</v>
      </c>
      <c r="B65">
        <v>40</v>
      </c>
      <c r="C65">
        <v>200</v>
      </c>
      <c r="D65">
        <v>3</v>
      </c>
      <c r="E65">
        <v>1873</v>
      </c>
      <c r="F65">
        <v>0.238553188839247</v>
      </c>
      <c r="G65">
        <v>3.2110233837000499</v>
      </c>
      <c r="H65" s="1">
        <v>7.4291950052497904E-2</v>
      </c>
      <c r="I65" s="1">
        <v>0.109531925682813</v>
      </c>
    </row>
    <row r="66" spans="1:9" x14ac:dyDescent="0.25">
      <c r="A66">
        <v>5</v>
      </c>
      <c r="B66">
        <v>40</v>
      </c>
      <c r="C66">
        <v>200</v>
      </c>
      <c r="D66">
        <v>4</v>
      </c>
      <c r="E66">
        <v>1834</v>
      </c>
      <c r="F66">
        <v>0.25930645697814703</v>
      </c>
      <c r="G66">
        <v>3.1413885595633899</v>
      </c>
      <c r="H66" s="1">
        <v>8.2545171366571204E-2</v>
      </c>
      <c r="I66" s="1">
        <v>0.109531925682813</v>
      </c>
    </row>
    <row r="67" spans="1:9" x14ac:dyDescent="0.25">
      <c r="A67">
        <v>5</v>
      </c>
      <c r="B67">
        <v>40</v>
      </c>
      <c r="C67">
        <v>200</v>
      </c>
      <c r="D67">
        <v>5</v>
      </c>
      <c r="E67">
        <v>1781</v>
      </c>
      <c r="F67">
        <v>0.37676133908611797</v>
      </c>
      <c r="G67">
        <v>3.3810841426273002</v>
      </c>
      <c r="H67" s="1">
        <v>0.111432109699982</v>
      </c>
      <c r="I67" s="1">
        <v>0.109531925682813</v>
      </c>
    </row>
    <row r="68" spans="1:9" x14ac:dyDescent="0.25">
      <c r="A68">
        <v>5</v>
      </c>
      <c r="B68">
        <v>40</v>
      </c>
      <c r="C68">
        <v>400</v>
      </c>
      <c r="D68">
        <v>1</v>
      </c>
      <c r="E68">
        <v>1717</v>
      </c>
      <c r="F68">
        <v>0.34314940283159001</v>
      </c>
      <c r="G68">
        <v>3.6276343063220402</v>
      </c>
      <c r="H68" s="1">
        <v>9.4593162886779394E-2</v>
      </c>
      <c r="I68" s="1">
        <v>0.109531925682813</v>
      </c>
    </row>
    <row r="69" spans="1:9" x14ac:dyDescent="0.25">
      <c r="A69">
        <v>5</v>
      </c>
      <c r="B69">
        <v>40</v>
      </c>
      <c r="C69">
        <v>400</v>
      </c>
      <c r="D69">
        <v>2</v>
      </c>
      <c r="E69">
        <v>1753</v>
      </c>
      <c r="F69">
        <v>0.34247245837693602</v>
      </c>
      <c r="G69">
        <v>3.1763216041785198</v>
      </c>
      <c r="H69" s="1">
        <v>0.107820460600213</v>
      </c>
      <c r="I69" s="1">
        <v>0.109531925682813</v>
      </c>
    </row>
    <row r="70" spans="1:9" x14ac:dyDescent="0.25">
      <c r="A70">
        <v>5</v>
      </c>
      <c r="B70">
        <v>40</v>
      </c>
      <c r="C70">
        <v>400</v>
      </c>
      <c r="D70">
        <v>3</v>
      </c>
      <c r="E70">
        <v>1861</v>
      </c>
      <c r="F70">
        <v>0.23943234582388201</v>
      </c>
      <c r="G70">
        <v>3.3206505400428501</v>
      </c>
      <c r="H70" s="1">
        <v>7.2104047967899695E-2</v>
      </c>
      <c r="I70" s="1">
        <v>0.109531925682813</v>
      </c>
    </row>
    <row r="71" spans="1:9" x14ac:dyDescent="0.25">
      <c r="A71">
        <v>5</v>
      </c>
      <c r="B71">
        <v>40</v>
      </c>
      <c r="C71">
        <v>400</v>
      </c>
      <c r="D71">
        <v>4</v>
      </c>
      <c r="E71">
        <v>1927</v>
      </c>
      <c r="F71">
        <v>0.33362561853126299</v>
      </c>
      <c r="G71">
        <v>3.25579511422238</v>
      </c>
      <c r="H71" s="1">
        <v>0.102471318626247</v>
      </c>
      <c r="I71" s="1">
        <v>0.109531925682813</v>
      </c>
    </row>
    <row r="72" spans="1:9" x14ac:dyDescent="0.25">
      <c r="A72">
        <v>5</v>
      </c>
      <c r="B72">
        <v>40</v>
      </c>
      <c r="C72">
        <v>400</v>
      </c>
      <c r="D72">
        <v>5</v>
      </c>
      <c r="E72">
        <v>1845</v>
      </c>
      <c r="F72">
        <v>0.33810054872411999</v>
      </c>
      <c r="G72">
        <v>3.22245468943487</v>
      </c>
      <c r="H72" s="1">
        <v>0.104920187034007</v>
      </c>
      <c r="I72" s="1">
        <v>0.109531925682813</v>
      </c>
    </row>
    <row r="73" spans="1:9" x14ac:dyDescent="0.25">
      <c r="A73">
        <v>5</v>
      </c>
      <c r="B73">
        <v>40</v>
      </c>
      <c r="C73">
        <v>800</v>
      </c>
      <c r="D73">
        <v>1</v>
      </c>
      <c r="E73">
        <v>1717</v>
      </c>
      <c r="F73">
        <v>0.364205898320551</v>
      </c>
      <c r="G73">
        <v>3.53707540378154</v>
      </c>
      <c r="H73" s="1">
        <v>0.10296808994548701</v>
      </c>
      <c r="I73" s="1">
        <v>0.109531925682813</v>
      </c>
    </row>
    <row r="74" spans="1:9" x14ac:dyDescent="0.25">
      <c r="A74">
        <v>5</v>
      </c>
      <c r="B74">
        <v>40</v>
      </c>
      <c r="C74">
        <v>800</v>
      </c>
      <c r="D74">
        <v>2</v>
      </c>
      <c r="E74">
        <v>1757</v>
      </c>
      <c r="F74">
        <v>0.34207861499162801</v>
      </c>
      <c r="G74">
        <v>3.4329458089709801</v>
      </c>
      <c r="H74" s="1">
        <v>9.9645795193651798E-2</v>
      </c>
      <c r="I74" s="1">
        <v>0.109531925682813</v>
      </c>
    </row>
    <row r="75" spans="1:9" x14ac:dyDescent="0.25">
      <c r="A75">
        <v>5</v>
      </c>
      <c r="B75">
        <v>40</v>
      </c>
      <c r="C75">
        <v>800</v>
      </c>
      <c r="D75">
        <v>3</v>
      </c>
      <c r="E75">
        <v>1723</v>
      </c>
      <c r="F75">
        <v>0.32177927247037402</v>
      </c>
      <c r="G75">
        <v>3.38644106683385</v>
      </c>
      <c r="H75" s="1">
        <v>9.5019894372832106E-2</v>
      </c>
      <c r="I75" s="1">
        <v>0.109531925682813</v>
      </c>
    </row>
    <row r="76" spans="1:9" x14ac:dyDescent="0.25">
      <c r="A76">
        <v>5</v>
      </c>
      <c r="B76">
        <v>40</v>
      </c>
      <c r="C76">
        <v>800</v>
      </c>
      <c r="D76">
        <v>4</v>
      </c>
      <c r="E76">
        <v>1798</v>
      </c>
      <c r="F76">
        <v>0.309153976261618</v>
      </c>
      <c r="G76">
        <v>3.5027333982482598</v>
      </c>
      <c r="H76" s="1">
        <v>8.8260778401298604E-2</v>
      </c>
      <c r="I76" s="1">
        <v>0.109531925682813</v>
      </c>
    </row>
    <row r="77" spans="1:9" x14ac:dyDescent="0.25">
      <c r="A77">
        <v>5</v>
      </c>
      <c r="B77">
        <v>40</v>
      </c>
      <c r="C77">
        <v>800</v>
      </c>
      <c r="D77">
        <v>5</v>
      </c>
      <c r="E77">
        <v>1857</v>
      </c>
      <c r="F77">
        <v>0.43324849130153198</v>
      </c>
      <c r="G77">
        <v>3.4851711451374698</v>
      </c>
      <c r="H77" s="1">
        <v>0.124311970132658</v>
      </c>
      <c r="I77" s="1">
        <v>0.109531925682813</v>
      </c>
    </row>
    <row r="78" spans="1:9" x14ac:dyDescent="0.25">
      <c r="A78">
        <v>5</v>
      </c>
      <c r="B78">
        <v>80</v>
      </c>
      <c r="C78">
        <v>50</v>
      </c>
      <c r="D78">
        <v>1</v>
      </c>
      <c r="E78">
        <v>1717</v>
      </c>
      <c r="F78">
        <v>0.16845705874682099</v>
      </c>
      <c r="G78">
        <v>2.43244770032423</v>
      </c>
      <c r="H78" s="1">
        <v>6.92541339015703E-2</v>
      </c>
      <c r="I78" s="1">
        <v>0.109531925682813</v>
      </c>
    </row>
    <row r="79" spans="1:9" x14ac:dyDescent="0.25">
      <c r="A79">
        <v>5</v>
      </c>
      <c r="B79">
        <v>80</v>
      </c>
      <c r="C79">
        <v>50</v>
      </c>
      <c r="D79">
        <v>2</v>
      </c>
      <c r="E79">
        <v>1736</v>
      </c>
      <c r="F79">
        <v>0.148884481887921</v>
      </c>
      <c r="G79">
        <v>2.6583292396212999</v>
      </c>
      <c r="H79" s="1">
        <v>5.60067878985262E-2</v>
      </c>
      <c r="I79" s="1">
        <v>0.109531925682813</v>
      </c>
    </row>
    <row r="80" spans="1:9" x14ac:dyDescent="0.25">
      <c r="A80">
        <v>5</v>
      </c>
      <c r="B80">
        <v>80</v>
      </c>
      <c r="C80">
        <v>50</v>
      </c>
      <c r="D80">
        <v>3</v>
      </c>
      <c r="E80">
        <v>1801</v>
      </c>
      <c r="F80">
        <v>0.227885182594465</v>
      </c>
      <c r="G80">
        <v>2.5529601433814002</v>
      </c>
      <c r="H80" s="1">
        <v>8.9263118026053495E-2</v>
      </c>
      <c r="I80" s="1">
        <v>0.109531925682813</v>
      </c>
    </row>
    <row r="81" spans="1:9" x14ac:dyDescent="0.25">
      <c r="A81">
        <v>5</v>
      </c>
      <c r="B81">
        <v>80</v>
      </c>
      <c r="C81">
        <v>50</v>
      </c>
      <c r="D81">
        <v>4</v>
      </c>
      <c r="E81">
        <v>2002</v>
      </c>
      <c r="F81">
        <v>0.11662653494854</v>
      </c>
      <c r="G81">
        <v>2.54508055262894</v>
      </c>
      <c r="H81" s="1">
        <v>4.5824300071002098E-2</v>
      </c>
      <c r="I81" s="1">
        <v>0.109531925682813</v>
      </c>
    </row>
    <row r="82" spans="1:9" x14ac:dyDescent="0.25">
      <c r="A82">
        <v>5</v>
      </c>
      <c r="B82">
        <v>80</v>
      </c>
      <c r="C82">
        <v>50</v>
      </c>
      <c r="D82">
        <v>5</v>
      </c>
      <c r="E82">
        <v>2061</v>
      </c>
      <c r="F82">
        <v>0.15684022011611101</v>
      </c>
      <c r="G82">
        <v>2.2079112148803999</v>
      </c>
      <c r="H82" s="1">
        <v>7.1035564772294099E-2</v>
      </c>
      <c r="I82" s="1">
        <v>0.109531925682813</v>
      </c>
    </row>
    <row r="83" spans="1:9" x14ac:dyDescent="0.25">
      <c r="A83">
        <v>5</v>
      </c>
      <c r="B83">
        <v>80</v>
      </c>
      <c r="C83">
        <v>100</v>
      </c>
      <c r="D83">
        <v>1</v>
      </c>
      <c r="E83">
        <v>1717</v>
      </c>
      <c r="F83">
        <v>0.32828611527586099</v>
      </c>
      <c r="G83">
        <v>2.9040153386265399</v>
      </c>
      <c r="H83" s="1">
        <v>0.113045585851183</v>
      </c>
      <c r="I83" s="1">
        <v>0.109531925682813</v>
      </c>
    </row>
    <row r="84" spans="1:9" x14ac:dyDescent="0.25">
      <c r="A84">
        <v>5</v>
      </c>
      <c r="B84">
        <v>80</v>
      </c>
      <c r="C84">
        <v>100</v>
      </c>
      <c r="D84">
        <v>2</v>
      </c>
      <c r="E84">
        <v>1765</v>
      </c>
      <c r="F84">
        <v>0.327629087224243</v>
      </c>
      <c r="G84">
        <v>3.19375646213315</v>
      </c>
      <c r="H84" s="1">
        <v>0.102584242445779</v>
      </c>
      <c r="I84" s="1">
        <v>0.109531925682813</v>
      </c>
    </row>
    <row r="85" spans="1:9" x14ac:dyDescent="0.25">
      <c r="A85">
        <v>5</v>
      </c>
      <c r="B85">
        <v>80</v>
      </c>
      <c r="C85">
        <v>100</v>
      </c>
      <c r="D85">
        <v>3</v>
      </c>
      <c r="E85">
        <v>1893</v>
      </c>
      <c r="F85">
        <v>0.30601091711501999</v>
      </c>
      <c r="G85">
        <v>3.0978306518788399</v>
      </c>
      <c r="H85" s="1">
        <v>9.8782325925215894E-2</v>
      </c>
      <c r="I85" s="1">
        <v>0.109531925682813</v>
      </c>
    </row>
    <row r="86" spans="1:9" x14ac:dyDescent="0.25">
      <c r="A86">
        <v>5</v>
      </c>
      <c r="B86">
        <v>80</v>
      </c>
      <c r="C86">
        <v>100</v>
      </c>
      <c r="D86">
        <v>4</v>
      </c>
      <c r="E86">
        <v>1837</v>
      </c>
      <c r="F86">
        <v>0.23877722066068099</v>
      </c>
      <c r="G86">
        <v>3.1317357044119598</v>
      </c>
      <c r="H86" s="1">
        <v>7.6244371555458407E-2</v>
      </c>
      <c r="I86" s="1">
        <v>0.109531925682813</v>
      </c>
    </row>
    <row r="87" spans="1:9" x14ac:dyDescent="0.25">
      <c r="A87">
        <v>5</v>
      </c>
      <c r="B87">
        <v>80</v>
      </c>
      <c r="C87">
        <v>100</v>
      </c>
      <c r="D87">
        <v>5</v>
      </c>
      <c r="E87">
        <v>2077</v>
      </c>
      <c r="F87">
        <v>0.28666323820739398</v>
      </c>
      <c r="G87">
        <v>2.9220229793866599</v>
      </c>
      <c r="H87" s="1">
        <v>9.8104375027045401E-2</v>
      </c>
      <c r="I87" s="1">
        <v>0.109531925682813</v>
      </c>
    </row>
    <row r="88" spans="1:9" x14ac:dyDescent="0.25">
      <c r="A88">
        <v>5</v>
      </c>
      <c r="B88">
        <v>80</v>
      </c>
      <c r="C88">
        <v>200</v>
      </c>
      <c r="D88">
        <v>1</v>
      </c>
      <c r="E88">
        <v>1717</v>
      </c>
      <c r="F88">
        <v>0.33105393411488399</v>
      </c>
      <c r="G88">
        <v>3.15257021935144</v>
      </c>
      <c r="H88" s="1">
        <v>0.105010804226587</v>
      </c>
      <c r="I88" s="1">
        <v>0.109531925682813</v>
      </c>
    </row>
    <row r="89" spans="1:9" x14ac:dyDescent="0.25">
      <c r="A89">
        <v>5</v>
      </c>
      <c r="B89">
        <v>80</v>
      </c>
      <c r="C89">
        <v>200</v>
      </c>
      <c r="D89">
        <v>2</v>
      </c>
      <c r="E89">
        <v>1761</v>
      </c>
      <c r="F89">
        <v>0.44626421439803698</v>
      </c>
      <c r="G89">
        <v>3.2825238455043699</v>
      </c>
      <c r="H89" s="1">
        <v>0.13595155295192199</v>
      </c>
      <c r="I89" s="1">
        <v>0.109531925682813</v>
      </c>
    </row>
    <row r="90" spans="1:9" x14ac:dyDescent="0.25">
      <c r="A90">
        <v>5</v>
      </c>
      <c r="B90">
        <v>80</v>
      </c>
      <c r="C90">
        <v>200</v>
      </c>
      <c r="D90">
        <v>3</v>
      </c>
      <c r="E90">
        <v>1891</v>
      </c>
      <c r="F90">
        <v>0.35299111678454898</v>
      </c>
      <c r="G90">
        <v>3.2343210945888998</v>
      </c>
      <c r="H90" s="1">
        <v>0.109139169074805</v>
      </c>
      <c r="I90" s="1">
        <v>0.109531925682813</v>
      </c>
    </row>
    <row r="91" spans="1:9" x14ac:dyDescent="0.25">
      <c r="A91">
        <v>5</v>
      </c>
      <c r="B91">
        <v>80</v>
      </c>
      <c r="C91">
        <v>200</v>
      </c>
      <c r="D91">
        <v>4</v>
      </c>
      <c r="E91">
        <v>1765</v>
      </c>
      <c r="F91">
        <v>0.36066629355292601</v>
      </c>
      <c r="G91">
        <v>3.3646065483804599</v>
      </c>
      <c r="H91" s="1">
        <v>0.10719419592360099</v>
      </c>
      <c r="I91" s="1">
        <v>0.109531925682813</v>
      </c>
    </row>
    <row r="92" spans="1:9" x14ac:dyDescent="0.25">
      <c r="A92">
        <v>5</v>
      </c>
      <c r="B92">
        <v>80</v>
      </c>
      <c r="C92">
        <v>200</v>
      </c>
      <c r="D92">
        <v>5</v>
      </c>
      <c r="E92">
        <v>2101</v>
      </c>
      <c r="F92">
        <v>0.303477388265673</v>
      </c>
      <c r="G92">
        <v>3.2842619009715102</v>
      </c>
      <c r="H92" s="1">
        <v>9.2403528529774806E-2</v>
      </c>
      <c r="I92" s="1">
        <v>0.109531925682813</v>
      </c>
    </row>
    <row r="93" spans="1:9" x14ac:dyDescent="0.25">
      <c r="A93">
        <v>5</v>
      </c>
      <c r="B93">
        <v>80</v>
      </c>
      <c r="C93">
        <v>400</v>
      </c>
      <c r="D93">
        <v>1</v>
      </c>
      <c r="E93">
        <v>1717</v>
      </c>
      <c r="F93">
        <v>0.39045720521345401</v>
      </c>
      <c r="G93">
        <v>3.36922656026475</v>
      </c>
      <c r="H93" s="1">
        <v>0.11588926960814699</v>
      </c>
      <c r="I93" s="1">
        <v>0.109531925682813</v>
      </c>
    </row>
    <row r="94" spans="1:9" x14ac:dyDescent="0.25">
      <c r="A94">
        <v>5</v>
      </c>
      <c r="B94">
        <v>80</v>
      </c>
      <c r="C94">
        <v>400</v>
      </c>
      <c r="D94">
        <v>2</v>
      </c>
      <c r="E94">
        <v>1753</v>
      </c>
      <c r="F94">
        <v>0.31212891533133902</v>
      </c>
      <c r="G94">
        <v>3.31325447276441</v>
      </c>
      <c r="H94" s="1">
        <v>9.4206140185457699E-2</v>
      </c>
      <c r="I94" s="1">
        <v>0.109531925682813</v>
      </c>
    </row>
    <row r="95" spans="1:9" x14ac:dyDescent="0.25">
      <c r="A95">
        <v>5</v>
      </c>
      <c r="B95">
        <v>80</v>
      </c>
      <c r="C95">
        <v>400</v>
      </c>
      <c r="D95">
        <v>3</v>
      </c>
      <c r="E95">
        <v>1837</v>
      </c>
      <c r="F95">
        <v>0.33691499517986001</v>
      </c>
      <c r="G95">
        <v>3.3757093713319501</v>
      </c>
      <c r="H95" s="1">
        <v>9.9805687670003404E-2</v>
      </c>
      <c r="I95" s="1">
        <v>0.109531925682813</v>
      </c>
    </row>
    <row r="96" spans="1:9" x14ac:dyDescent="0.25">
      <c r="A96">
        <v>5</v>
      </c>
      <c r="B96">
        <v>80</v>
      </c>
      <c r="C96">
        <v>400</v>
      </c>
      <c r="D96">
        <v>4</v>
      </c>
      <c r="E96">
        <v>1915</v>
      </c>
      <c r="F96">
        <v>0.32076262498316199</v>
      </c>
      <c r="G96">
        <v>3.4573308521283601</v>
      </c>
      <c r="H96" s="1">
        <v>9.2777532351495301E-2</v>
      </c>
      <c r="I96" s="1">
        <v>0.109531925682813</v>
      </c>
    </row>
    <row r="97" spans="1:9" x14ac:dyDescent="0.25">
      <c r="A97">
        <v>5</v>
      </c>
      <c r="B97">
        <v>80</v>
      </c>
      <c r="C97">
        <v>400</v>
      </c>
      <c r="D97">
        <v>5</v>
      </c>
      <c r="E97">
        <v>2041</v>
      </c>
      <c r="F97">
        <v>0.30004838476416701</v>
      </c>
      <c r="G97">
        <v>3.3400267335227398</v>
      </c>
      <c r="H97" s="1">
        <v>8.9834126701047207E-2</v>
      </c>
      <c r="I97" s="1">
        <v>0.109531925682813</v>
      </c>
    </row>
    <row r="98" spans="1:9" x14ac:dyDescent="0.25">
      <c r="A98">
        <v>5</v>
      </c>
      <c r="B98">
        <v>80</v>
      </c>
      <c r="C98">
        <v>800</v>
      </c>
      <c r="D98">
        <v>1</v>
      </c>
      <c r="E98">
        <v>1717</v>
      </c>
      <c r="F98">
        <v>0.37422234005060301</v>
      </c>
      <c r="G98">
        <v>3.4693042783102799</v>
      </c>
      <c r="H98" s="1">
        <v>0.107866681625535</v>
      </c>
      <c r="I98" s="1">
        <v>0.109531925682813</v>
      </c>
    </row>
    <row r="99" spans="1:9" x14ac:dyDescent="0.25">
      <c r="A99">
        <v>5</v>
      </c>
      <c r="B99">
        <v>80</v>
      </c>
      <c r="C99">
        <v>800</v>
      </c>
      <c r="D99">
        <v>2</v>
      </c>
      <c r="E99">
        <v>1816</v>
      </c>
      <c r="F99">
        <v>0.38737220645555098</v>
      </c>
      <c r="G99">
        <v>3.48043879504494</v>
      </c>
      <c r="H99" s="1">
        <v>0.11129981857662501</v>
      </c>
      <c r="I99" s="1">
        <v>0.109531925682813</v>
      </c>
    </row>
    <row r="100" spans="1:9" x14ac:dyDescent="0.25">
      <c r="A100">
        <v>5</v>
      </c>
      <c r="B100">
        <v>80</v>
      </c>
      <c r="C100">
        <v>800</v>
      </c>
      <c r="D100">
        <v>3</v>
      </c>
      <c r="E100">
        <v>1887</v>
      </c>
      <c r="F100">
        <v>0.32122603370016201</v>
      </c>
      <c r="G100">
        <v>3.4873754413273801</v>
      </c>
      <c r="H100" s="1">
        <v>9.2111113100542805E-2</v>
      </c>
      <c r="I100" s="1">
        <v>0.109531925682813</v>
      </c>
    </row>
    <row r="101" spans="1:9" x14ac:dyDescent="0.25">
      <c r="A101">
        <v>5</v>
      </c>
      <c r="B101">
        <v>80</v>
      </c>
      <c r="C101">
        <v>800</v>
      </c>
      <c r="D101">
        <v>4</v>
      </c>
      <c r="E101">
        <v>1942</v>
      </c>
      <c r="F101">
        <v>0.40505092016451599</v>
      </c>
      <c r="G101">
        <v>3.5615690008678</v>
      </c>
      <c r="H101" s="1">
        <v>0.11372822485422</v>
      </c>
      <c r="I101" s="1">
        <v>0.109531925682813</v>
      </c>
    </row>
    <row r="102" spans="1:9" x14ac:dyDescent="0.25">
      <c r="A102">
        <v>5</v>
      </c>
      <c r="B102">
        <v>80</v>
      </c>
      <c r="C102">
        <v>800</v>
      </c>
      <c r="D102">
        <v>5</v>
      </c>
      <c r="E102">
        <v>1885</v>
      </c>
      <c r="F102">
        <v>0.33700395341658901</v>
      </c>
      <c r="G102">
        <v>3.4627774720628</v>
      </c>
      <c r="H102" s="1">
        <v>9.7321862619093896E-2</v>
      </c>
      <c r="I102" s="1">
        <v>0.109531925682813</v>
      </c>
    </row>
    <row r="103" spans="1:9" x14ac:dyDescent="0.25">
      <c r="A103">
        <v>10</v>
      </c>
      <c r="B103">
        <v>10</v>
      </c>
      <c r="C103">
        <v>50</v>
      </c>
      <c r="D103">
        <v>1</v>
      </c>
      <c r="E103">
        <v>1717</v>
      </c>
      <c r="F103">
        <v>0</v>
      </c>
      <c r="G103">
        <v>1.7267003676656201</v>
      </c>
      <c r="H103" s="1">
        <v>0</v>
      </c>
      <c r="I103" s="1">
        <v>3.7451263043885998E-2</v>
      </c>
    </row>
    <row r="104" spans="1:9" x14ac:dyDescent="0.25">
      <c r="A104">
        <v>10</v>
      </c>
      <c r="B104">
        <v>10</v>
      </c>
      <c r="C104">
        <v>50</v>
      </c>
      <c r="D104">
        <v>2</v>
      </c>
      <c r="E104">
        <v>1723</v>
      </c>
      <c r="F104">
        <v>0</v>
      </c>
      <c r="G104">
        <v>2.1698988725906601</v>
      </c>
      <c r="H104" s="1">
        <v>0</v>
      </c>
      <c r="I104" s="1">
        <v>3.7451263043885998E-2</v>
      </c>
    </row>
    <row r="105" spans="1:9" x14ac:dyDescent="0.25">
      <c r="A105">
        <v>10</v>
      </c>
      <c r="B105">
        <v>10</v>
      </c>
      <c r="C105">
        <v>50</v>
      </c>
      <c r="D105">
        <v>3</v>
      </c>
      <c r="E105">
        <v>1855</v>
      </c>
      <c r="F105">
        <v>0</v>
      </c>
      <c r="G105">
        <v>2.1371908374518598</v>
      </c>
      <c r="H105" s="1">
        <v>0</v>
      </c>
      <c r="I105" s="1">
        <v>3.7451263043885998E-2</v>
      </c>
    </row>
    <row r="106" spans="1:9" x14ac:dyDescent="0.25">
      <c r="A106">
        <v>10</v>
      </c>
      <c r="B106">
        <v>10</v>
      </c>
      <c r="C106">
        <v>50</v>
      </c>
      <c r="D106">
        <v>4</v>
      </c>
      <c r="E106">
        <v>1870</v>
      </c>
      <c r="F106">
        <v>8.6828403614193795E-3</v>
      </c>
      <c r="G106">
        <v>2.6735217695051898</v>
      </c>
      <c r="H106" s="1">
        <v>3.24771634944508E-3</v>
      </c>
      <c r="I106" s="1">
        <v>3.7451263043885998E-2</v>
      </c>
    </row>
    <row r="107" spans="1:9" x14ac:dyDescent="0.25">
      <c r="A107">
        <v>10</v>
      </c>
      <c r="B107">
        <v>10</v>
      </c>
      <c r="C107">
        <v>50</v>
      </c>
      <c r="D107">
        <v>5</v>
      </c>
      <c r="E107">
        <v>1945</v>
      </c>
      <c r="F107">
        <v>0</v>
      </c>
      <c r="G107">
        <v>2.2097783168613701</v>
      </c>
      <c r="H107" s="1">
        <v>0</v>
      </c>
      <c r="I107" s="1">
        <v>3.7451263043885998E-2</v>
      </c>
    </row>
    <row r="108" spans="1:9" x14ac:dyDescent="0.25">
      <c r="A108">
        <v>10</v>
      </c>
      <c r="B108">
        <v>10</v>
      </c>
      <c r="C108">
        <v>100</v>
      </c>
      <c r="D108">
        <v>1</v>
      </c>
      <c r="E108">
        <v>1717</v>
      </c>
      <c r="F108">
        <v>2.8872134887971301E-2</v>
      </c>
      <c r="G108">
        <v>2.3787684567174701</v>
      </c>
      <c r="H108" s="1">
        <v>1.21374296882231E-2</v>
      </c>
      <c r="I108" s="1">
        <v>3.7451263043885998E-2</v>
      </c>
    </row>
    <row r="109" spans="1:9" x14ac:dyDescent="0.25">
      <c r="A109">
        <v>10</v>
      </c>
      <c r="B109">
        <v>10</v>
      </c>
      <c r="C109">
        <v>100</v>
      </c>
      <c r="D109">
        <v>2</v>
      </c>
      <c r="E109">
        <v>1719</v>
      </c>
      <c r="F109">
        <v>9.8294193681111405E-2</v>
      </c>
      <c r="G109">
        <v>4.5247109549884996</v>
      </c>
      <c r="H109" s="1">
        <v>2.1723861404393498E-2</v>
      </c>
      <c r="I109" s="1">
        <v>3.7451263043885998E-2</v>
      </c>
    </row>
    <row r="110" spans="1:9" x14ac:dyDescent="0.25">
      <c r="A110">
        <v>10</v>
      </c>
      <c r="B110">
        <v>10</v>
      </c>
      <c r="C110">
        <v>100</v>
      </c>
      <c r="D110">
        <v>3</v>
      </c>
      <c r="E110">
        <v>1781</v>
      </c>
      <c r="F110">
        <v>3.5647055414383497E-2</v>
      </c>
      <c r="G110">
        <v>2.5625726563187201</v>
      </c>
      <c r="H110" s="1">
        <v>1.39106515971306E-2</v>
      </c>
      <c r="I110" s="1">
        <v>3.7451263043885998E-2</v>
      </c>
    </row>
    <row r="111" spans="1:9" x14ac:dyDescent="0.25">
      <c r="A111">
        <v>10</v>
      </c>
      <c r="B111">
        <v>10</v>
      </c>
      <c r="C111">
        <v>100</v>
      </c>
      <c r="D111">
        <v>4</v>
      </c>
      <c r="E111">
        <v>1909</v>
      </c>
      <c r="F111">
        <v>3.01911555075427E-2</v>
      </c>
      <c r="G111">
        <v>3.1219612287493401</v>
      </c>
      <c r="H111" s="1">
        <v>9.6705734938410098E-3</v>
      </c>
      <c r="I111" s="1">
        <v>3.7451263043885998E-2</v>
      </c>
    </row>
    <row r="112" spans="1:9" x14ac:dyDescent="0.25">
      <c r="A112">
        <v>10</v>
      </c>
      <c r="B112">
        <v>10</v>
      </c>
      <c r="C112">
        <v>100</v>
      </c>
      <c r="D112">
        <v>5</v>
      </c>
      <c r="E112">
        <v>1769</v>
      </c>
      <c r="F112">
        <v>6.6143113036229398E-2</v>
      </c>
      <c r="G112">
        <v>3.9389636826449501</v>
      </c>
      <c r="H112" s="1">
        <v>1.6792008854424199E-2</v>
      </c>
      <c r="I112" s="1">
        <v>3.7451263043885998E-2</v>
      </c>
    </row>
    <row r="113" spans="1:9" x14ac:dyDescent="0.25">
      <c r="A113">
        <v>10</v>
      </c>
      <c r="B113">
        <v>10</v>
      </c>
      <c r="C113">
        <v>200</v>
      </c>
      <c r="D113">
        <v>1</v>
      </c>
      <c r="E113">
        <v>1717</v>
      </c>
      <c r="F113">
        <v>5.3259588172327198E-2</v>
      </c>
      <c r="G113">
        <v>3.0328898665889499</v>
      </c>
      <c r="H113" s="1">
        <v>1.7560673323171901E-2</v>
      </c>
      <c r="I113" s="1">
        <v>3.7451263043885998E-2</v>
      </c>
    </row>
    <row r="114" spans="1:9" x14ac:dyDescent="0.25">
      <c r="A114">
        <v>10</v>
      </c>
      <c r="B114">
        <v>10</v>
      </c>
      <c r="C114">
        <v>200</v>
      </c>
      <c r="D114">
        <v>2</v>
      </c>
      <c r="E114">
        <v>1752</v>
      </c>
      <c r="F114">
        <v>0.10527678465920599</v>
      </c>
      <c r="G114">
        <v>4.6995445809821303</v>
      </c>
      <c r="H114" s="1">
        <v>2.2401486536639099E-2</v>
      </c>
      <c r="I114" s="1">
        <v>3.7451263043885998E-2</v>
      </c>
    </row>
    <row r="115" spans="1:9" x14ac:dyDescent="0.25">
      <c r="A115">
        <v>10</v>
      </c>
      <c r="B115">
        <v>10</v>
      </c>
      <c r="C115">
        <v>200</v>
      </c>
      <c r="D115">
        <v>3</v>
      </c>
      <c r="E115">
        <v>1741</v>
      </c>
      <c r="F115">
        <v>0.20004180284374401</v>
      </c>
      <c r="G115">
        <v>3.74570476263583</v>
      </c>
      <c r="H115" s="1">
        <v>5.3405651411505203E-2</v>
      </c>
      <c r="I115" s="1">
        <v>3.7451263043885998E-2</v>
      </c>
    </row>
    <row r="116" spans="1:9" x14ac:dyDescent="0.25">
      <c r="A116">
        <v>10</v>
      </c>
      <c r="B116">
        <v>10</v>
      </c>
      <c r="C116">
        <v>200</v>
      </c>
      <c r="D116">
        <v>4</v>
      </c>
      <c r="E116">
        <v>1735</v>
      </c>
      <c r="F116">
        <v>2.1712697251488899E-2</v>
      </c>
      <c r="G116">
        <v>2.68044321089222</v>
      </c>
      <c r="H116" s="1">
        <v>8.1004130821564699E-3</v>
      </c>
      <c r="I116" s="1">
        <v>3.7451263043885998E-2</v>
      </c>
    </row>
    <row r="117" spans="1:9" x14ac:dyDescent="0.25">
      <c r="A117">
        <v>10</v>
      </c>
      <c r="B117">
        <v>10</v>
      </c>
      <c r="C117">
        <v>200</v>
      </c>
      <c r="D117">
        <v>5</v>
      </c>
      <c r="E117">
        <v>2037</v>
      </c>
      <c r="F117">
        <v>1.6642083767490701E-2</v>
      </c>
      <c r="G117">
        <v>3.6825945833838198</v>
      </c>
      <c r="H117" s="1">
        <v>4.5191191673884497E-3</v>
      </c>
      <c r="I117" s="1">
        <v>3.7451263043885998E-2</v>
      </c>
    </row>
    <row r="118" spans="1:9" x14ac:dyDescent="0.25">
      <c r="A118">
        <v>10</v>
      </c>
      <c r="B118">
        <v>10</v>
      </c>
      <c r="C118">
        <v>400</v>
      </c>
      <c r="D118">
        <v>1</v>
      </c>
      <c r="E118">
        <v>1717</v>
      </c>
      <c r="F118">
        <v>5.0500432183429103E-2</v>
      </c>
      <c r="G118">
        <v>3.41793813130744</v>
      </c>
      <c r="H118" s="1">
        <v>1.47751159451536E-2</v>
      </c>
      <c r="I118" s="1">
        <v>3.7451263043885998E-2</v>
      </c>
    </row>
    <row r="119" spans="1:9" x14ac:dyDescent="0.25">
      <c r="A119">
        <v>10</v>
      </c>
      <c r="B119">
        <v>10</v>
      </c>
      <c r="C119">
        <v>400</v>
      </c>
      <c r="D119">
        <v>2</v>
      </c>
      <c r="E119">
        <v>1731</v>
      </c>
      <c r="F119">
        <v>0.145374642170849</v>
      </c>
      <c r="G119">
        <v>4.7089755780359397</v>
      </c>
      <c r="H119" s="1">
        <v>3.0871819095626599E-2</v>
      </c>
      <c r="I119" s="1">
        <v>3.7451263043885998E-2</v>
      </c>
    </row>
    <row r="120" spans="1:9" x14ac:dyDescent="0.25">
      <c r="A120">
        <v>10</v>
      </c>
      <c r="B120">
        <v>10</v>
      </c>
      <c r="C120">
        <v>400</v>
      </c>
      <c r="D120">
        <v>3</v>
      </c>
      <c r="E120">
        <v>1757</v>
      </c>
      <c r="F120">
        <v>0.14975339029682899</v>
      </c>
      <c r="G120">
        <v>4.0420240148059001</v>
      </c>
      <c r="H120" s="1">
        <v>3.70491094927402E-2</v>
      </c>
      <c r="I120" s="1">
        <v>3.7451263043885998E-2</v>
      </c>
    </row>
    <row r="121" spans="1:9" x14ac:dyDescent="0.25">
      <c r="A121">
        <v>10</v>
      </c>
      <c r="B121">
        <v>10</v>
      </c>
      <c r="C121">
        <v>400</v>
      </c>
      <c r="D121">
        <v>4</v>
      </c>
      <c r="E121">
        <v>1837</v>
      </c>
      <c r="F121">
        <v>5.1892204958855798E-2</v>
      </c>
      <c r="G121">
        <v>3.8661148948055</v>
      </c>
      <c r="H121" s="1">
        <v>1.34223131931691E-2</v>
      </c>
      <c r="I121" s="1">
        <v>3.7451263043885998E-2</v>
      </c>
    </row>
    <row r="122" spans="1:9" x14ac:dyDescent="0.25">
      <c r="A122">
        <v>10</v>
      </c>
      <c r="B122">
        <v>10</v>
      </c>
      <c r="C122">
        <v>400</v>
      </c>
      <c r="D122">
        <v>5</v>
      </c>
      <c r="E122">
        <v>1865</v>
      </c>
      <c r="F122">
        <v>0.117881198260845</v>
      </c>
      <c r="G122">
        <v>3.8426083807115101</v>
      </c>
      <c r="H122" s="1">
        <v>3.06773906111707E-2</v>
      </c>
      <c r="I122" s="1">
        <v>3.7451263043885998E-2</v>
      </c>
    </row>
    <row r="123" spans="1:9" x14ac:dyDescent="0.25">
      <c r="A123">
        <v>10</v>
      </c>
      <c r="B123">
        <v>10</v>
      </c>
      <c r="C123">
        <v>800</v>
      </c>
      <c r="D123">
        <v>1</v>
      </c>
      <c r="E123">
        <v>1717</v>
      </c>
      <c r="F123">
        <v>0.13348972950580701</v>
      </c>
      <c r="G123">
        <v>4.10757342221246</v>
      </c>
      <c r="H123" s="1">
        <v>3.2498440267418403E-2</v>
      </c>
      <c r="I123" s="1">
        <v>3.7451263043885998E-2</v>
      </c>
    </row>
    <row r="124" spans="1:9" x14ac:dyDescent="0.25">
      <c r="A124">
        <v>10</v>
      </c>
      <c r="B124">
        <v>10</v>
      </c>
      <c r="C124">
        <v>800</v>
      </c>
      <c r="D124">
        <v>2</v>
      </c>
      <c r="E124">
        <v>1753</v>
      </c>
      <c r="F124">
        <v>0.148496185652605</v>
      </c>
      <c r="G124">
        <v>3.9224807013961298</v>
      </c>
      <c r="H124" s="1">
        <v>3.7857722435639E-2</v>
      </c>
      <c r="I124" s="1">
        <v>3.7451263043885998E-2</v>
      </c>
    </row>
    <row r="125" spans="1:9" x14ac:dyDescent="0.25">
      <c r="A125">
        <v>10</v>
      </c>
      <c r="B125">
        <v>10</v>
      </c>
      <c r="C125">
        <v>800</v>
      </c>
      <c r="D125">
        <v>3</v>
      </c>
      <c r="E125">
        <v>1723</v>
      </c>
      <c r="F125">
        <v>0.21380144043716001</v>
      </c>
      <c r="G125">
        <v>4.61066535404726</v>
      </c>
      <c r="H125" s="1">
        <v>4.6371060144168599E-2</v>
      </c>
      <c r="I125" s="1">
        <v>3.7451263043885998E-2</v>
      </c>
    </row>
    <row r="126" spans="1:9" x14ac:dyDescent="0.25">
      <c r="A126">
        <v>10</v>
      </c>
      <c r="B126">
        <v>10</v>
      </c>
      <c r="C126">
        <v>800</v>
      </c>
      <c r="D126">
        <v>4</v>
      </c>
      <c r="E126">
        <v>1798</v>
      </c>
      <c r="F126">
        <v>0.241178652157855</v>
      </c>
      <c r="G126">
        <v>5.3725951492542601</v>
      </c>
      <c r="H126" s="1">
        <v>4.4890531569521303E-2</v>
      </c>
      <c r="I126" s="1">
        <v>3.7451263043885998E-2</v>
      </c>
    </row>
    <row r="127" spans="1:9" x14ac:dyDescent="0.25">
      <c r="A127">
        <v>10</v>
      </c>
      <c r="B127">
        <v>10</v>
      </c>
      <c r="C127">
        <v>800</v>
      </c>
      <c r="D127">
        <v>5</v>
      </c>
      <c r="E127">
        <v>1945</v>
      </c>
      <c r="F127">
        <v>0.13082888001779999</v>
      </c>
      <c r="G127">
        <v>4.2389537676984599</v>
      </c>
      <c r="H127" s="1">
        <v>3.0863483582844801E-2</v>
      </c>
      <c r="I127" s="1">
        <v>3.7451263043885998E-2</v>
      </c>
    </row>
    <row r="128" spans="1:9" x14ac:dyDescent="0.25">
      <c r="A128">
        <v>10</v>
      </c>
      <c r="B128">
        <v>20</v>
      </c>
      <c r="C128">
        <v>50</v>
      </c>
      <c r="D128">
        <v>1</v>
      </c>
      <c r="E128">
        <v>1717</v>
      </c>
      <c r="F128">
        <v>0</v>
      </c>
      <c r="G128">
        <v>2.1155093263243301</v>
      </c>
      <c r="H128" s="1">
        <v>0</v>
      </c>
      <c r="I128" s="1">
        <v>3.7451263043885998E-2</v>
      </c>
    </row>
    <row r="129" spans="1:9" x14ac:dyDescent="0.25">
      <c r="A129">
        <v>10</v>
      </c>
      <c r="B129">
        <v>20</v>
      </c>
      <c r="C129">
        <v>50</v>
      </c>
      <c r="D129">
        <v>2</v>
      </c>
      <c r="E129">
        <v>1796</v>
      </c>
      <c r="F129">
        <v>0</v>
      </c>
      <c r="G129">
        <v>2.2645900938083101</v>
      </c>
      <c r="H129" s="1">
        <v>0</v>
      </c>
      <c r="I129" s="1">
        <v>3.7451263043885998E-2</v>
      </c>
    </row>
    <row r="130" spans="1:9" x14ac:dyDescent="0.25">
      <c r="A130">
        <v>10</v>
      </c>
      <c r="B130">
        <v>20</v>
      </c>
      <c r="C130">
        <v>50</v>
      </c>
      <c r="D130">
        <v>3</v>
      </c>
      <c r="E130">
        <v>1723</v>
      </c>
      <c r="F130">
        <v>3.4978468082790901E-3</v>
      </c>
      <c r="G130">
        <v>2.2890431324235498</v>
      </c>
      <c r="H130" s="1">
        <v>1.5280825244108401E-3</v>
      </c>
      <c r="I130" s="1">
        <v>3.7451263043885998E-2</v>
      </c>
    </row>
    <row r="131" spans="1:9" x14ac:dyDescent="0.25">
      <c r="A131">
        <v>10</v>
      </c>
      <c r="B131">
        <v>20</v>
      </c>
      <c r="C131">
        <v>50</v>
      </c>
      <c r="D131">
        <v>4</v>
      </c>
      <c r="E131">
        <v>1924</v>
      </c>
      <c r="F131">
        <v>0</v>
      </c>
      <c r="G131">
        <v>2.1781326052676802</v>
      </c>
      <c r="H131" s="1">
        <v>0</v>
      </c>
      <c r="I131" s="1">
        <v>3.7451263043885998E-2</v>
      </c>
    </row>
    <row r="132" spans="1:9" x14ac:dyDescent="0.25">
      <c r="A132">
        <v>10</v>
      </c>
      <c r="B132">
        <v>20</v>
      </c>
      <c r="C132">
        <v>50</v>
      </c>
      <c r="D132">
        <v>5</v>
      </c>
      <c r="E132">
        <v>1721</v>
      </c>
      <c r="F132">
        <v>0</v>
      </c>
      <c r="G132">
        <v>2.22177994255411</v>
      </c>
      <c r="H132" s="1">
        <v>0</v>
      </c>
      <c r="I132" s="1">
        <v>3.7451263043885998E-2</v>
      </c>
    </row>
    <row r="133" spans="1:9" x14ac:dyDescent="0.25">
      <c r="A133">
        <v>10</v>
      </c>
      <c r="B133">
        <v>20</v>
      </c>
      <c r="C133">
        <v>100</v>
      </c>
      <c r="D133">
        <v>1</v>
      </c>
      <c r="E133">
        <v>1717</v>
      </c>
      <c r="F133">
        <v>2.52440479019982E-2</v>
      </c>
      <c r="G133">
        <v>3.23405206276475</v>
      </c>
      <c r="H133" s="1">
        <v>7.8057023857610397E-3</v>
      </c>
      <c r="I133" s="1">
        <v>3.7451263043885998E-2</v>
      </c>
    </row>
    <row r="134" spans="1:9" x14ac:dyDescent="0.25">
      <c r="A134">
        <v>10</v>
      </c>
      <c r="B134">
        <v>20</v>
      </c>
      <c r="C134">
        <v>100</v>
      </c>
      <c r="D134">
        <v>2</v>
      </c>
      <c r="E134">
        <v>1727</v>
      </c>
      <c r="F134">
        <v>2.8935064192562001E-2</v>
      </c>
      <c r="G134">
        <v>2.68433547126565</v>
      </c>
      <c r="H134" s="1">
        <v>1.0779228044443799E-2</v>
      </c>
      <c r="I134" s="1">
        <v>3.7451263043885998E-2</v>
      </c>
    </row>
    <row r="135" spans="1:9" x14ac:dyDescent="0.25">
      <c r="A135">
        <v>10</v>
      </c>
      <c r="B135">
        <v>20</v>
      </c>
      <c r="C135">
        <v>100</v>
      </c>
      <c r="D135">
        <v>3</v>
      </c>
      <c r="E135">
        <v>1915</v>
      </c>
      <c r="F135">
        <v>2.4358490543197799E-2</v>
      </c>
      <c r="G135">
        <v>3.1091100052448102</v>
      </c>
      <c r="H135" s="1">
        <v>7.8345541013688895E-3</v>
      </c>
      <c r="I135" s="1">
        <v>3.7451263043885998E-2</v>
      </c>
    </row>
    <row r="136" spans="1:9" x14ac:dyDescent="0.25">
      <c r="A136">
        <v>10</v>
      </c>
      <c r="B136">
        <v>20</v>
      </c>
      <c r="C136">
        <v>100</v>
      </c>
      <c r="D136">
        <v>4</v>
      </c>
      <c r="E136">
        <v>1768</v>
      </c>
      <c r="F136">
        <v>1.5857520381540698E-2</v>
      </c>
      <c r="G136">
        <v>3.0842174040483799</v>
      </c>
      <c r="H136" s="1">
        <v>5.1415053817950498E-3</v>
      </c>
      <c r="I136" s="1">
        <v>3.7451263043885998E-2</v>
      </c>
    </row>
    <row r="137" spans="1:9" x14ac:dyDescent="0.25">
      <c r="A137">
        <v>10</v>
      </c>
      <c r="B137">
        <v>20</v>
      </c>
      <c r="C137">
        <v>100</v>
      </c>
      <c r="D137">
        <v>5</v>
      </c>
      <c r="E137">
        <v>1757</v>
      </c>
      <c r="F137">
        <v>4.0662096851055499E-2</v>
      </c>
      <c r="G137">
        <v>3.3997251789576799</v>
      </c>
      <c r="H137" s="1">
        <v>1.1960407006639801E-2</v>
      </c>
      <c r="I137" s="1">
        <v>3.7451263043885998E-2</v>
      </c>
    </row>
    <row r="138" spans="1:9" x14ac:dyDescent="0.25">
      <c r="A138">
        <v>10</v>
      </c>
      <c r="B138">
        <v>20</v>
      </c>
      <c r="C138">
        <v>200</v>
      </c>
      <c r="D138">
        <v>1</v>
      </c>
      <c r="E138">
        <v>1717</v>
      </c>
      <c r="F138">
        <v>0.16115677734647499</v>
      </c>
      <c r="G138">
        <v>4.2635762992875303</v>
      </c>
      <c r="H138" s="1">
        <v>3.7798497325685299E-2</v>
      </c>
      <c r="I138" s="1">
        <v>3.7451263043885998E-2</v>
      </c>
    </row>
    <row r="139" spans="1:9" x14ac:dyDescent="0.25">
      <c r="A139">
        <v>10</v>
      </c>
      <c r="B139">
        <v>20</v>
      </c>
      <c r="C139">
        <v>200</v>
      </c>
      <c r="D139">
        <v>2</v>
      </c>
      <c r="E139">
        <v>1732</v>
      </c>
      <c r="F139">
        <v>0.232029141850391</v>
      </c>
      <c r="G139">
        <v>3.8217181396604198</v>
      </c>
      <c r="H139" s="1">
        <v>6.0713305736096998E-2</v>
      </c>
      <c r="I139" s="1">
        <v>3.7451263043885998E-2</v>
      </c>
    </row>
    <row r="140" spans="1:9" x14ac:dyDescent="0.25">
      <c r="A140">
        <v>10</v>
      </c>
      <c r="B140">
        <v>20</v>
      </c>
      <c r="C140">
        <v>200</v>
      </c>
      <c r="D140">
        <v>3</v>
      </c>
      <c r="E140">
        <v>1739</v>
      </c>
      <c r="F140">
        <v>9.8693161123279097E-2</v>
      </c>
      <c r="G140">
        <v>3.2123361395107</v>
      </c>
      <c r="H140" s="1">
        <v>3.0723173677058499E-2</v>
      </c>
      <c r="I140" s="1">
        <v>3.7451263043885998E-2</v>
      </c>
    </row>
    <row r="141" spans="1:9" x14ac:dyDescent="0.25">
      <c r="A141">
        <v>10</v>
      </c>
      <c r="B141">
        <v>20</v>
      </c>
      <c r="C141">
        <v>200</v>
      </c>
      <c r="D141">
        <v>4</v>
      </c>
      <c r="E141">
        <v>1729</v>
      </c>
      <c r="F141">
        <v>4.4421071882287999E-2</v>
      </c>
      <c r="G141">
        <v>3.8161120302813498</v>
      </c>
      <c r="H141" s="1">
        <v>1.1640400368176001E-2</v>
      </c>
      <c r="I141" s="1">
        <v>3.7451263043885998E-2</v>
      </c>
    </row>
    <row r="142" spans="1:9" x14ac:dyDescent="0.25">
      <c r="A142">
        <v>10</v>
      </c>
      <c r="B142">
        <v>20</v>
      </c>
      <c r="C142">
        <v>200</v>
      </c>
      <c r="D142">
        <v>5</v>
      </c>
      <c r="E142">
        <v>1817</v>
      </c>
      <c r="F142">
        <v>0.10935489214544</v>
      </c>
      <c r="G142">
        <v>4.1623346113531596</v>
      </c>
      <c r="H142" s="1">
        <v>2.62724894455061E-2</v>
      </c>
      <c r="I142" s="1">
        <v>3.7451263043885998E-2</v>
      </c>
    </row>
    <row r="143" spans="1:9" x14ac:dyDescent="0.25">
      <c r="A143">
        <v>10</v>
      </c>
      <c r="B143">
        <v>20</v>
      </c>
      <c r="C143">
        <v>400</v>
      </c>
      <c r="D143">
        <v>1</v>
      </c>
      <c r="E143">
        <v>1717</v>
      </c>
      <c r="F143">
        <v>0.38553558560637402</v>
      </c>
      <c r="G143">
        <v>4.9131218164019996</v>
      </c>
      <c r="H143" s="1">
        <v>7.8470593649703296E-2</v>
      </c>
      <c r="I143" s="1">
        <v>3.7451263043885998E-2</v>
      </c>
    </row>
    <row r="144" spans="1:9" x14ac:dyDescent="0.25">
      <c r="A144">
        <v>10</v>
      </c>
      <c r="B144">
        <v>20</v>
      </c>
      <c r="C144">
        <v>400</v>
      </c>
      <c r="D144">
        <v>2</v>
      </c>
      <c r="E144">
        <v>1794</v>
      </c>
      <c r="F144">
        <v>9.3798200595677603E-2</v>
      </c>
      <c r="G144">
        <v>3.7459305370632401</v>
      </c>
      <c r="H144" s="1">
        <v>2.50400266816517E-2</v>
      </c>
      <c r="I144" s="1">
        <v>3.7451263043885998E-2</v>
      </c>
    </row>
    <row r="145" spans="1:9" x14ac:dyDescent="0.25">
      <c r="A145">
        <v>10</v>
      </c>
      <c r="B145">
        <v>20</v>
      </c>
      <c r="C145">
        <v>400</v>
      </c>
      <c r="D145">
        <v>3</v>
      </c>
      <c r="E145">
        <v>1737</v>
      </c>
      <c r="F145">
        <v>4.9419308643559902E-2</v>
      </c>
      <c r="G145">
        <v>3.9001510809472801</v>
      </c>
      <c r="H145" s="1">
        <v>1.2671126737879301E-2</v>
      </c>
      <c r="I145" s="1">
        <v>3.7451263043885998E-2</v>
      </c>
    </row>
    <row r="146" spans="1:9" x14ac:dyDescent="0.25">
      <c r="A146">
        <v>10</v>
      </c>
      <c r="B146">
        <v>20</v>
      </c>
      <c r="C146">
        <v>400</v>
      </c>
      <c r="D146">
        <v>4</v>
      </c>
      <c r="E146">
        <v>1885</v>
      </c>
      <c r="F146">
        <v>6.15467504622609E-2</v>
      </c>
      <c r="G146">
        <v>4.0258276766906196</v>
      </c>
      <c r="H146" s="1">
        <v>1.5287974400547201E-2</v>
      </c>
      <c r="I146" s="1">
        <v>3.7451263043885998E-2</v>
      </c>
    </row>
    <row r="147" spans="1:9" x14ac:dyDescent="0.25">
      <c r="A147">
        <v>10</v>
      </c>
      <c r="B147">
        <v>20</v>
      </c>
      <c r="C147">
        <v>400</v>
      </c>
      <c r="D147">
        <v>5</v>
      </c>
      <c r="E147">
        <v>1725</v>
      </c>
      <c r="F147">
        <v>9.2656386306574995E-2</v>
      </c>
      <c r="G147">
        <v>4.3306240989906701</v>
      </c>
      <c r="H147" s="1">
        <v>2.1395619704829599E-2</v>
      </c>
      <c r="I147" s="1">
        <v>3.7451263043885998E-2</v>
      </c>
    </row>
    <row r="148" spans="1:9" x14ac:dyDescent="0.25">
      <c r="A148">
        <v>10</v>
      </c>
      <c r="B148">
        <v>20</v>
      </c>
      <c r="C148">
        <v>800</v>
      </c>
      <c r="D148">
        <v>1</v>
      </c>
      <c r="E148">
        <v>1717</v>
      </c>
      <c r="F148">
        <v>0.240442833911091</v>
      </c>
      <c r="G148">
        <v>4.6527799077472398</v>
      </c>
      <c r="H148" s="1">
        <v>5.1677242138777099E-2</v>
      </c>
      <c r="I148" s="1">
        <v>3.7451263043885998E-2</v>
      </c>
    </row>
    <row r="149" spans="1:9" x14ac:dyDescent="0.25">
      <c r="A149">
        <v>10</v>
      </c>
      <c r="B149">
        <v>20</v>
      </c>
      <c r="C149">
        <v>800</v>
      </c>
      <c r="D149">
        <v>2</v>
      </c>
      <c r="E149">
        <v>1717</v>
      </c>
      <c r="F149">
        <v>0.240442833911091</v>
      </c>
      <c r="G149">
        <v>4.6527799077472398</v>
      </c>
      <c r="H149" s="1">
        <v>5.1677242138777099E-2</v>
      </c>
      <c r="I149" s="1">
        <v>3.7451263043885998E-2</v>
      </c>
    </row>
    <row r="150" spans="1:9" x14ac:dyDescent="0.25">
      <c r="A150">
        <v>10</v>
      </c>
      <c r="B150">
        <v>20</v>
      </c>
      <c r="C150">
        <v>800</v>
      </c>
      <c r="D150">
        <v>3</v>
      </c>
      <c r="E150">
        <v>1717</v>
      </c>
      <c r="F150">
        <v>0.240442833911091</v>
      </c>
      <c r="G150">
        <v>4.6527799077472398</v>
      </c>
      <c r="H150" s="1">
        <v>5.1677242138777099E-2</v>
      </c>
      <c r="I150" s="1">
        <v>3.7451263043885998E-2</v>
      </c>
    </row>
    <row r="151" spans="1:9" x14ac:dyDescent="0.25">
      <c r="A151">
        <v>10</v>
      </c>
      <c r="B151">
        <v>20</v>
      </c>
      <c r="C151">
        <v>800</v>
      </c>
      <c r="D151">
        <v>4</v>
      </c>
      <c r="E151">
        <v>1717</v>
      </c>
      <c r="F151">
        <v>0.240442833911091</v>
      </c>
      <c r="G151">
        <v>4.6527799077472398</v>
      </c>
      <c r="H151" s="1">
        <v>5.1677242138777099E-2</v>
      </c>
      <c r="I151" s="1">
        <v>3.7451263043885998E-2</v>
      </c>
    </row>
    <row r="152" spans="1:9" x14ac:dyDescent="0.25">
      <c r="A152">
        <v>10</v>
      </c>
      <c r="B152">
        <v>20</v>
      </c>
      <c r="C152">
        <v>800</v>
      </c>
      <c r="D152">
        <v>5</v>
      </c>
      <c r="E152">
        <v>1717</v>
      </c>
      <c r="F152">
        <v>0.240442833911091</v>
      </c>
      <c r="G152">
        <v>4.6527799077472398</v>
      </c>
      <c r="H152" s="1">
        <v>5.1677242138777099E-2</v>
      </c>
      <c r="I152" s="1">
        <v>3.7451263043885998E-2</v>
      </c>
    </row>
    <row r="153" spans="1:9" x14ac:dyDescent="0.25">
      <c r="A153">
        <v>10</v>
      </c>
      <c r="B153">
        <v>40</v>
      </c>
      <c r="C153">
        <v>50</v>
      </c>
      <c r="D153">
        <v>1</v>
      </c>
      <c r="E153">
        <v>1717</v>
      </c>
      <c r="F153">
        <v>2.7063206914378399E-4</v>
      </c>
      <c r="G153">
        <v>2.4140900414454598</v>
      </c>
      <c r="H153" s="1">
        <v>1.12105209208244E-4</v>
      </c>
      <c r="I153" s="1">
        <v>3.7451263043885998E-2</v>
      </c>
    </row>
    <row r="154" spans="1:9" x14ac:dyDescent="0.25">
      <c r="A154">
        <v>10</v>
      </c>
      <c r="B154">
        <v>40</v>
      </c>
      <c r="C154">
        <v>50</v>
      </c>
      <c r="D154">
        <v>2</v>
      </c>
      <c r="E154">
        <v>1739</v>
      </c>
      <c r="F154">
        <v>3.2958202442359501E-3</v>
      </c>
      <c r="G154">
        <v>2.4364761321005499</v>
      </c>
      <c r="H154" s="1">
        <v>1.3526995815036E-3</v>
      </c>
      <c r="I154" s="1">
        <v>3.7451263043885998E-2</v>
      </c>
    </row>
    <row r="155" spans="1:9" x14ac:dyDescent="0.25">
      <c r="A155">
        <v>10</v>
      </c>
      <c r="B155">
        <v>40</v>
      </c>
      <c r="C155">
        <v>50</v>
      </c>
      <c r="D155">
        <v>3</v>
      </c>
      <c r="E155">
        <v>1855</v>
      </c>
      <c r="F155">
        <v>0</v>
      </c>
      <c r="G155">
        <v>2.3517220287582701</v>
      </c>
      <c r="H155" s="1">
        <v>0</v>
      </c>
      <c r="I155" s="1">
        <v>3.7451263043885998E-2</v>
      </c>
    </row>
    <row r="156" spans="1:9" x14ac:dyDescent="0.25">
      <c r="A156">
        <v>10</v>
      </c>
      <c r="B156">
        <v>40</v>
      </c>
      <c r="C156">
        <v>50</v>
      </c>
      <c r="D156">
        <v>4</v>
      </c>
      <c r="E156">
        <v>1909</v>
      </c>
      <c r="F156">
        <v>5.4612824871000804E-3</v>
      </c>
      <c r="G156">
        <v>2.3702133474650098</v>
      </c>
      <c r="H156" s="1">
        <v>2.3041311841995198E-3</v>
      </c>
      <c r="I156" s="1">
        <v>3.7451263043885998E-2</v>
      </c>
    </row>
    <row r="157" spans="1:9" x14ac:dyDescent="0.25">
      <c r="A157">
        <v>10</v>
      </c>
      <c r="B157">
        <v>40</v>
      </c>
      <c r="C157">
        <v>50</v>
      </c>
      <c r="D157">
        <v>5</v>
      </c>
      <c r="E157">
        <v>2077</v>
      </c>
      <c r="F157">
        <v>2.79572479629508E-4</v>
      </c>
      <c r="G157">
        <v>2.31751519678763</v>
      </c>
      <c r="H157" s="1">
        <v>1.20634583116016E-4</v>
      </c>
      <c r="I157" s="1">
        <v>3.7451263043885998E-2</v>
      </c>
    </row>
    <row r="158" spans="1:9" x14ac:dyDescent="0.25">
      <c r="A158">
        <v>10</v>
      </c>
      <c r="B158">
        <v>40</v>
      </c>
      <c r="C158">
        <v>100</v>
      </c>
      <c r="D158">
        <v>1</v>
      </c>
      <c r="E158">
        <v>1717</v>
      </c>
      <c r="F158">
        <v>2.4914726205720401E-2</v>
      </c>
      <c r="G158">
        <v>2.9276438666034799</v>
      </c>
      <c r="H158" s="1">
        <v>8.5101628958119298E-3</v>
      </c>
      <c r="I158" s="1">
        <v>3.7451263043885998E-2</v>
      </c>
    </row>
    <row r="159" spans="1:9" x14ac:dyDescent="0.25">
      <c r="A159">
        <v>10</v>
      </c>
      <c r="B159">
        <v>40</v>
      </c>
      <c r="C159">
        <v>100</v>
      </c>
      <c r="D159">
        <v>2</v>
      </c>
      <c r="E159">
        <v>1773</v>
      </c>
      <c r="F159">
        <v>4.1978295830208102E-2</v>
      </c>
      <c r="G159">
        <v>3.1096170141470099</v>
      </c>
      <c r="H159" s="1">
        <v>1.34995067364342E-2</v>
      </c>
      <c r="I159" s="1">
        <v>3.7451263043885998E-2</v>
      </c>
    </row>
    <row r="160" spans="1:9" x14ac:dyDescent="0.25">
      <c r="A160">
        <v>10</v>
      </c>
      <c r="B160">
        <v>40</v>
      </c>
      <c r="C160">
        <v>100</v>
      </c>
      <c r="D160">
        <v>3</v>
      </c>
      <c r="E160">
        <v>1793</v>
      </c>
      <c r="F160">
        <v>6.5885669936563002E-2</v>
      </c>
      <c r="G160">
        <v>2.7239193305804701</v>
      </c>
      <c r="H160" s="1">
        <v>2.4187819806881901E-2</v>
      </c>
      <c r="I160" s="1">
        <v>3.7451263043885998E-2</v>
      </c>
    </row>
    <row r="161" spans="1:9" x14ac:dyDescent="0.25">
      <c r="A161">
        <v>10</v>
      </c>
      <c r="B161">
        <v>40</v>
      </c>
      <c r="C161">
        <v>100</v>
      </c>
      <c r="D161">
        <v>4</v>
      </c>
      <c r="E161">
        <v>1912</v>
      </c>
      <c r="F161">
        <v>2.9356836294501799E-2</v>
      </c>
      <c r="G161">
        <v>3.1133691431824402</v>
      </c>
      <c r="H161" s="1">
        <v>9.4292822162725005E-3</v>
      </c>
      <c r="I161" s="1">
        <v>3.7451263043885998E-2</v>
      </c>
    </row>
    <row r="162" spans="1:9" x14ac:dyDescent="0.25">
      <c r="A162">
        <v>10</v>
      </c>
      <c r="B162">
        <v>40</v>
      </c>
      <c r="C162">
        <v>100</v>
      </c>
      <c r="D162">
        <v>5</v>
      </c>
      <c r="E162">
        <v>2109</v>
      </c>
      <c r="F162">
        <v>1.8762594380818402E-2</v>
      </c>
      <c r="G162">
        <v>2.7578133624855199</v>
      </c>
      <c r="H162" s="1">
        <v>6.80343152877768E-3</v>
      </c>
      <c r="I162" s="1">
        <v>3.7451263043885998E-2</v>
      </c>
    </row>
    <row r="163" spans="1:9" x14ac:dyDescent="0.25">
      <c r="A163">
        <v>10</v>
      </c>
      <c r="B163">
        <v>40</v>
      </c>
      <c r="C163">
        <v>200</v>
      </c>
      <c r="D163">
        <v>1</v>
      </c>
      <c r="E163">
        <v>1717</v>
      </c>
      <c r="F163">
        <v>8.9938261456236804E-2</v>
      </c>
      <c r="G163">
        <v>3.5776232335078202</v>
      </c>
      <c r="H163" s="1">
        <v>2.5139109287383801E-2</v>
      </c>
      <c r="I163" s="1">
        <v>3.7451263043885998E-2</v>
      </c>
    </row>
    <row r="164" spans="1:9" x14ac:dyDescent="0.25">
      <c r="A164">
        <v>10</v>
      </c>
      <c r="B164">
        <v>40</v>
      </c>
      <c r="C164">
        <v>200</v>
      </c>
      <c r="D164">
        <v>2</v>
      </c>
      <c r="E164">
        <v>1758</v>
      </c>
      <c r="F164">
        <v>0.122836681100642</v>
      </c>
      <c r="G164">
        <v>3.6805149536055199</v>
      </c>
      <c r="H164" s="1">
        <v>3.3374862661625398E-2</v>
      </c>
      <c r="I164" s="1">
        <v>3.7451263043885998E-2</v>
      </c>
    </row>
    <row r="165" spans="1:9" x14ac:dyDescent="0.25">
      <c r="A165">
        <v>10</v>
      </c>
      <c r="B165">
        <v>40</v>
      </c>
      <c r="C165">
        <v>200</v>
      </c>
      <c r="D165">
        <v>3</v>
      </c>
      <c r="E165">
        <v>1829</v>
      </c>
      <c r="F165">
        <v>5.0600734104510499E-2</v>
      </c>
      <c r="G165">
        <v>3.38324078745516</v>
      </c>
      <c r="H165" s="1">
        <v>1.4956291107666501E-2</v>
      </c>
      <c r="I165" s="1">
        <v>3.7451263043885998E-2</v>
      </c>
    </row>
    <row r="166" spans="1:9" x14ac:dyDescent="0.25">
      <c r="A166">
        <v>10</v>
      </c>
      <c r="B166">
        <v>40</v>
      </c>
      <c r="C166">
        <v>200</v>
      </c>
      <c r="D166">
        <v>4</v>
      </c>
      <c r="E166">
        <v>1735</v>
      </c>
      <c r="F166">
        <v>7.5044533450606896E-2</v>
      </c>
      <c r="G166">
        <v>3.4737715502758402</v>
      </c>
      <c r="H166" s="1">
        <v>2.1603186152137001E-2</v>
      </c>
      <c r="I166" s="1">
        <v>3.7451263043885998E-2</v>
      </c>
    </row>
    <row r="167" spans="1:9" x14ac:dyDescent="0.25">
      <c r="A167">
        <v>10</v>
      </c>
      <c r="B167">
        <v>40</v>
      </c>
      <c r="C167">
        <v>200</v>
      </c>
      <c r="D167">
        <v>5</v>
      </c>
      <c r="E167">
        <v>1881</v>
      </c>
      <c r="F167">
        <v>6.5541218377540594E-2</v>
      </c>
      <c r="G167">
        <v>3.7425173894586101</v>
      </c>
      <c r="H167" s="1">
        <v>1.75126022292235E-2</v>
      </c>
      <c r="I167" s="1">
        <v>3.7451263043885998E-2</v>
      </c>
    </row>
    <row r="168" spans="1:9" x14ac:dyDescent="0.25">
      <c r="A168">
        <v>10</v>
      </c>
      <c r="B168">
        <v>40</v>
      </c>
      <c r="C168">
        <v>400</v>
      </c>
      <c r="D168">
        <v>1</v>
      </c>
      <c r="E168">
        <v>1717</v>
      </c>
      <c r="F168">
        <v>0.143622997824216</v>
      </c>
      <c r="G168">
        <v>4.5333124397460196</v>
      </c>
      <c r="H168" s="1">
        <v>3.1681689654786398E-2</v>
      </c>
      <c r="I168" s="1">
        <v>3.7451263043885998E-2</v>
      </c>
    </row>
    <row r="169" spans="1:9" x14ac:dyDescent="0.25">
      <c r="A169">
        <v>10</v>
      </c>
      <c r="B169">
        <v>40</v>
      </c>
      <c r="C169">
        <v>400</v>
      </c>
      <c r="D169">
        <v>2</v>
      </c>
      <c r="E169">
        <v>1784</v>
      </c>
      <c r="F169">
        <v>0.15843710619652801</v>
      </c>
      <c r="G169">
        <v>4.41846932586152</v>
      </c>
      <c r="H169" s="1">
        <v>3.5857916964408397E-2</v>
      </c>
      <c r="I169" s="1">
        <v>3.7451263043885998E-2</v>
      </c>
    </row>
    <row r="170" spans="1:9" x14ac:dyDescent="0.25">
      <c r="A170">
        <v>10</v>
      </c>
      <c r="B170">
        <v>40</v>
      </c>
      <c r="C170">
        <v>400</v>
      </c>
      <c r="D170">
        <v>3</v>
      </c>
      <c r="E170">
        <v>1905</v>
      </c>
      <c r="F170">
        <v>0.12251047385427399</v>
      </c>
      <c r="G170">
        <v>4.3547790431371496</v>
      </c>
      <c r="H170" s="1">
        <v>2.8132420184978801E-2</v>
      </c>
      <c r="I170" s="1">
        <v>3.7451263043885998E-2</v>
      </c>
    </row>
    <row r="171" spans="1:9" x14ac:dyDescent="0.25">
      <c r="A171">
        <v>10</v>
      </c>
      <c r="B171">
        <v>40</v>
      </c>
      <c r="C171">
        <v>400</v>
      </c>
      <c r="D171">
        <v>4</v>
      </c>
      <c r="E171">
        <v>1807</v>
      </c>
      <c r="F171">
        <v>0.169740869304007</v>
      </c>
      <c r="G171">
        <v>3.8524868236204801</v>
      </c>
      <c r="H171" s="1">
        <v>4.40600778342152E-2</v>
      </c>
      <c r="I171" s="1">
        <v>3.7451263043885998E-2</v>
      </c>
    </row>
    <row r="172" spans="1:9" x14ac:dyDescent="0.25">
      <c r="A172">
        <v>10</v>
      </c>
      <c r="B172">
        <v>40</v>
      </c>
      <c r="C172">
        <v>400</v>
      </c>
      <c r="D172">
        <v>5</v>
      </c>
      <c r="E172">
        <v>1937</v>
      </c>
      <c r="F172">
        <v>0.15805350520113301</v>
      </c>
      <c r="G172">
        <v>4.2217818418437796</v>
      </c>
      <c r="H172" s="1">
        <v>3.7437629683893497E-2</v>
      </c>
      <c r="I172" s="1">
        <v>3.7451263043885998E-2</v>
      </c>
    </row>
    <row r="173" spans="1:9" x14ac:dyDescent="0.25">
      <c r="A173">
        <v>10</v>
      </c>
      <c r="B173">
        <v>40</v>
      </c>
      <c r="C173">
        <v>800</v>
      </c>
      <c r="D173">
        <v>1</v>
      </c>
      <c r="E173">
        <v>1717</v>
      </c>
      <c r="F173">
        <v>0.16263586706498501</v>
      </c>
      <c r="G173">
        <v>4.6549829522283099</v>
      </c>
      <c r="H173" s="1">
        <v>3.4938015613383097E-2</v>
      </c>
      <c r="I173" s="1">
        <v>3.7451263043885998E-2</v>
      </c>
    </row>
    <row r="174" spans="1:9" x14ac:dyDescent="0.25">
      <c r="A174">
        <v>10</v>
      </c>
      <c r="B174">
        <v>40</v>
      </c>
      <c r="C174">
        <v>800</v>
      </c>
      <c r="D174">
        <v>2</v>
      </c>
      <c r="E174">
        <v>1762</v>
      </c>
      <c r="F174">
        <v>0.168400212230851</v>
      </c>
      <c r="G174">
        <v>4.58009791760343</v>
      </c>
      <c r="H174" s="1">
        <v>3.6767819217054597E-2</v>
      </c>
      <c r="I174" s="1">
        <v>3.7451263043885998E-2</v>
      </c>
    </row>
    <row r="175" spans="1:9" x14ac:dyDescent="0.25">
      <c r="A175">
        <v>10</v>
      </c>
      <c r="B175">
        <v>40</v>
      </c>
      <c r="C175">
        <v>800</v>
      </c>
      <c r="D175">
        <v>3</v>
      </c>
      <c r="E175">
        <v>1727</v>
      </c>
      <c r="F175">
        <v>0.18262297594962401</v>
      </c>
      <c r="G175">
        <v>4.5152329455747502</v>
      </c>
      <c r="H175" s="1">
        <v>4.0445969931320401E-2</v>
      </c>
      <c r="I175" s="1">
        <v>3.7451263043885998E-2</v>
      </c>
    </row>
    <row r="176" spans="1:9" x14ac:dyDescent="0.25">
      <c r="A176">
        <v>10</v>
      </c>
      <c r="B176">
        <v>40</v>
      </c>
      <c r="C176">
        <v>800</v>
      </c>
      <c r="D176">
        <v>4</v>
      </c>
      <c r="E176">
        <v>1903</v>
      </c>
      <c r="F176">
        <v>0.167503965687121</v>
      </c>
      <c r="G176">
        <v>4.5352750624720297</v>
      </c>
      <c r="H176" s="1">
        <v>3.6933584706507198E-2</v>
      </c>
      <c r="I176" s="1">
        <v>3.7451263043885998E-2</v>
      </c>
    </row>
    <row r="177" spans="1:9" x14ac:dyDescent="0.25">
      <c r="A177">
        <v>10</v>
      </c>
      <c r="B177">
        <v>40</v>
      </c>
      <c r="C177">
        <v>800</v>
      </c>
      <c r="D177">
        <v>5</v>
      </c>
      <c r="E177">
        <v>1865</v>
      </c>
      <c r="F177">
        <v>0.12990865277378699</v>
      </c>
      <c r="G177">
        <v>4.5444844395881203</v>
      </c>
      <c r="H177" s="1">
        <v>2.8586004529385398E-2</v>
      </c>
      <c r="I177" s="1">
        <v>3.7451263043885998E-2</v>
      </c>
    </row>
    <row r="178" spans="1:9" x14ac:dyDescent="0.25">
      <c r="A178">
        <v>10</v>
      </c>
      <c r="B178">
        <v>80</v>
      </c>
      <c r="C178">
        <v>50</v>
      </c>
      <c r="D178">
        <v>1</v>
      </c>
      <c r="E178">
        <v>1717</v>
      </c>
      <c r="F178">
        <v>4.34463577043619E-3</v>
      </c>
      <c r="G178">
        <v>2.3178834968125601</v>
      </c>
      <c r="H178" s="1">
        <v>1.8743978187043099E-3</v>
      </c>
      <c r="I178" s="1">
        <v>3.7451263043885998E-2</v>
      </c>
    </row>
    <row r="179" spans="1:9" x14ac:dyDescent="0.25">
      <c r="A179">
        <v>10</v>
      </c>
      <c r="B179">
        <v>80</v>
      </c>
      <c r="C179">
        <v>50</v>
      </c>
      <c r="D179">
        <v>2</v>
      </c>
      <c r="E179">
        <v>1723</v>
      </c>
      <c r="F179">
        <v>1.2120477987759501E-3</v>
      </c>
      <c r="G179">
        <v>2.2982223140753</v>
      </c>
      <c r="H179" s="1">
        <v>5.2738492327432797E-4</v>
      </c>
      <c r="I179" s="1">
        <v>3.7451263043885998E-2</v>
      </c>
    </row>
    <row r="180" spans="1:9" x14ac:dyDescent="0.25">
      <c r="A180">
        <v>10</v>
      </c>
      <c r="B180">
        <v>80</v>
      </c>
      <c r="C180">
        <v>50</v>
      </c>
      <c r="D180">
        <v>3</v>
      </c>
      <c r="E180">
        <v>1893</v>
      </c>
      <c r="F180">
        <v>3.9774329789704398E-3</v>
      </c>
      <c r="G180">
        <v>2.5249801362158402</v>
      </c>
      <c r="H180" s="1">
        <v>1.57523337388759E-3</v>
      </c>
      <c r="I180" s="1">
        <v>3.7451263043885998E-2</v>
      </c>
    </row>
    <row r="181" spans="1:9" x14ac:dyDescent="0.25">
      <c r="A181">
        <v>10</v>
      </c>
      <c r="B181">
        <v>80</v>
      </c>
      <c r="C181">
        <v>50</v>
      </c>
      <c r="D181">
        <v>4</v>
      </c>
      <c r="E181">
        <v>1828</v>
      </c>
      <c r="F181">
        <v>3.0896402773938E-3</v>
      </c>
      <c r="G181">
        <v>2.3272616797208001</v>
      </c>
      <c r="H181" s="1">
        <v>1.3275861087372199E-3</v>
      </c>
      <c r="I181" s="1">
        <v>3.7451263043885998E-2</v>
      </c>
    </row>
    <row r="182" spans="1:9" x14ac:dyDescent="0.25">
      <c r="A182">
        <v>10</v>
      </c>
      <c r="B182">
        <v>80</v>
      </c>
      <c r="C182">
        <v>50</v>
      </c>
      <c r="D182">
        <v>5</v>
      </c>
      <c r="E182">
        <v>2005</v>
      </c>
      <c r="F182">
        <v>4.4294163896401E-3</v>
      </c>
      <c r="G182">
        <v>2.3940267234692501</v>
      </c>
      <c r="H182" s="1">
        <v>1.8501950484584801E-3</v>
      </c>
      <c r="I182" s="1">
        <v>3.7451263043885998E-2</v>
      </c>
    </row>
    <row r="183" spans="1:9" x14ac:dyDescent="0.25">
      <c r="A183">
        <v>10</v>
      </c>
      <c r="B183">
        <v>80</v>
      </c>
      <c r="C183">
        <v>100</v>
      </c>
      <c r="D183">
        <v>1</v>
      </c>
      <c r="E183">
        <v>1717</v>
      </c>
      <c r="F183">
        <v>4.1378136480904798E-2</v>
      </c>
      <c r="G183">
        <v>2.9763527579861702</v>
      </c>
      <c r="H183" s="1">
        <v>1.39022958115023E-2</v>
      </c>
      <c r="I183" s="1">
        <v>3.7451263043885998E-2</v>
      </c>
    </row>
    <row r="184" spans="1:9" x14ac:dyDescent="0.25">
      <c r="A184">
        <v>10</v>
      </c>
      <c r="B184">
        <v>80</v>
      </c>
      <c r="C184">
        <v>100</v>
      </c>
      <c r="D184">
        <v>2</v>
      </c>
      <c r="E184">
        <v>1736</v>
      </c>
      <c r="F184">
        <v>3.9243533187951499E-2</v>
      </c>
      <c r="G184">
        <v>2.8435500050217999</v>
      </c>
      <c r="H184" s="1">
        <v>1.3800894346378999E-2</v>
      </c>
      <c r="I184" s="1">
        <v>3.7451263043885998E-2</v>
      </c>
    </row>
    <row r="185" spans="1:9" x14ac:dyDescent="0.25">
      <c r="A185">
        <v>10</v>
      </c>
      <c r="B185">
        <v>80</v>
      </c>
      <c r="C185">
        <v>100</v>
      </c>
      <c r="D185">
        <v>3</v>
      </c>
      <c r="E185">
        <v>1855</v>
      </c>
      <c r="F185">
        <v>2.2506746582344101E-2</v>
      </c>
      <c r="G185">
        <v>2.8227716907058702</v>
      </c>
      <c r="H185" s="1">
        <v>7.9732791201104804E-3</v>
      </c>
      <c r="I185" s="1">
        <v>3.7451263043885998E-2</v>
      </c>
    </row>
    <row r="186" spans="1:9" x14ac:dyDescent="0.25">
      <c r="A186">
        <v>10</v>
      </c>
      <c r="B186">
        <v>80</v>
      </c>
      <c r="C186">
        <v>100</v>
      </c>
      <c r="D186">
        <v>4</v>
      </c>
      <c r="E186">
        <v>1744</v>
      </c>
      <c r="F186">
        <v>2.58820833906135E-2</v>
      </c>
      <c r="G186">
        <v>2.9068936849091802</v>
      </c>
      <c r="H186" s="1">
        <v>8.9036910861162392E-3</v>
      </c>
      <c r="I186" s="1">
        <v>3.7451263043885998E-2</v>
      </c>
    </row>
    <row r="187" spans="1:9" x14ac:dyDescent="0.25">
      <c r="A187">
        <v>10</v>
      </c>
      <c r="B187">
        <v>80</v>
      </c>
      <c r="C187">
        <v>100</v>
      </c>
      <c r="D187">
        <v>5</v>
      </c>
      <c r="E187">
        <v>2041</v>
      </c>
      <c r="F187">
        <v>2.045686051676E-2</v>
      </c>
      <c r="G187">
        <v>2.9501857758335199</v>
      </c>
      <c r="H187" s="1">
        <v>6.9340923152475999E-3</v>
      </c>
      <c r="I187" s="1">
        <v>3.7451263043885998E-2</v>
      </c>
    </row>
    <row r="188" spans="1:9" x14ac:dyDescent="0.25">
      <c r="A188">
        <v>10</v>
      </c>
      <c r="B188">
        <v>80</v>
      </c>
      <c r="C188">
        <v>200</v>
      </c>
      <c r="D188">
        <v>1</v>
      </c>
      <c r="E188">
        <v>1717</v>
      </c>
      <c r="F188">
        <v>8.2158723942251696E-2</v>
      </c>
      <c r="G188">
        <v>3.6937879108184299</v>
      </c>
      <c r="H188" s="1">
        <v>2.2242404254349198E-2</v>
      </c>
      <c r="I188" s="1">
        <v>3.7451263043885998E-2</v>
      </c>
    </row>
    <row r="189" spans="1:9" x14ac:dyDescent="0.25">
      <c r="A189">
        <v>10</v>
      </c>
      <c r="B189">
        <v>80</v>
      </c>
      <c r="C189">
        <v>200</v>
      </c>
      <c r="D189">
        <v>2</v>
      </c>
      <c r="E189">
        <v>1770</v>
      </c>
      <c r="F189">
        <v>5.7385451423292801E-2</v>
      </c>
      <c r="G189">
        <v>3.6156517645309099</v>
      </c>
      <c r="H189" s="1">
        <v>1.5871398895833E-2</v>
      </c>
      <c r="I189" s="1">
        <v>3.7451263043885998E-2</v>
      </c>
    </row>
    <row r="190" spans="1:9" x14ac:dyDescent="0.25">
      <c r="A190">
        <v>10</v>
      </c>
      <c r="B190">
        <v>80</v>
      </c>
      <c r="C190">
        <v>200</v>
      </c>
      <c r="D190">
        <v>3</v>
      </c>
      <c r="E190">
        <v>1893</v>
      </c>
      <c r="F190">
        <v>0.13503342519078099</v>
      </c>
      <c r="G190">
        <v>3.89935157872018</v>
      </c>
      <c r="H190" s="1">
        <v>3.4629712777810399E-2</v>
      </c>
      <c r="I190" s="1">
        <v>3.7451263043885998E-2</v>
      </c>
    </row>
    <row r="191" spans="1:9" x14ac:dyDescent="0.25">
      <c r="A191">
        <v>10</v>
      </c>
      <c r="B191">
        <v>80</v>
      </c>
      <c r="C191">
        <v>200</v>
      </c>
      <c r="D191">
        <v>4</v>
      </c>
      <c r="E191">
        <v>1747</v>
      </c>
      <c r="F191">
        <v>9.0747490155439606E-2</v>
      </c>
      <c r="G191">
        <v>3.3214940237972699</v>
      </c>
      <c r="H191" s="1">
        <v>2.7321286597316499E-2</v>
      </c>
      <c r="I191" s="1">
        <v>3.7451263043885998E-2</v>
      </c>
    </row>
    <row r="192" spans="1:9" x14ac:dyDescent="0.25">
      <c r="A192">
        <v>10</v>
      </c>
      <c r="B192">
        <v>80</v>
      </c>
      <c r="C192">
        <v>200</v>
      </c>
      <c r="D192">
        <v>5</v>
      </c>
      <c r="E192">
        <v>1825</v>
      </c>
      <c r="F192">
        <v>9.3429985629902401E-2</v>
      </c>
      <c r="G192">
        <v>3.6532335392659698</v>
      </c>
      <c r="H192" s="1">
        <v>2.55745997691335E-2</v>
      </c>
      <c r="I192" s="1">
        <v>3.7451263043885998E-2</v>
      </c>
    </row>
    <row r="193" spans="1:9" x14ac:dyDescent="0.25">
      <c r="A193">
        <v>10</v>
      </c>
      <c r="B193">
        <v>80</v>
      </c>
      <c r="C193">
        <v>400</v>
      </c>
      <c r="D193">
        <v>1</v>
      </c>
      <c r="E193">
        <v>1717</v>
      </c>
      <c r="F193">
        <v>0.13792475072921601</v>
      </c>
      <c r="G193">
        <v>4.11931563368206</v>
      </c>
      <c r="H193" s="1">
        <v>3.3482442957625903E-2</v>
      </c>
      <c r="I193" s="1">
        <v>3.7451263043885998E-2</v>
      </c>
    </row>
    <row r="194" spans="1:9" x14ac:dyDescent="0.25">
      <c r="A194">
        <v>10</v>
      </c>
      <c r="B194">
        <v>80</v>
      </c>
      <c r="C194">
        <v>400</v>
      </c>
      <c r="D194">
        <v>2</v>
      </c>
      <c r="E194">
        <v>1730</v>
      </c>
      <c r="F194">
        <v>0.23515580030956801</v>
      </c>
      <c r="G194">
        <v>4.4762304650059397</v>
      </c>
      <c r="H194" s="1">
        <v>5.2534337127625001E-2</v>
      </c>
      <c r="I194" s="1">
        <v>3.7451263043885998E-2</v>
      </c>
    </row>
    <row r="195" spans="1:9" x14ac:dyDescent="0.25">
      <c r="A195">
        <v>10</v>
      </c>
      <c r="B195">
        <v>80</v>
      </c>
      <c r="C195">
        <v>400</v>
      </c>
      <c r="D195">
        <v>3</v>
      </c>
      <c r="E195">
        <v>1885</v>
      </c>
      <c r="F195">
        <v>0.136738379427328</v>
      </c>
      <c r="G195">
        <v>4.1593989886553997</v>
      </c>
      <c r="H195" s="1">
        <v>3.2874552261102197E-2</v>
      </c>
      <c r="I195" s="1">
        <v>3.7451263043885998E-2</v>
      </c>
    </row>
    <row r="196" spans="1:9" x14ac:dyDescent="0.25">
      <c r="A196">
        <v>10</v>
      </c>
      <c r="B196">
        <v>80</v>
      </c>
      <c r="C196">
        <v>400</v>
      </c>
      <c r="D196">
        <v>4</v>
      </c>
      <c r="E196">
        <v>1984</v>
      </c>
      <c r="F196">
        <v>0.112487729495689</v>
      </c>
      <c r="G196">
        <v>4.1404962324033896</v>
      </c>
      <c r="H196" s="1">
        <v>2.71676927551254E-2</v>
      </c>
      <c r="I196" s="1">
        <v>3.7451263043885998E-2</v>
      </c>
    </row>
    <row r="197" spans="1:9" x14ac:dyDescent="0.25">
      <c r="A197">
        <v>10</v>
      </c>
      <c r="B197">
        <v>80</v>
      </c>
      <c r="C197">
        <v>400</v>
      </c>
      <c r="D197">
        <v>5</v>
      </c>
      <c r="E197">
        <v>1785</v>
      </c>
      <c r="F197">
        <v>0.15398276585102799</v>
      </c>
      <c r="G197">
        <v>4.1607189037367904</v>
      </c>
      <c r="H197" s="1">
        <v>3.7008692347068897E-2</v>
      </c>
      <c r="I197" s="1">
        <v>3.7451263043885998E-2</v>
      </c>
    </row>
    <row r="198" spans="1:9" x14ac:dyDescent="0.25">
      <c r="A198">
        <v>10</v>
      </c>
      <c r="B198">
        <v>80</v>
      </c>
      <c r="C198">
        <v>800</v>
      </c>
      <c r="D198">
        <v>1</v>
      </c>
      <c r="E198">
        <v>1717</v>
      </c>
      <c r="F198">
        <v>0.14702735965664601</v>
      </c>
      <c r="G198">
        <v>4.5164880579674298</v>
      </c>
      <c r="H198" s="1">
        <v>3.2553470256005301E-2</v>
      </c>
      <c r="I198" s="1">
        <v>3.7451263043885998E-2</v>
      </c>
    </row>
    <row r="199" spans="1:9" x14ac:dyDescent="0.25">
      <c r="A199">
        <v>10</v>
      </c>
      <c r="B199">
        <v>80</v>
      </c>
      <c r="C199">
        <v>800</v>
      </c>
      <c r="D199">
        <v>2</v>
      </c>
      <c r="E199">
        <v>1801</v>
      </c>
      <c r="F199">
        <v>0.14442206965476601</v>
      </c>
      <c r="G199">
        <v>4.3543223137488596</v>
      </c>
      <c r="H199" s="1">
        <v>3.3167519363174101E-2</v>
      </c>
      <c r="I199" s="1">
        <v>3.7451263043885998E-2</v>
      </c>
    </row>
    <row r="200" spans="1:9" x14ac:dyDescent="0.25">
      <c r="A200">
        <v>10</v>
      </c>
      <c r="B200">
        <v>80</v>
      </c>
      <c r="C200">
        <v>800</v>
      </c>
      <c r="D200">
        <v>3</v>
      </c>
      <c r="E200">
        <v>1859</v>
      </c>
      <c r="F200">
        <v>0.162603221834386</v>
      </c>
      <c r="G200">
        <v>4.4239894210174997</v>
      </c>
      <c r="H200" s="1">
        <v>3.6754884869726501E-2</v>
      </c>
      <c r="I200" s="1">
        <v>3.7451263043885998E-2</v>
      </c>
    </row>
    <row r="201" spans="1:9" x14ac:dyDescent="0.25">
      <c r="A201">
        <v>10</v>
      </c>
      <c r="B201">
        <v>80</v>
      </c>
      <c r="C201">
        <v>800</v>
      </c>
      <c r="D201">
        <v>4</v>
      </c>
      <c r="E201">
        <v>1891</v>
      </c>
      <c r="F201">
        <v>0.135127989970874</v>
      </c>
      <c r="G201">
        <v>4.4171415872422202</v>
      </c>
      <c r="H201" s="1">
        <v>3.0591727093638301E-2</v>
      </c>
      <c r="I201" s="1">
        <v>3.7451263043885998E-2</v>
      </c>
    </row>
    <row r="202" spans="1:9" x14ac:dyDescent="0.25">
      <c r="A202">
        <v>10</v>
      </c>
      <c r="B202">
        <v>80</v>
      </c>
      <c r="C202">
        <v>800</v>
      </c>
      <c r="D202">
        <v>5</v>
      </c>
      <c r="E202">
        <v>1753</v>
      </c>
      <c r="F202">
        <v>0.16295307161104999</v>
      </c>
      <c r="G202">
        <v>4.4316365241101003</v>
      </c>
      <c r="H202" s="1">
        <v>3.6770405407689097E-2</v>
      </c>
      <c r="I202" s="1">
        <v>3.7451263043885998E-2</v>
      </c>
    </row>
    <row r="203" spans="1:9" x14ac:dyDescent="0.25">
      <c r="A203">
        <v>15</v>
      </c>
      <c r="B203">
        <v>10</v>
      </c>
      <c r="C203">
        <v>50</v>
      </c>
      <c r="D203">
        <v>1</v>
      </c>
      <c r="E203">
        <v>1717</v>
      </c>
      <c r="F203">
        <v>0</v>
      </c>
      <c r="G203">
        <v>1.7267003676656201</v>
      </c>
      <c r="H203" s="1">
        <v>0</v>
      </c>
      <c r="I203" s="1">
        <v>1.5460599672720701E-2</v>
      </c>
    </row>
    <row r="204" spans="1:9" x14ac:dyDescent="0.25">
      <c r="A204">
        <v>15</v>
      </c>
      <c r="B204">
        <v>10</v>
      </c>
      <c r="C204">
        <v>50</v>
      </c>
      <c r="D204">
        <v>2</v>
      </c>
      <c r="E204">
        <v>1723</v>
      </c>
      <c r="F204">
        <v>0</v>
      </c>
      <c r="G204">
        <v>2.1698988725906601</v>
      </c>
      <c r="H204" s="1">
        <v>0</v>
      </c>
      <c r="I204" s="1">
        <v>1.5460599672720701E-2</v>
      </c>
    </row>
    <row r="205" spans="1:9" x14ac:dyDescent="0.25">
      <c r="A205">
        <v>15</v>
      </c>
      <c r="B205">
        <v>10</v>
      </c>
      <c r="C205">
        <v>50</v>
      </c>
      <c r="D205">
        <v>3</v>
      </c>
      <c r="E205">
        <v>1855</v>
      </c>
      <c r="F205">
        <v>0</v>
      </c>
      <c r="G205">
        <v>2.1371908374518598</v>
      </c>
      <c r="H205" s="1">
        <v>0</v>
      </c>
      <c r="I205" s="1">
        <v>1.5460599672720701E-2</v>
      </c>
    </row>
    <row r="206" spans="1:9" x14ac:dyDescent="0.25">
      <c r="A206">
        <v>15</v>
      </c>
      <c r="B206">
        <v>10</v>
      </c>
      <c r="C206">
        <v>50</v>
      </c>
      <c r="D206">
        <v>4</v>
      </c>
      <c r="E206">
        <v>1870</v>
      </c>
      <c r="F206">
        <v>0</v>
      </c>
      <c r="G206">
        <v>2.6735217695051898</v>
      </c>
      <c r="H206" s="1">
        <v>0</v>
      </c>
      <c r="I206" s="1">
        <v>1.5460599672720701E-2</v>
      </c>
    </row>
    <row r="207" spans="1:9" x14ac:dyDescent="0.25">
      <c r="A207">
        <v>15</v>
      </c>
      <c r="B207">
        <v>10</v>
      </c>
      <c r="C207">
        <v>50</v>
      </c>
      <c r="D207">
        <v>5</v>
      </c>
      <c r="E207">
        <v>1897</v>
      </c>
      <c r="F207">
        <v>0</v>
      </c>
      <c r="G207">
        <v>2.3233447103353702</v>
      </c>
      <c r="H207" s="1">
        <v>0</v>
      </c>
      <c r="I207" s="1">
        <v>1.5460599672720701E-2</v>
      </c>
    </row>
    <row r="208" spans="1:9" x14ac:dyDescent="0.25">
      <c r="A208">
        <v>15</v>
      </c>
      <c r="B208">
        <v>10</v>
      </c>
      <c r="C208">
        <v>100</v>
      </c>
      <c r="D208">
        <v>1</v>
      </c>
      <c r="E208">
        <v>1717</v>
      </c>
      <c r="F208">
        <v>0</v>
      </c>
      <c r="G208">
        <v>2.2184580042438098</v>
      </c>
      <c r="H208" s="1">
        <v>0</v>
      </c>
      <c r="I208" s="1">
        <v>1.5460599672720701E-2</v>
      </c>
    </row>
    <row r="209" spans="1:9" x14ac:dyDescent="0.25">
      <c r="A209">
        <v>15</v>
      </c>
      <c r="B209">
        <v>10</v>
      </c>
      <c r="C209">
        <v>100</v>
      </c>
      <c r="D209">
        <v>2</v>
      </c>
      <c r="E209">
        <v>1783</v>
      </c>
      <c r="F209">
        <v>0</v>
      </c>
      <c r="G209">
        <v>3.1046943322123099</v>
      </c>
      <c r="H209" s="1">
        <v>0</v>
      </c>
      <c r="I209" s="1">
        <v>1.5460599672720701E-2</v>
      </c>
    </row>
    <row r="210" spans="1:9" x14ac:dyDescent="0.25">
      <c r="A210">
        <v>15</v>
      </c>
      <c r="B210">
        <v>10</v>
      </c>
      <c r="C210">
        <v>100</v>
      </c>
      <c r="D210">
        <v>3</v>
      </c>
      <c r="E210">
        <v>1757</v>
      </c>
      <c r="F210">
        <v>0</v>
      </c>
      <c r="G210">
        <v>2.7347208838762098</v>
      </c>
      <c r="H210" s="1">
        <v>0</v>
      </c>
      <c r="I210" s="1">
        <v>1.5460599672720701E-2</v>
      </c>
    </row>
    <row r="211" spans="1:9" x14ac:dyDescent="0.25">
      <c r="A211">
        <v>15</v>
      </c>
      <c r="B211">
        <v>10</v>
      </c>
      <c r="C211">
        <v>100</v>
      </c>
      <c r="D211">
        <v>4</v>
      </c>
      <c r="E211">
        <v>1912</v>
      </c>
      <c r="F211">
        <v>0</v>
      </c>
      <c r="G211">
        <v>3.1201393520182101</v>
      </c>
      <c r="H211" s="1">
        <v>0</v>
      </c>
      <c r="I211" s="1">
        <v>1.5460599672720701E-2</v>
      </c>
    </row>
    <row r="212" spans="1:9" x14ac:dyDescent="0.25">
      <c r="A212">
        <v>15</v>
      </c>
      <c r="B212">
        <v>10</v>
      </c>
      <c r="C212">
        <v>100</v>
      </c>
      <c r="D212">
        <v>5</v>
      </c>
      <c r="E212">
        <v>1741</v>
      </c>
      <c r="F212">
        <v>0</v>
      </c>
      <c r="G212">
        <v>2.28918030118705</v>
      </c>
      <c r="H212" s="1">
        <v>0</v>
      </c>
      <c r="I212" s="1">
        <v>1.5460599672720701E-2</v>
      </c>
    </row>
    <row r="213" spans="1:9" x14ac:dyDescent="0.25">
      <c r="A213">
        <v>15</v>
      </c>
      <c r="B213">
        <v>10</v>
      </c>
      <c r="C213">
        <v>200</v>
      </c>
      <c r="D213">
        <v>1</v>
      </c>
      <c r="E213">
        <v>1717</v>
      </c>
      <c r="F213">
        <v>0</v>
      </c>
      <c r="G213">
        <v>3.1113409951198401</v>
      </c>
      <c r="H213" s="1">
        <v>0</v>
      </c>
      <c r="I213" s="1">
        <v>1.5460599672720701E-2</v>
      </c>
    </row>
    <row r="214" spans="1:9" x14ac:dyDescent="0.25">
      <c r="A214">
        <v>15</v>
      </c>
      <c r="B214">
        <v>10</v>
      </c>
      <c r="C214">
        <v>200</v>
      </c>
      <c r="D214">
        <v>2</v>
      </c>
      <c r="E214">
        <v>1726</v>
      </c>
      <c r="F214">
        <v>4.1916812699056803E-2</v>
      </c>
      <c r="G214">
        <v>4.14648132310412</v>
      </c>
      <c r="H214" s="1">
        <v>1.0109007959470799E-2</v>
      </c>
      <c r="I214" s="1">
        <v>1.5460599672720701E-2</v>
      </c>
    </row>
    <row r="215" spans="1:9" x14ac:dyDescent="0.25">
      <c r="A215">
        <v>15</v>
      </c>
      <c r="B215">
        <v>10</v>
      </c>
      <c r="C215">
        <v>200</v>
      </c>
      <c r="D215">
        <v>3</v>
      </c>
      <c r="E215">
        <v>1733</v>
      </c>
      <c r="F215">
        <v>1.4026277372522799E-2</v>
      </c>
      <c r="G215">
        <v>3.77014257216207</v>
      </c>
      <c r="H215" s="1">
        <v>3.7203572820003702E-3</v>
      </c>
      <c r="I215" s="1">
        <v>1.5460599672720701E-2</v>
      </c>
    </row>
    <row r="216" spans="1:9" x14ac:dyDescent="0.25">
      <c r="A216">
        <v>15</v>
      </c>
      <c r="B216">
        <v>10</v>
      </c>
      <c r="C216">
        <v>200</v>
      </c>
      <c r="D216">
        <v>4</v>
      </c>
      <c r="E216">
        <v>1954</v>
      </c>
      <c r="F216">
        <v>0</v>
      </c>
      <c r="G216">
        <v>3.5137369114880901</v>
      </c>
      <c r="H216" s="1">
        <v>0</v>
      </c>
      <c r="I216" s="1">
        <v>1.5460599672720701E-2</v>
      </c>
    </row>
    <row r="217" spans="1:9" x14ac:dyDescent="0.25">
      <c r="A217">
        <v>15</v>
      </c>
      <c r="B217">
        <v>10</v>
      </c>
      <c r="C217">
        <v>200</v>
      </c>
      <c r="D217">
        <v>5</v>
      </c>
      <c r="E217">
        <v>1841</v>
      </c>
      <c r="F217">
        <v>1.53026521975937E-2</v>
      </c>
      <c r="G217">
        <v>3.5707248827012701</v>
      </c>
      <c r="H217" s="1">
        <v>4.2855870167228197E-3</v>
      </c>
      <c r="I217" s="1">
        <v>1.5460599672720701E-2</v>
      </c>
    </row>
    <row r="218" spans="1:9" x14ac:dyDescent="0.25">
      <c r="A218">
        <v>15</v>
      </c>
      <c r="B218">
        <v>10</v>
      </c>
      <c r="C218">
        <v>400</v>
      </c>
      <c r="D218">
        <v>1</v>
      </c>
      <c r="E218">
        <v>1717</v>
      </c>
      <c r="F218">
        <v>5.8283381020925E-3</v>
      </c>
      <c r="G218">
        <v>3.3082007002984999</v>
      </c>
      <c r="H218" s="1">
        <v>1.7617849187827701E-3</v>
      </c>
      <c r="I218" s="1">
        <v>1.5460599672720701E-2</v>
      </c>
    </row>
    <row r="219" spans="1:9" x14ac:dyDescent="0.25">
      <c r="A219">
        <v>15</v>
      </c>
      <c r="B219">
        <v>10</v>
      </c>
      <c r="C219">
        <v>400</v>
      </c>
      <c r="D219">
        <v>2</v>
      </c>
      <c r="E219">
        <v>1739</v>
      </c>
      <c r="F219">
        <v>0.13342587640992501</v>
      </c>
      <c r="G219">
        <v>4.1302373736762297</v>
      </c>
      <c r="H219" s="1">
        <v>3.2304650880432599E-2</v>
      </c>
      <c r="I219" s="1">
        <v>1.5460599672720701E-2</v>
      </c>
    </row>
    <row r="220" spans="1:9" x14ac:dyDescent="0.25">
      <c r="A220">
        <v>15</v>
      </c>
      <c r="B220">
        <v>10</v>
      </c>
      <c r="C220">
        <v>400</v>
      </c>
      <c r="D220">
        <v>3</v>
      </c>
      <c r="E220">
        <v>1899</v>
      </c>
      <c r="F220">
        <v>2.2124974061262601E-2</v>
      </c>
      <c r="G220">
        <v>4.6368297128310001</v>
      </c>
      <c r="H220" s="1">
        <v>4.7715735602794603E-3</v>
      </c>
      <c r="I220" s="1">
        <v>1.5460599672720701E-2</v>
      </c>
    </row>
    <row r="221" spans="1:9" x14ac:dyDescent="0.25">
      <c r="A221">
        <v>15</v>
      </c>
      <c r="B221">
        <v>10</v>
      </c>
      <c r="C221">
        <v>400</v>
      </c>
      <c r="D221">
        <v>4</v>
      </c>
      <c r="E221">
        <v>1744</v>
      </c>
      <c r="F221">
        <v>0</v>
      </c>
      <c r="G221">
        <v>4.9817485040674798</v>
      </c>
      <c r="H221" s="1">
        <v>0</v>
      </c>
      <c r="I221" s="1">
        <v>1.5460599672720701E-2</v>
      </c>
    </row>
    <row r="222" spans="1:9" x14ac:dyDescent="0.25">
      <c r="A222">
        <v>15</v>
      </c>
      <c r="B222">
        <v>10</v>
      </c>
      <c r="C222">
        <v>400</v>
      </c>
      <c r="D222">
        <v>5</v>
      </c>
      <c r="E222">
        <v>1953</v>
      </c>
      <c r="F222">
        <v>4.8413442378415798E-3</v>
      </c>
      <c r="G222">
        <v>4.6418342646181596</v>
      </c>
      <c r="H222" s="1">
        <v>1.0429808480548601E-3</v>
      </c>
      <c r="I222" s="1">
        <v>1.5460599672720701E-2</v>
      </c>
    </row>
    <row r="223" spans="1:9" x14ac:dyDescent="0.25">
      <c r="A223">
        <v>15</v>
      </c>
      <c r="B223">
        <v>10</v>
      </c>
      <c r="C223">
        <v>800</v>
      </c>
      <c r="D223">
        <v>1</v>
      </c>
      <c r="E223">
        <v>1717</v>
      </c>
      <c r="F223">
        <v>4.32364246242792E-2</v>
      </c>
      <c r="G223">
        <v>4.1700875899494196</v>
      </c>
      <c r="H223" s="1">
        <v>1.03682293696866E-2</v>
      </c>
      <c r="I223" s="1">
        <v>1.5460599672720701E-2</v>
      </c>
    </row>
    <row r="224" spans="1:9" x14ac:dyDescent="0.25">
      <c r="A224">
        <v>15</v>
      </c>
      <c r="B224">
        <v>10</v>
      </c>
      <c r="C224">
        <v>800</v>
      </c>
      <c r="D224">
        <v>2</v>
      </c>
      <c r="E224">
        <v>1801</v>
      </c>
      <c r="F224">
        <v>3.5414257917760497E-2</v>
      </c>
      <c r="G224">
        <v>5.1775652378140196</v>
      </c>
      <c r="H224" s="1">
        <v>6.8399443157402904E-3</v>
      </c>
      <c r="I224" s="1">
        <v>1.5460599672720701E-2</v>
      </c>
    </row>
    <row r="225" spans="1:9" x14ac:dyDescent="0.25">
      <c r="A225">
        <v>15</v>
      </c>
      <c r="B225">
        <v>10</v>
      </c>
      <c r="C225">
        <v>800</v>
      </c>
      <c r="D225">
        <v>3</v>
      </c>
      <c r="E225">
        <v>1743</v>
      </c>
      <c r="F225">
        <v>0.126431769030832</v>
      </c>
      <c r="G225">
        <v>5.3534185589407697</v>
      </c>
      <c r="H225" s="1">
        <v>2.3617015489976599E-2</v>
      </c>
      <c r="I225" s="1">
        <v>1.5460599672720701E-2</v>
      </c>
    </row>
    <row r="226" spans="1:9" x14ac:dyDescent="0.25">
      <c r="A226">
        <v>15</v>
      </c>
      <c r="B226">
        <v>10</v>
      </c>
      <c r="C226">
        <v>800</v>
      </c>
      <c r="D226">
        <v>4</v>
      </c>
      <c r="E226">
        <v>1726</v>
      </c>
      <c r="F226">
        <v>4.6783288631492399E-2</v>
      </c>
      <c r="G226">
        <v>4.6552099932686302</v>
      </c>
      <c r="H226" s="1">
        <v>1.00496623566155E-2</v>
      </c>
      <c r="I226" s="1">
        <v>1.5460599672720701E-2</v>
      </c>
    </row>
    <row r="227" spans="1:9" x14ac:dyDescent="0.25">
      <c r="A227">
        <v>15</v>
      </c>
      <c r="B227">
        <v>10</v>
      </c>
      <c r="C227">
        <v>800</v>
      </c>
      <c r="D227">
        <v>5</v>
      </c>
      <c r="E227">
        <v>1733</v>
      </c>
      <c r="F227">
        <v>5.4495530356934399E-2</v>
      </c>
      <c r="G227">
        <v>5.0992153762239303</v>
      </c>
      <c r="H227" s="1">
        <v>1.06870422871389E-2</v>
      </c>
      <c r="I227" s="1">
        <v>1.5460599672720701E-2</v>
      </c>
    </row>
    <row r="228" spans="1:9" x14ac:dyDescent="0.25">
      <c r="A228">
        <v>15</v>
      </c>
      <c r="B228">
        <v>20</v>
      </c>
      <c r="C228">
        <v>50</v>
      </c>
      <c r="D228">
        <v>1</v>
      </c>
      <c r="E228">
        <v>1717</v>
      </c>
      <c r="F228">
        <v>0</v>
      </c>
      <c r="G228">
        <v>2.1155093263243301</v>
      </c>
      <c r="H228" s="1">
        <v>0</v>
      </c>
      <c r="I228" s="1">
        <v>1.5460599672720701E-2</v>
      </c>
    </row>
    <row r="229" spans="1:9" x14ac:dyDescent="0.25">
      <c r="A229">
        <v>15</v>
      </c>
      <c r="B229">
        <v>20</v>
      </c>
      <c r="C229">
        <v>50</v>
      </c>
      <c r="D229">
        <v>2</v>
      </c>
      <c r="E229">
        <v>1796</v>
      </c>
      <c r="F229">
        <v>0</v>
      </c>
      <c r="G229">
        <v>2.2645900938083101</v>
      </c>
      <c r="H229" s="1">
        <v>0</v>
      </c>
      <c r="I229" s="1">
        <v>1.5460599672720701E-2</v>
      </c>
    </row>
    <row r="230" spans="1:9" x14ac:dyDescent="0.25">
      <c r="A230">
        <v>15</v>
      </c>
      <c r="B230">
        <v>20</v>
      </c>
      <c r="C230">
        <v>50</v>
      </c>
      <c r="D230">
        <v>3</v>
      </c>
      <c r="E230">
        <v>1895</v>
      </c>
      <c r="F230">
        <v>0</v>
      </c>
      <c r="G230">
        <v>2.1056352303256398</v>
      </c>
      <c r="H230" s="1">
        <v>0</v>
      </c>
      <c r="I230" s="1">
        <v>1.5460599672720701E-2</v>
      </c>
    </row>
    <row r="231" spans="1:9" x14ac:dyDescent="0.25">
      <c r="A231">
        <v>15</v>
      </c>
      <c r="B231">
        <v>20</v>
      </c>
      <c r="C231">
        <v>50</v>
      </c>
      <c r="D231">
        <v>4</v>
      </c>
      <c r="E231">
        <v>1912</v>
      </c>
      <c r="F231">
        <v>0</v>
      </c>
      <c r="G231">
        <v>2.6978014079161601</v>
      </c>
      <c r="H231" s="1">
        <v>0</v>
      </c>
      <c r="I231" s="1">
        <v>1.5460599672720701E-2</v>
      </c>
    </row>
    <row r="232" spans="1:9" x14ac:dyDescent="0.25">
      <c r="A232">
        <v>15</v>
      </c>
      <c r="B232">
        <v>20</v>
      </c>
      <c r="C232">
        <v>50</v>
      </c>
      <c r="D232">
        <v>5</v>
      </c>
      <c r="E232">
        <v>1733</v>
      </c>
      <c r="F232">
        <v>0</v>
      </c>
      <c r="G232">
        <v>2.4446774948521499</v>
      </c>
      <c r="H232" s="1">
        <v>0</v>
      </c>
      <c r="I232" s="1">
        <v>1.5460599672720701E-2</v>
      </c>
    </row>
    <row r="233" spans="1:9" x14ac:dyDescent="0.25">
      <c r="A233">
        <v>15</v>
      </c>
      <c r="B233">
        <v>20</v>
      </c>
      <c r="C233">
        <v>100</v>
      </c>
      <c r="D233">
        <v>1</v>
      </c>
      <c r="E233">
        <v>1717</v>
      </c>
      <c r="F233">
        <v>6.4495453642324204E-3</v>
      </c>
      <c r="G233">
        <v>3.16262344887613</v>
      </c>
      <c r="H233" s="1">
        <v>2.0393023287436601E-3</v>
      </c>
      <c r="I233" s="1">
        <v>1.5460599672720701E-2</v>
      </c>
    </row>
    <row r="234" spans="1:9" x14ac:dyDescent="0.25">
      <c r="A234">
        <v>15</v>
      </c>
      <c r="B234">
        <v>20</v>
      </c>
      <c r="C234">
        <v>100</v>
      </c>
      <c r="D234">
        <v>2</v>
      </c>
      <c r="E234">
        <v>1805</v>
      </c>
      <c r="F234">
        <v>3.8346009045039401E-3</v>
      </c>
      <c r="G234">
        <v>2.4215418451331701</v>
      </c>
      <c r="H234" s="1">
        <v>1.5835369156270099E-3</v>
      </c>
      <c r="I234" s="1">
        <v>1.5460599672720701E-2</v>
      </c>
    </row>
    <row r="235" spans="1:9" x14ac:dyDescent="0.25">
      <c r="A235">
        <v>15</v>
      </c>
      <c r="B235">
        <v>20</v>
      </c>
      <c r="C235">
        <v>100</v>
      </c>
      <c r="D235">
        <v>3</v>
      </c>
      <c r="E235">
        <v>1851</v>
      </c>
      <c r="F235">
        <v>2.4231372629788298E-3</v>
      </c>
      <c r="G235">
        <v>2.8862534507133399</v>
      </c>
      <c r="H235" s="1">
        <v>8.3954417183284701E-4</v>
      </c>
      <c r="I235" s="1">
        <v>1.5460599672720701E-2</v>
      </c>
    </row>
    <row r="236" spans="1:9" x14ac:dyDescent="0.25">
      <c r="A236">
        <v>15</v>
      </c>
      <c r="B236">
        <v>20</v>
      </c>
      <c r="C236">
        <v>100</v>
      </c>
      <c r="D236">
        <v>4</v>
      </c>
      <c r="E236">
        <v>1777</v>
      </c>
      <c r="F236">
        <v>0</v>
      </c>
      <c r="G236">
        <v>2.4058707223461702</v>
      </c>
      <c r="H236" s="1">
        <v>0</v>
      </c>
      <c r="I236" s="1">
        <v>1.5460599672720701E-2</v>
      </c>
    </row>
    <row r="237" spans="1:9" x14ac:dyDescent="0.25">
      <c r="A237">
        <v>15</v>
      </c>
      <c r="B237">
        <v>20</v>
      </c>
      <c r="C237">
        <v>100</v>
      </c>
      <c r="D237">
        <v>5</v>
      </c>
      <c r="E237">
        <v>2097</v>
      </c>
      <c r="F237">
        <v>1.0513563194366601E-3</v>
      </c>
      <c r="G237">
        <v>2.8338801754296301</v>
      </c>
      <c r="H237" s="1">
        <v>3.70995333025071E-4</v>
      </c>
      <c r="I237" s="1">
        <v>1.5460599672720701E-2</v>
      </c>
    </row>
    <row r="238" spans="1:9" x14ac:dyDescent="0.25">
      <c r="A238">
        <v>15</v>
      </c>
      <c r="B238">
        <v>20</v>
      </c>
      <c r="C238">
        <v>200</v>
      </c>
      <c r="D238">
        <v>1</v>
      </c>
      <c r="E238">
        <v>1717</v>
      </c>
      <c r="F238">
        <v>4.2188433260200602E-2</v>
      </c>
      <c r="G238">
        <v>4.3757261117491097</v>
      </c>
      <c r="H238" s="1">
        <v>9.6414702800803505E-3</v>
      </c>
      <c r="I238" s="1">
        <v>1.5460599672720701E-2</v>
      </c>
    </row>
    <row r="239" spans="1:9" x14ac:dyDescent="0.25">
      <c r="A239">
        <v>15</v>
      </c>
      <c r="B239">
        <v>20</v>
      </c>
      <c r="C239">
        <v>200</v>
      </c>
      <c r="D239">
        <v>2</v>
      </c>
      <c r="E239">
        <v>1775</v>
      </c>
      <c r="F239">
        <v>2.0288683841254599E-2</v>
      </c>
      <c r="G239">
        <v>3.8061408561575099</v>
      </c>
      <c r="H239" s="1">
        <v>5.3305131386380397E-3</v>
      </c>
      <c r="I239" s="1">
        <v>1.5460599672720701E-2</v>
      </c>
    </row>
    <row r="240" spans="1:9" x14ac:dyDescent="0.25">
      <c r="A240">
        <v>15</v>
      </c>
      <c r="B240">
        <v>20</v>
      </c>
      <c r="C240">
        <v>200</v>
      </c>
      <c r="D240">
        <v>3</v>
      </c>
      <c r="E240">
        <v>1773</v>
      </c>
      <c r="F240">
        <v>7.2208421434767503E-3</v>
      </c>
      <c r="G240">
        <v>3.9915327584618598</v>
      </c>
      <c r="H240" s="1">
        <v>1.8090399303798499E-3</v>
      </c>
      <c r="I240" s="1">
        <v>1.5460599672720701E-2</v>
      </c>
    </row>
    <row r="241" spans="1:9" x14ac:dyDescent="0.25">
      <c r="A241">
        <v>15</v>
      </c>
      <c r="B241">
        <v>20</v>
      </c>
      <c r="C241">
        <v>200</v>
      </c>
      <c r="D241">
        <v>4</v>
      </c>
      <c r="E241">
        <v>1759</v>
      </c>
      <c r="F241">
        <v>2.1444217390996601E-2</v>
      </c>
      <c r="G241">
        <v>3.5655945557117898</v>
      </c>
      <c r="H241" s="1">
        <v>6.0142052204574699E-3</v>
      </c>
      <c r="I241" s="1">
        <v>1.5460599672720701E-2</v>
      </c>
    </row>
    <row r="242" spans="1:9" x14ac:dyDescent="0.25">
      <c r="A242">
        <v>15</v>
      </c>
      <c r="B242">
        <v>20</v>
      </c>
      <c r="C242">
        <v>200</v>
      </c>
      <c r="D242">
        <v>5</v>
      </c>
      <c r="E242">
        <v>2045</v>
      </c>
      <c r="F242">
        <v>1.0698228590029699E-2</v>
      </c>
      <c r="G242">
        <v>3.23496963623644</v>
      </c>
      <c r="H242" s="1">
        <v>3.3070568793579199E-3</v>
      </c>
      <c r="I242" s="1">
        <v>1.5460599672720701E-2</v>
      </c>
    </row>
    <row r="243" spans="1:9" x14ac:dyDescent="0.25">
      <c r="A243">
        <v>15</v>
      </c>
      <c r="B243">
        <v>20</v>
      </c>
      <c r="C243">
        <v>400</v>
      </c>
      <c r="D243">
        <v>1</v>
      </c>
      <c r="E243">
        <v>1717</v>
      </c>
      <c r="F243">
        <v>6.2088621962091299E-2</v>
      </c>
      <c r="G243">
        <v>5.1849704724218899</v>
      </c>
      <c r="H243" s="1">
        <v>1.1974730095828201E-2</v>
      </c>
      <c r="I243" s="1">
        <v>1.5460599672720701E-2</v>
      </c>
    </row>
    <row r="244" spans="1:9" x14ac:dyDescent="0.25">
      <c r="A244">
        <v>15</v>
      </c>
      <c r="B244">
        <v>20</v>
      </c>
      <c r="C244">
        <v>400</v>
      </c>
      <c r="D244">
        <v>2</v>
      </c>
      <c r="E244">
        <v>1752</v>
      </c>
      <c r="F244">
        <v>3.0447326144276102E-2</v>
      </c>
      <c r="G244">
        <v>4.4583615863059602</v>
      </c>
      <c r="H244" s="1">
        <v>6.8292635208854202E-3</v>
      </c>
      <c r="I244" s="1">
        <v>1.5460599672720701E-2</v>
      </c>
    </row>
    <row r="245" spans="1:9" x14ac:dyDescent="0.25">
      <c r="A245">
        <v>15</v>
      </c>
      <c r="B245">
        <v>20</v>
      </c>
      <c r="C245">
        <v>400</v>
      </c>
      <c r="D245">
        <v>3</v>
      </c>
      <c r="E245">
        <v>1777</v>
      </c>
      <c r="F245">
        <v>7.0571945041120396E-2</v>
      </c>
      <c r="G245">
        <v>4.9207759540299598</v>
      </c>
      <c r="H245" s="1">
        <v>1.4341629389430699E-2</v>
      </c>
      <c r="I245" s="1">
        <v>1.5460599672720701E-2</v>
      </c>
    </row>
    <row r="246" spans="1:9" x14ac:dyDescent="0.25">
      <c r="A246">
        <v>15</v>
      </c>
      <c r="B246">
        <v>20</v>
      </c>
      <c r="C246">
        <v>400</v>
      </c>
      <c r="D246">
        <v>4</v>
      </c>
      <c r="E246">
        <v>1915</v>
      </c>
      <c r="F246">
        <v>2.1655633965729601E-2</v>
      </c>
      <c r="G246">
        <v>4.6997854917425803</v>
      </c>
      <c r="H246" s="1">
        <v>4.6077919947150898E-3</v>
      </c>
      <c r="I246" s="1">
        <v>1.5460599672720701E-2</v>
      </c>
    </row>
    <row r="247" spans="1:9" x14ac:dyDescent="0.25">
      <c r="A247">
        <v>15</v>
      </c>
      <c r="B247">
        <v>20</v>
      </c>
      <c r="C247">
        <v>400</v>
      </c>
      <c r="D247">
        <v>5</v>
      </c>
      <c r="E247">
        <v>1809</v>
      </c>
      <c r="F247">
        <v>3.3631356826825803E-2</v>
      </c>
      <c r="G247">
        <v>4.0086510690415702</v>
      </c>
      <c r="H247" s="1">
        <v>8.3896942506564293E-3</v>
      </c>
      <c r="I247" s="1">
        <v>1.5460599672720701E-2</v>
      </c>
    </row>
    <row r="248" spans="1:9" x14ac:dyDescent="0.25">
      <c r="A248">
        <v>15</v>
      </c>
      <c r="B248">
        <v>20</v>
      </c>
      <c r="C248">
        <v>800</v>
      </c>
      <c r="D248">
        <v>1</v>
      </c>
      <c r="E248">
        <v>1717</v>
      </c>
      <c r="F248">
        <v>0.14154899127159901</v>
      </c>
      <c r="G248">
        <v>5.1423367981730603</v>
      </c>
      <c r="H248" s="1">
        <v>2.7526200019004601E-2</v>
      </c>
      <c r="I248" s="1">
        <v>1.5460599672720701E-2</v>
      </c>
    </row>
    <row r="249" spans="1:9" x14ac:dyDescent="0.25">
      <c r="A249">
        <v>15</v>
      </c>
      <c r="B249">
        <v>20</v>
      </c>
      <c r="C249">
        <v>800</v>
      </c>
      <c r="D249">
        <v>2</v>
      </c>
      <c r="E249">
        <v>1721</v>
      </c>
      <c r="F249">
        <v>3.3925898216341899E-2</v>
      </c>
      <c r="G249">
        <v>4.2895889769671003</v>
      </c>
      <c r="H249" s="1">
        <v>7.9088925299152495E-3</v>
      </c>
      <c r="I249" s="1">
        <v>1.5460599672720701E-2</v>
      </c>
    </row>
    <row r="250" spans="1:9" x14ac:dyDescent="0.25">
      <c r="A250">
        <v>15</v>
      </c>
      <c r="B250">
        <v>20</v>
      </c>
      <c r="C250">
        <v>800</v>
      </c>
      <c r="D250">
        <v>3</v>
      </c>
      <c r="E250">
        <v>1835</v>
      </c>
      <c r="F250">
        <v>8.2326632995632698E-2</v>
      </c>
      <c r="G250">
        <v>5.0425652992881602</v>
      </c>
      <c r="H250" s="1">
        <v>1.6326339493760101E-2</v>
      </c>
      <c r="I250" s="1">
        <v>1.5460599672720701E-2</v>
      </c>
    </row>
    <row r="251" spans="1:9" x14ac:dyDescent="0.25">
      <c r="A251">
        <v>15</v>
      </c>
      <c r="B251">
        <v>20</v>
      </c>
      <c r="C251">
        <v>800</v>
      </c>
      <c r="D251">
        <v>4</v>
      </c>
      <c r="E251">
        <v>1777</v>
      </c>
      <c r="F251">
        <v>5.5687840428501001E-2</v>
      </c>
      <c r="G251">
        <v>5.00453272339539</v>
      </c>
      <c r="H251" s="1">
        <v>1.11274805274364E-2</v>
      </c>
      <c r="I251" s="1">
        <v>1.5460599672720701E-2</v>
      </c>
    </row>
    <row r="252" spans="1:9" x14ac:dyDescent="0.25">
      <c r="A252">
        <v>15</v>
      </c>
      <c r="B252">
        <v>20</v>
      </c>
      <c r="C252">
        <v>800</v>
      </c>
      <c r="D252">
        <v>5</v>
      </c>
      <c r="E252">
        <v>2061</v>
      </c>
      <c r="F252">
        <v>0.108624492983799</v>
      </c>
      <c r="G252">
        <v>4.4195673448998498</v>
      </c>
      <c r="H252" s="1">
        <v>2.45780829902165E-2</v>
      </c>
      <c r="I252" s="1">
        <v>1.5460599672720701E-2</v>
      </c>
    </row>
    <row r="253" spans="1:9" x14ac:dyDescent="0.25">
      <c r="A253">
        <v>15</v>
      </c>
      <c r="B253">
        <v>40</v>
      </c>
      <c r="C253">
        <v>50</v>
      </c>
      <c r="D253">
        <v>1</v>
      </c>
      <c r="E253">
        <v>1717</v>
      </c>
      <c r="F253">
        <v>0</v>
      </c>
      <c r="G253">
        <v>2.4140900414454598</v>
      </c>
      <c r="H253" s="1">
        <v>0</v>
      </c>
      <c r="I253" s="1">
        <v>1.5460599672720701E-2</v>
      </c>
    </row>
    <row r="254" spans="1:9" x14ac:dyDescent="0.25">
      <c r="A254">
        <v>15</v>
      </c>
      <c r="B254">
        <v>40</v>
      </c>
      <c r="C254">
        <v>50</v>
      </c>
      <c r="D254">
        <v>2</v>
      </c>
      <c r="E254">
        <v>1739</v>
      </c>
      <c r="F254">
        <v>0</v>
      </c>
      <c r="G254">
        <v>2.4399927257460901</v>
      </c>
      <c r="H254" s="1">
        <v>0</v>
      </c>
      <c r="I254" s="1">
        <v>1.5460599672720701E-2</v>
      </c>
    </row>
    <row r="255" spans="1:9" x14ac:dyDescent="0.25">
      <c r="A255">
        <v>15</v>
      </c>
      <c r="B255">
        <v>40</v>
      </c>
      <c r="C255">
        <v>50</v>
      </c>
      <c r="D255">
        <v>3</v>
      </c>
      <c r="E255">
        <v>1849</v>
      </c>
      <c r="F255">
        <v>0</v>
      </c>
      <c r="G255">
        <v>2.4391022988514499</v>
      </c>
      <c r="H255" s="1">
        <v>0</v>
      </c>
      <c r="I255" s="1">
        <v>1.5460599672720701E-2</v>
      </c>
    </row>
    <row r="256" spans="1:9" x14ac:dyDescent="0.25">
      <c r="A256">
        <v>15</v>
      </c>
      <c r="B256">
        <v>40</v>
      </c>
      <c r="C256">
        <v>50</v>
      </c>
      <c r="D256">
        <v>4</v>
      </c>
      <c r="E256">
        <v>1732</v>
      </c>
      <c r="F256">
        <v>0</v>
      </c>
      <c r="G256">
        <v>2.2016907927709299</v>
      </c>
      <c r="H256" s="1">
        <v>0</v>
      </c>
      <c r="I256" s="1">
        <v>1.5460599672720701E-2</v>
      </c>
    </row>
    <row r="257" spans="1:9" x14ac:dyDescent="0.25">
      <c r="A257">
        <v>15</v>
      </c>
      <c r="B257">
        <v>40</v>
      </c>
      <c r="C257">
        <v>50</v>
      </c>
      <c r="D257">
        <v>5</v>
      </c>
      <c r="E257">
        <v>2025</v>
      </c>
      <c r="F257">
        <v>0</v>
      </c>
      <c r="G257">
        <v>2.0698734231167699</v>
      </c>
      <c r="H257" s="1">
        <v>0</v>
      </c>
      <c r="I257" s="1">
        <v>1.5460599672720701E-2</v>
      </c>
    </row>
    <row r="258" spans="1:9" x14ac:dyDescent="0.25">
      <c r="A258">
        <v>15</v>
      </c>
      <c r="B258">
        <v>40</v>
      </c>
      <c r="C258">
        <v>100</v>
      </c>
      <c r="D258">
        <v>1</v>
      </c>
      <c r="E258">
        <v>1717</v>
      </c>
      <c r="F258">
        <v>0</v>
      </c>
      <c r="G258">
        <v>2.8862028825192301</v>
      </c>
      <c r="H258" s="1">
        <v>0</v>
      </c>
      <c r="I258" s="1">
        <v>1.5460599672720701E-2</v>
      </c>
    </row>
    <row r="259" spans="1:9" x14ac:dyDescent="0.25">
      <c r="A259">
        <v>15</v>
      </c>
      <c r="B259">
        <v>40</v>
      </c>
      <c r="C259">
        <v>100</v>
      </c>
      <c r="D259">
        <v>2</v>
      </c>
      <c r="E259">
        <v>1774</v>
      </c>
      <c r="F259">
        <v>0</v>
      </c>
      <c r="G259">
        <v>2.95050069851712</v>
      </c>
      <c r="H259" s="1">
        <v>0</v>
      </c>
      <c r="I259" s="1">
        <v>1.5460599672720701E-2</v>
      </c>
    </row>
    <row r="260" spans="1:9" x14ac:dyDescent="0.25">
      <c r="A260">
        <v>15</v>
      </c>
      <c r="B260">
        <v>40</v>
      </c>
      <c r="C260">
        <v>100</v>
      </c>
      <c r="D260">
        <v>3</v>
      </c>
      <c r="E260">
        <v>1909</v>
      </c>
      <c r="F260">
        <v>1.26048472160074E-2</v>
      </c>
      <c r="G260">
        <v>3.0028865406307701</v>
      </c>
      <c r="H260" s="1">
        <v>4.1975769132321901E-3</v>
      </c>
      <c r="I260" s="1">
        <v>1.5460599672720701E-2</v>
      </c>
    </row>
    <row r="261" spans="1:9" x14ac:dyDescent="0.25">
      <c r="A261">
        <v>15</v>
      </c>
      <c r="B261">
        <v>40</v>
      </c>
      <c r="C261">
        <v>100</v>
      </c>
      <c r="D261">
        <v>4</v>
      </c>
      <c r="E261">
        <v>1882</v>
      </c>
      <c r="F261">
        <v>0</v>
      </c>
      <c r="G261">
        <v>2.9062344137279701</v>
      </c>
      <c r="H261" s="1">
        <v>0</v>
      </c>
      <c r="I261" s="1">
        <v>1.5460599672720701E-2</v>
      </c>
    </row>
    <row r="262" spans="1:9" x14ac:dyDescent="0.25">
      <c r="A262">
        <v>15</v>
      </c>
      <c r="B262">
        <v>40</v>
      </c>
      <c r="C262">
        <v>100</v>
      </c>
      <c r="D262">
        <v>5</v>
      </c>
      <c r="E262">
        <v>2037</v>
      </c>
      <c r="F262">
        <v>1.78002194411315E-3</v>
      </c>
      <c r="G262">
        <v>3.0723783964224398</v>
      </c>
      <c r="H262" s="1">
        <v>5.7936286304637995E-4</v>
      </c>
      <c r="I262" s="1">
        <v>1.5460599672720701E-2</v>
      </c>
    </row>
    <row r="263" spans="1:9" x14ac:dyDescent="0.25">
      <c r="A263">
        <v>15</v>
      </c>
      <c r="B263">
        <v>40</v>
      </c>
      <c r="C263">
        <v>200</v>
      </c>
      <c r="D263">
        <v>1</v>
      </c>
      <c r="E263">
        <v>1717</v>
      </c>
      <c r="F263">
        <v>1.8375943576613501E-3</v>
      </c>
      <c r="G263">
        <v>3.43776890639815</v>
      </c>
      <c r="H263" s="1">
        <v>5.3453108911461205E-4</v>
      </c>
      <c r="I263" s="1">
        <v>1.5460599672720701E-2</v>
      </c>
    </row>
    <row r="264" spans="1:9" x14ac:dyDescent="0.25">
      <c r="A264">
        <v>15</v>
      </c>
      <c r="B264">
        <v>40</v>
      </c>
      <c r="C264">
        <v>200</v>
      </c>
      <c r="D264">
        <v>2</v>
      </c>
      <c r="E264">
        <v>1793</v>
      </c>
      <c r="F264">
        <v>1.17749312295462E-2</v>
      </c>
      <c r="G264">
        <v>3.33111299918346</v>
      </c>
      <c r="H264" s="1">
        <v>3.5348339226055998E-3</v>
      </c>
      <c r="I264" s="1">
        <v>1.5460599672720701E-2</v>
      </c>
    </row>
    <row r="265" spans="1:9" x14ac:dyDescent="0.25">
      <c r="A265">
        <v>15</v>
      </c>
      <c r="B265">
        <v>40</v>
      </c>
      <c r="C265">
        <v>200</v>
      </c>
      <c r="D265">
        <v>3</v>
      </c>
      <c r="E265">
        <v>1899</v>
      </c>
      <c r="F265">
        <v>1.62440658669314E-2</v>
      </c>
      <c r="G265">
        <v>3.5504993934759099</v>
      </c>
      <c r="H265" s="1">
        <v>4.5751495963582203E-3</v>
      </c>
      <c r="I265" s="1">
        <v>1.5460599672720701E-2</v>
      </c>
    </row>
    <row r="266" spans="1:9" x14ac:dyDescent="0.25">
      <c r="A266">
        <v>15</v>
      </c>
      <c r="B266">
        <v>40</v>
      </c>
      <c r="C266">
        <v>200</v>
      </c>
      <c r="D266">
        <v>4</v>
      </c>
      <c r="E266">
        <v>1906</v>
      </c>
      <c r="F266">
        <v>4.0855015610508798E-2</v>
      </c>
      <c r="G266">
        <v>4.0234929598587197</v>
      </c>
      <c r="H266" s="1">
        <v>1.0154116340728801E-2</v>
      </c>
      <c r="I266" s="1">
        <v>1.5460599672720701E-2</v>
      </c>
    </row>
    <row r="267" spans="1:9" x14ac:dyDescent="0.25">
      <c r="A267">
        <v>15</v>
      </c>
      <c r="B267">
        <v>40</v>
      </c>
      <c r="C267">
        <v>200</v>
      </c>
      <c r="D267">
        <v>5</v>
      </c>
      <c r="E267">
        <v>1737</v>
      </c>
      <c r="F267">
        <v>1.3300818821955499E-2</v>
      </c>
      <c r="G267">
        <v>3.1949616105965601</v>
      </c>
      <c r="H267" s="1">
        <v>4.1630606070011704E-3</v>
      </c>
      <c r="I267" s="1">
        <v>1.5460599672720701E-2</v>
      </c>
    </row>
    <row r="268" spans="1:9" x14ac:dyDescent="0.25">
      <c r="A268">
        <v>15</v>
      </c>
      <c r="B268">
        <v>40</v>
      </c>
      <c r="C268">
        <v>400</v>
      </c>
      <c r="D268">
        <v>1</v>
      </c>
      <c r="E268">
        <v>1717</v>
      </c>
      <c r="F268">
        <v>3.6507081412720998E-3</v>
      </c>
      <c r="G268">
        <v>4.4612206037950903</v>
      </c>
      <c r="H268" s="1">
        <v>8.1832047000018296E-4</v>
      </c>
      <c r="I268" s="1">
        <v>1.5460599672720701E-2</v>
      </c>
    </row>
    <row r="269" spans="1:9" x14ac:dyDescent="0.25">
      <c r="A269">
        <v>15</v>
      </c>
      <c r="B269">
        <v>40</v>
      </c>
      <c r="C269">
        <v>400</v>
      </c>
      <c r="D269">
        <v>2</v>
      </c>
      <c r="E269">
        <v>1793</v>
      </c>
      <c r="F269">
        <v>4.09045877430552E-2</v>
      </c>
      <c r="G269">
        <v>4.3858547110242903</v>
      </c>
      <c r="H269" s="1">
        <v>9.32648034150272E-3</v>
      </c>
      <c r="I269" s="1">
        <v>1.5460599672720701E-2</v>
      </c>
    </row>
    <row r="270" spans="1:9" x14ac:dyDescent="0.25">
      <c r="A270">
        <v>15</v>
      </c>
      <c r="B270">
        <v>40</v>
      </c>
      <c r="C270">
        <v>400</v>
      </c>
      <c r="D270">
        <v>3</v>
      </c>
      <c r="E270">
        <v>1805</v>
      </c>
      <c r="F270">
        <v>6.7986809415961094E-2</v>
      </c>
      <c r="G270">
        <v>4.1415973568824898</v>
      </c>
      <c r="H270" s="1">
        <v>1.64156009282217E-2</v>
      </c>
      <c r="I270" s="1">
        <v>1.5460599672720701E-2</v>
      </c>
    </row>
    <row r="271" spans="1:9" x14ac:dyDescent="0.25">
      <c r="A271">
        <v>15</v>
      </c>
      <c r="B271">
        <v>40</v>
      </c>
      <c r="C271">
        <v>400</v>
      </c>
      <c r="D271">
        <v>4</v>
      </c>
      <c r="E271">
        <v>1945</v>
      </c>
      <c r="F271">
        <v>1.94515378682216E-2</v>
      </c>
      <c r="G271">
        <v>4.7888334355223696</v>
      </c>
      <c r="H271" s="1">
        <v>4.0618530859592899E-3</v>
      </c>
      <c r="I271" s="1">
        <v>1.5460599672720701E-2</v>
      </c>
    </row>
    <row r="272" spans="1:9" x14ac:dyDescent="0.25">
      <c r="A272">
        <v>15</v>
      </c>
      <c r="B272">
        <v>40</v>
      </c>
      <c r="C272">
        <v>400</v>
      </c>
      <c r="D272">
        <v>5</v>
      </c>
      <c r="E272">
        <v>1957</v>
      </c>
      <c r="F272">
        <v>2.6509987313997702E-2</v>
      </c>
      <c r="G272">
        <v>4.2094371854309598</v>
      </c>
      <c r="H272" s="1">
        <v>6.2977510166322996E-3</v>
      </c>
      <c r="I272" s="1">
        <v>1.5460599672720701E-2</v>
      </c>
    </row>
    <row r="273" spans="1:9" x14ac:dyDescent="0.25">
      <c r="A273">
        <v>15</v>
      </c>
      <c r="B273">
        <v>40</v>
      </c>
      <c r="C273">
        <v>800</v>
      </c>
      <c r="D273">
        <v>1</v>
      </c>
      <c r="E273">
        <v>1717</v>
      </c>
      <c r="F273">
        <v>0.101746187709801</v>
      </c>
      <c r="G273">
        <v>5.1156439934154001</v>
      </c>
      <c r="H273" s="1">
        <v>1.98892236912428E-2</v>
      </c>
      <c r="I273" s="1">
        <v>1.5460599672720701E-2</v>
      </c>
    </row>
    <row r="274" spans="1:9" x14ac:dyDescent="0.25">
      <c r="A274">
        <v>15</v>
      </c>
      <c r="B274">
        <v>40</v>
      </c>
      <c r="C274">
        <v>800</v>
      </c>
      <c r="D274">
        <v>2</v>
      </c>
      <c r="E274">
        <v>1790</v>
      </c>
      <c r="F274">
        <v>7.0848377268717899E-2</v>
      </c>
      <c r="G274">
        <v>4.8396721036039798</v>
      </c>
      <c r="H274" s="1">
        <v>1.46390862339535E-2</v>
      </c>
      <c r="I274" s="1">
        <v>1.5460599672720701E-2</v>
      </c>
    </row>
    <row r="275" spans="1:9" x14ac:dyDescent="0.25">
      <c r="A275">
        <v>15</v>
      </c>
      <c r="B275">
        <v>40</v>
      </c>
      <c r="C275">
        <v>800</v>
      </c>
      <c r="D275">
        <v>3</v>
      </c>
      <c r="E275">
        <v>1817</v>
      </c>
      <c r="F275">
        <v>7.5551495698797405E-2</v>
      </c>
      <c r="G275">
        <v>4.8785767868958203</v>
      </c>
      <c r="H275" s="1">
        <v>1.5486380352100501E-2</v>
      </c>
      <c r="I275" s="1">
        <v>1.5460599672720701E-2</v>
      </c>
    </row>
    <row r="276" spans="1:9" x14ac:dyDescent="0.25">
      <c r="A276">
        <v>15</v>
      </c>
      <c r="B276">
        <v>40</v>
      </c>
      <c r="C276">
        <v>800</v>
      </c>
      <c r="D276">
        <v>4</v>
      </c>
      <c r="E276">
        <v>1804</v>
      </c>
      <c r="F276">
        <v>6.2809648364580098E-2</v>
      </c>
      <c r="G276">
        <v>4.6860818953688304</v>
      </c>
      <c r="H276" s="1">
        <v>1.3403446582240399E-2</v>
      </c>
      <c r="I276" s="1">
        <v>1.5460599672720701E-2</v>
      </c>
    </row>
    <row r="277" spans="1:9" x14ac:dyDescent="0.25">
      <c r="A277">
        <v>15</v>
      </c>
      <c r="B277">
        <v>40</v>
      </c>
      <c r="C277">
        <v>800</v>
      </c>
      <c r="D277">
        <v>5</v>
      </c>
      <c r="E277">
        <v>1765</v>
      </c>
      <c r="F277">
        <v>3.4594123240767903E-2</v>
      </c>
      <c r="G277">
        <v>4.6883089166664798</v>
      </c>
      <c r="H277" s="1">
        <v>7.3788062722977103E-3</v>
      </c>
      <c r="I277" s="1">
        <v>1.5460599672720701E-2</v>
      </c>
    </row>
    <row r="278" spans="1:9" x14ac:dyDescent="0.25">
      <c r="A278">
        <v>15</v>
      </c>
      <c r="B278">
        <v>80</v>
      </c>
      <c r="C278">
        <v>50</v>
      </c>
      <c r="D278">
        <v>1</v>
      </c>
      <c r="E278">
        <v>1717</v>
      </c>
      <c r="F278">
        <v>0</v>
      </c>
      <c r="G278">
        <v>2.3112611938509202</v>
      </c>
      <c r="H278" s="1">
        <v>0</v>
      </c>
      <c r="I278" s="1">
        <v>1.5460599672720701E-2</v>
      </c>
    </row>
    <row r="279" spans="1:9" x14ac:dyDescent="0.25">
      <c r="A279">
        <v>15</v>
      </c>
      <c r="B279">
        <v>80</v>
      </c>
      <c r="C279">
        <v>50</v>
      </c>
      <c r="D279">
        <v>2</v>
      </c>
      <c r="E279">
        <v>1748</v>
      </c>
      <c r="F279">
        <v>0</v>
      </c>
      <c r="G279">
        <v>2.2107718327598702</v>
      </c>
      <c r="H279" s="1">
        <v>0</v>
      </c>
      <c r="I279" s="1">
        <v>1.5460599672720701E-2</v>
      </c>
    </row>
    <row r="280" spans="1:9" x14ac:dyDescent="0.25">
      <c r="A280">
        <v>15</v>
      </c>
      <c r="B280">
        <v>80</v>
      </c>
      <c r="C280">
        <v>50</v>
      </c>
      <c r="D280">
        <v>3</v>
      </c>
      <c r="E280">
        <v>1761</v>
      </c>
      <c r="F280">
        <v>0</v>
      </c>
      <c r="G280">
        <v>2.2341956341473699</v>
      </c>
      <c r="H280" s="1">
        <v>0</v>
      </c>
      <c r="I280" s="1">
        <v>1.5460599672720701E-2</v>
      </c>
    </row>
    <row r="281" spans="1:9" x14ac:dyDescent="0.25">
      <c r="A281">
        <v>15</v>
      </c>
      <c r="B281">
        <v>80</v>
      </c>
      <c r="C281">
        <v>50</v>
      </c>
      <c r="D281">
        <v>4</v>
      </c>
      <c r="E281">
        <v>1831</v>
      </c>
      <c r="F281">
        <v>0</v>
      </c>
      <c r="G281">
        <v>2.2208662288751801</v>
      </c>
      <c r="H281" s="1">
        <v>0</v>
      </c>
      <c r="I281" s="1">
        <v>1.5460599672720701E-2</v>
      </c>
    </row>
    <row r="282" spans="1:9" x14ac:dyDescent="0.25">
      <c r="A282">
        <v>15</v>
      </c>
      <c r="B282">
        <v>80</v>
      </c>
      <c r="C282">
        <v>50</v>
      </c>
      <c r="D282">
        <v>5</v>
      </c>
      <c r="E282">
        <v>1865</v>
      </c>
      <c r="F282">
        <v>0</v>
      </c>
      <c r="G282">
        <v>2.3024655658587401</v>
      </c>
      <c r="H282" s="1">
        <v>0</v>
      </c>
      <c r="I282" s="1">
        <v>1.5460599672720701E-2</v>
      </c>
    </row>
    <row r="283" spans="1:9" x14ac:dyDescent="0.25">
      <c r="A283">
        <v>15</v>
      </c>
      <c r="B283">
        <v>80</v>
      </c>
      <c r="C283">
        <v>100</v>
      </c>
      <c r="D283">
        <v>1</v>
      </c>
      <c r="E283">
        <v>1717</v>
      </c>
      <c r="F283">
        <v>1.6191821612099901E-3</v>
      </c>
      <c r="G283">
        <v>2.8936584695818701</v>
      </c>
      <c r="H283" s="1">
        <v>5.5956229051591004E-4</v>
      </c>
      <c r="I283" s="1">
        <v>1.5460599672720701E-2</v>
      </c>
    </row>
    <row r="284" spans="1:9" x14ac:dyDescent="0.25">
      <c r="A284">
        <v>15</v>
      </c>
      <c r="B284">
        <v>80</v>
      </c>
      <c r="C284">
        <v>100</v>
      </c>
      <c r="D284">
        <v>2</v>
      </c>
      <c r="E284">
        <v>1721</v>
      </c>
      <c r="F284">
        <v>6.3985667801477204E-3</v>
      </c>
      <c r="G284">
        <v>3.10436264515601</v>
      </c>
      <c r="H284" s="1">
        <v>2.0611531291719102E-3</v>
      </c>
      <c r="I284" s="1">
        <v>1.5460599672720701E-2</v>
      </c>
    </row>
    <row r="285" spans="1:9" x14ac:dyDescent="0.25">
      <c r="A285">
        <v>15</v>
      </c>
      <c r="B285">
        <v>80</v>
      </c>
      <c r="C285">
        <v>100</v>
      </c>
      <c r="D285">
        <v>3</v>
      </c>
      <c r="E285">
        <v>1781</v>
      </c>
      <c r="F285">
        <v>1.06361398530339E-4</v>
      </c>
      <c r="G285">
        <v>2.7637065899492002</v>
      </c>
      <c r="H285" s="1">
        <v>3.8485054425511198E-5</v>
      </c>
      <c r="I285" s="1">
        <v>1.5460599672720701E-2</v>
      </c>
    </row>
    <row r="286" spans="1:9" x14ac:dyDescent="0.25">
      <c r="A286">
        <v>15</v>
      </c>
      <c r="B286">
        <v>80</v>
      </c>
      <c r="C286">
        <v>100</v>
      </c>
      <c r="D286">
        <v>4</v>
      </c>
      <c r="E286">
        <v>1894</v>
      </c>
      <c r="F286">
        <v>1.8981485244759001E-3</v>
      </c>
      <c r="G286">
        <v>2.9442271743361998</v>
      </c>
      <c r="H286" s="1">
        <v>6.4470178830675897E-4</v>
      </c>
      <c r="I286" s="1">
        <v>1.5460599672720701E-2</v>
      </c>
    </row>
    <row r="287" spans="1:9" x14ac:dyDescent="0.25">
      <c r="A287">
        <v>15</v>
      </c>
      <c r="B287">
        <v>80</v>
      </c>
      <c r="C287">
        <v>100</v>
      </c>
      <c r="D287">
        <v>5</v>
      </c>
      <c r="E287">
        <v>2109</v>
      </c>
      <c r="F287">
        <v>1.48394742071009E-3</v>
      </c>
      <c r="G287">
        <v>2.8206221551672499</v>
      </c>
      <c r="H287" s="1">
        <v>5.2610641875288895E-4</v>
      </c>
      <c r="I287" s="1">
        <v>1.5460599672720701E-2</v>
      </c>
    </row>
    <row r="288" spans="1:9" x14ac:dyDescent="0.25">
      <c r="A288">
        <v>15</v>
      </c>
      <c r="B288">
        <v>80</v>
      </c>
      <c r="C288">
        <v>200</v>
      </c>
      <c r="D288">
        <v>1</v>
      </c>
      <c r="E288">
        <v>1717</v>
      </c>
      <c r="F288">
        <v>2.2125941692508901E-2</v>
      </c>
      <c r="G288">
        <v>3.7953322179711</v>
      </c>
      <c r="H288" s="1">
        <v>5.8297773216640699E-3</v>
      </c>
      <c r="I288" s="1">
        <v>1.5460599672720701E-2</v>
      </c>
    </row>
    <row r="289" spans="1:9" x14ac:dyDescent="0.25">
      <c r="A289">
        <v>15</v>
      </c>
      <c r="B289">
        <v>80</v>
      </c>
      <c r="C289">
        <v>200</v>
      </c>
      <c r="D289">
        <v>2</v>
      </c>
      <c r="E289">
        <v>1792</v>
      </c>
      <c r="F289">
        <v>3.4305598478447199E-3</v>
      </c>
      <c r="G289">
        <v>3.5841432893218901</v>
      </c>
      <c r="H289" s="1">
        <v>9.5714919045375804E-4</v>
      </c>
      <c r="I289" s="1">
        <v>1.5460599672720701E-2</v>
      </c>
    </row>
    <row r="290" spans="1:9" x14ac:dyDescent="0.25">
      <c r="A290">
        <v>15</v>
      </c>
      <c r="B290">
        <v>80</v>
      </c>
      <c r="C290">
        <v>200</v>
      </c>
      <c r="D290">
        <v>3</v>
      </c>
      <c r="E290">
        <v>1851</v>
      </c>
      <c r="F290">
        <v>1.37541096413119E-2</v>
      </c>
      <c r="G290">
        <v>3.52672153976946</v>
      </c>
      <c r="H290" s="1">
        <v>3.89997040770363E-3</v>
      </c>
      <c r="I290" s="1">
        <v>1.5460599672720701E-2</v>
      </c>
    </row>
    <row r="291" spans="1:9" x14ac:dyDescent="0.25">
      <c r="A291">
        <v>15</v>
      </c>
      <c r="B291">
        <v>80</v>
      </c>
      <c r="C291">
        <v>200</v>
      </c>
      <c r="D291">
        <v>4</v>
      </c>
      <c r="E291">
        <v>1936</v>
      </c>
      <c r="F291">
        <v>1.05960528808143E-2</v>
      </c>
      <c r="G291">
        <v>3.46625611358487</v>
      </c>
      <c r="H291" s="1">
        <v>3.0569157424018699E-3</v>
      </c>
      <c r="I291" s="1">
        <v>1.5460599672720701E-2</v>
      </c>
    </row>
    <row r="292" spans="1:9" x14ac:dyDescent="0.25">
      <c r="A292">
        <v>15</v>
      </c>
      <c r="B292">
        <v>80</v>
      </c>
      <c r="C292">
        <v>200</v>
      </c>
      <c r="D292">
        <v>5</v>
      </c>
      <c r="E292">
        <v>1749</v>
      </c>
      <c r="F292">
        <v>1.6369540947455598E-2</v>
      </c>
      <c r="G292">
        <v>3.5854506573287801</v>
      </c>
      <c r="H292" s="1">
        <v>4.5655462902538402E-3</v>
      </c>
      <c r="I292" s="1">
        <v>1.5460599672720701E-2</v>
      </c>
    </row>
    <row r="293" spans="1:9" x14ac:dyDescent="0.25">
      <c r="A293">
        <v>15</v>
      </c>
      <c r="B293">
        <v>80</v>
      </c>
      <c r="C293">
        <v>400</v>
      </c>
      <c r="D293">
        <v>1</v>
      </c>
      <c r="E293">
        <v>1717</v>
      </c>
      <c r="F293">
        <v>0.101029362355102</v>
      </c>
      <c r="G293">
        <v>4.2298564421262697</v>
      </c>
      <c r="H293" s="1">
        <v>2.3884820616823701E-2</v>
      </c>
      <c r="I293" s="1">
        <v>1.5460599672720701E-2</v>
      </c>
    </row>
    <row r="294" spans="1:9" x14ac:dyDescent="0.25">
      <c r="A294">
        <v>15</v>
      </c>
      <c r="B294">
        <v>80</v>
      </c>
      <c r="C294">
        <v>400</v>
      </c>
      <c r="D294">
        <v>2</v>
      </c>
      <c r="E294">
        <v>1753</v>
      </c>
      <c r="F294">
        <v>5.7268904419226101E-2</v>
      </c>
      <c r="G294">
        <v>4.1152077406243697</v>
      </c>
      <c r="H294" s="1">
        <v>1.39164066625071E-2</v>
      </c>
      <c r="I294" s="1">
        <v>1.5460599672720701E-2</v>
      </c>
    </row>
    <row r="295" spans="1:9" x14ac:dyDescent="0.25">
      <c r="A295">
        <v>15</v>
      </c>
      <c r="B295">
        <v>80</v>
      </c>
      <c r="C295">
        <v>400</v>
      </c>
      <c r="D295">
        <v>3</v>
      </c>
      <c r="E295">
        <v>1809</v>
      </c>
      <c r="F295">
        <v>3.5172166968049999E-2</v>
      </c>
      <c r="G295">
        <v>4.0740125544545602</v>
      </c>
      <c r="H295" s="1">
        <v>8.6332986209363607E-3</v>
      </c>
      <c r="I295" s="1">
        <v>1.5460599672720701E-2</v>
      </c>
    </row>
    <row r="296" spans="1:9" x14ac:dyDescent="0.25">
      <c r="A296">
        <v>15</v>
      </c>
      <c r="B296">
        <v>80</v>
      </c>
      <c r="C296">
        <v>400</v>
      </c>
      <c r="D296">
        <v>4</v>
      </c>
      <c r="E296">
        <v>1762</v>
      </c>
      <c r="F296">
        <v>2.3012748082160101E-2</v>
      </c>
      <c r="G296">
        <v>4.0309585532100201</v>
      </c>
      <c r="H296" s="1">
        <v>5.7090014145231198E-3</v>
      </c>
      <c r="I296" s="1">
        <v>1.5460599672720701E-2</v>
      </c>
    </row>
    <row r="297" spans="1:9" x14ac:dyDescent="0.25">
      <c r="A297">
        <v>15</v>
      </c>
      <c r="B297">
        <v>80</v>
      </c>
      <c r="C297">
        <v>400</v>
      </c>
      <c r="D297">
        <v>5</v>
      </c>
      <c r="E297">
        <v>1789</v>
      </c>
      <c r="F297">
        <v>5.7443059768204102E-2</v>
      </c>
      <c r="G297">
        <v>4.18670557998992</v>
      </c>
      <c r="H297" s="1">
        <v>1.37203485343582E-2</v>
      </c>
      <c r="I297" s="1">
        <v>1.5460599672720701E-2</v>
      </c>
    </row>
    <row r="298" spans="1:9" x14ac:dyDescent="0.25">
      <c r="A298">
        <v>15</v>
      </c>
      <c r="B298">
        <v>80</v>
      </c>
      <c r="C298">
        <v>800</v>
      </c>
      <c r="D298">
        <v>1</v>
      </c>
      <c r="E298">
        <v>1717</v>
      </c>
      <c r="F298">
        <v>8.1053667418268305E-2</v>
      </c>
      <c r="G298">
        <v>4.8120888258511796</v>
      </c>
      <c r="H298" s="1">
        <v>1.6843759612839401E-2</v>
      </c>
      <c r="I298" s="1">
        <v>1.5460599672720701E-2</v>
      </c>
    </row>
    <row r="299" spans="1:9" x14ac:dyDescent="0.25">
      <c r="A299">
        <v>15</v>
      </c>
      <c r="B299">
        <v>80</v>
      </c>
      <c r="C299">
        <v>800</v>
      </c>
      <c r="D299">
        <v>2</v>
      </c>
      <c r="E299">
        <v>1753</v>
      </c>
      <c r="F299">
        <v>4.8275470320400297E-2</v>
      </c>
      <c r="G299">
        <v>4.7234639098793698</v>
      </c>
      <c r="H299" s="1">
        <v>1.02203533765611E-2</v>
      </c>
      <c r="I299" s="1">
        <v>1.5460599672720701E-2</v>
      </c>
    </row>
    <row r="300" spans="1:9" x14ac:dyDescent="0.25">
      <c r="A300">
        <v>15</v>
      </c>
      <c r="B300">
        <v>80</v>
      </c>
      <c r="C300">
        <v>800</v>
      </c>
      <c r="D300">
        <v>3</v>
      </c>
      <c r="E300">
        <v>1771</v>
      </c>
      <c r="F300">
        <v>4.426715549561E-2</v>
      </c>
      <c r="G300">
        <v>5.0182083216153703</v>
      </c>
      <c r="H300" s="1">
        <v>8.8213068606447093E-3</v>
      </c>
      <c r="I300" s="1">
        <v>1.5460599672720701E-2</v>
      </c>
    </row>
    <row r="301" spans="1:9" x14ac:dyDescent="0.25">
      <c r="A301">
        <v>15</v>
      </c>
      <c r="B301">
        <v>80</v>
      </c>
      <c r="C301">
        <v>800</v>
      </c>
      <c r="D301">
        <v>4</v>
      </c>
      <c r="E301">
        <v>1897</v>
      </c>
      <c r="F301">
        <v>5.4079873207162697E-2</v>
      </c>
      <c r="G301">
        <v>4.9537631001778797</v>
      </c>
      <c r="H301" s="1">
        <v>1.09169276191711E-2</v>
      </c>
      <c r="I301" s="1">
        <v>1.5460599672720701E-2</v>
      </c>
    </row>
    <row r="302" spans="1:9" x14ac:dyDescent="0.25">
      <c r="A302">
        <v>15</v>
      </c>
      <c r="B302">
        <v>80</v>
      </c>
      <c r="C302">
        <v>800</v>
      </c>
      <c r="D302">
        <v>5</v>
      </c>
      <c r="E302">
        <v>2105</v>
      </c>
      <c r="F302">
        <v>9.2627488840580405E-2</v>
      </c>
      <c r="G302">
        <v>4.6550051099594496</v>
      </c>
      <c r="H302" s="1">
        <v>1.9898472000041901E-2</v>
      </c>
      <c r="I302" s="1">
        <v>1.5460599672720701E-2</v>
      </c>
    </row>
    <row r="303" spans="1:9" x14ac:dyDescent="0.25">
      <c r="A303">
        <v>20</v>
      </c>
      <c r="B303">
        <v>10</v>
      </c>
      <c r="C303">
        <v>50</v>
      </c>
      <c r="D303">
        <v>1</v>
      </c>
      <c r="E303">
        <v>1717</v>
      </c>
      <c r="F303">
        <v>0</v>
      </c>
      <c r="G303">
        <v>1.7267003676656201</v>
      </c>
      <c r="H303" s="1">
        <v>0</v>
      </c>
      <c r="I303" s="1">
        <v>6.8134508176632899E-3</v>
      </c>
    </row>
    <row r="304" spans="1:9" x14ac:dyDescent="0.25">
      <c r="A304">
        <v>20</v>
      </c>
      <c r="B304">
        <v>10</v>
      </c>
      <c r="C304">
        <v>50</v>
      </c>
      <c r="D304">
        <v>2</v>
      </c>
      <c r="E304">
        <v>1723</v>
      </c>
      <c r="F304">
        <v>0</v>
      </c>
      <c r="G304">
        <v>2.1698988725906601</v>
      </c>
      <c r="H304" s="1">
        <v>0</v>
      </c>
      <c r="I304" s="1">
        <v>6.8134508176632899E-3</v>
      </c>
    </row>
    <row r="305" spans="1:9" x14ac:dyDescent="0.25">
      <c r="A305">
        <v>20</v>
      </c>
      <c r="B305">
        <v>10</v>
      </c>
      <c r="C305">
        <v>50</v>
      </c>
      <c r="D305">
        <v>3</v>
      </c>
      <c r="E305">
        <v>1855</v>
      </c>
      <c r="F305">
        <v>0</v>
      </c>
      <c r="G305">
        <v>2.1371908374518598</v>
      </c>
      <c r="H305" s="1">
        <v>0</v>
      </c>
      <c r="I305" s="1">
        <v>6.8134508176632899E-3</v>
      </c>
    </row>
    <row r="306" spans="1:9" x14ac:dyDescent="0.25">
      <c r="A306">
        <v>20</v>
      </c>
      <c r="B306">
        <v>10</v>
      </c>
      <c r="C306">
        <v>50</v>
      </c>
      <c r="D306">
        <v>4</v>
      </c>
      <c r="E306">
        <v>1870</v>
      </c>
      <c r="F306">
        <v>0</v>
      </c>
      <c r="G306">
        <v>2.6735217695051898</v>
      </c>
      <c r="H306" s="1">
        <v>0</v>
      </c>
      <c r="I306" s="1">
        <v>6.8134508176632899E-3</v>
      </c>
    </row>
    <row r="307" spans="1:9" x14ac:dyDescent="0.25">
      <c r="A307">
        <v>20</v>
      </c>
      <c r="B307">
        <v>10</v>
      </c>
      <c r="C307">
        <v>50</v>
      </c>
      <c r="D307">
        <v>5</v>
      </c>
      <c r="E307">
        <v>1897</v>
      </c>
      <c r="F307">
        <v>0</v>
      </c>
      <c r="G307">
        <v>2.3233447103353702</v>
      </c>
      <c r="H307" s="1">
        <v>0</v>
      </c>
      <c r="I307" s="1">
        <v>6.8134508176632899E-3</v>
      </c>
    </row>
    <row r="308" spans="1:9" x14ac:dyDescent="0.25">
      <c r="A308">
        <v>20</v>
      </c>
      <c r="B308">
        <v>10</v>
      </c>
      <c r="C308">
        <v>100</v>
      </c>
      <c r="D308">
        <v>1</v>
      </c>
      <c r="E308">
        <v>1717</v>
      </c>
      <c r="F308">
        <v>0</v>
      </c>
      <c r="G308">
        <v>2.2184580042438098</v>
      </c>
      <c r="H308" s="1">
        <v>0</v>
      </c>
      <c r="I308" s="1">
        <v>6.8134508176632899E-3</v>
      </c>
    </row>
    <row r="309" spans="1:9" x14ac:dyDescent="0.25">
      <c r="A309">
        <v>20</v>
      </c>
      <c r="B309">
        <v>10</v>
      </c>
      <c r="C309">
        <v>100</v>
      </c>
      <c r="D309">
        <v>2</v>
      </c>
      <c r="E309">
        <v>1783</v>
      </c>
      <c r="F309">
        <v>0</v>
      </c>
      <c r="G309">
        <v>3.1046943322123099</v>
      </c>
      <c r="H309" s="1">
        <v>0</v>
      </c>
      <c r="I309" s="1">
        <v>6.8134508176632899E-3</v>
      </c>
    </row>
    <row r="310" spans="1:9" x14ac:dyDescent="0.25">
      <c r="A310">
        <v>20</v>
      </c>
      <c r="B310">
        <v>10</v>
      </c>
      <c r="C310">
        <v>100</v>
      </c>
      <c r="D310">
        <v>3</v>
      </c>
      <c r="E310">
        <v>1757</v>
      </c>
      <c r="F310">
        <v>0</v>
      </c>
      <c r="G310">
        <v>2.7347208838762098</v>
      </c>
      <c r="H310" s="1">
        <v>0</v>
      </c>
      <c r="I310" s="1">
        <v>6.8134508176632899E-3</v>
      </c>
    </row>
    <row r="311" spans="1:9" x14ac:dyDescent="0.25">
      <c r="A311">
        <v>20</v>
      </c>
      <c r="B311">
        <v>10</v>
      </c>
      <c r="C311">
        <v>100</v>
      </c>
      <c r="D311">
        <v>4</v>
      </c>
      <c r="E311">
        <v>1912</v>
      </c>
      <c r="F311">
        <v>0</v>
      </c>
      <c r="G311">
        <v>3.1201393520182101</v>
      </c>
      <c r="H311" s="1">
        <v>0</v>
      </c>
      <c r="I311" s="1">
        <v>6.8134508176632899E-3</v>
      </c>
    </row>
    <row r="312" spans="1:9" x14ac:dyDescent="0.25">
      <c r="A312">
        <v>20</v>
      </c>
      <c r="B312">
        <v>10</v>
      </c>
      <c r="C312">
        <v>100</v>
      </c>
      <c r="D312">
        <v>5</v>
      </c>
      <c r="E312">
        <v>1741</v>
      </c>
      <c r="F312">
        <v>0</v>
      </c>
      <c r="G312">
        <v>2.28918030118705</v>
      </c>
      <c r="H312" s="1">
        <v>0</v>
      </c>
      <c r="I312" s="1">
        <v>6.8134508176632899E-3</v>
      </c>
    </row>
    <row r="313" spans="1:9" x14ac:dyDescent="0.25">
      <c r="A313">
        <v>20</v>
      </c>
      <c r="B313">
        <v>10</v>
      </c>
      <c r="C313">
        <v>200</v>
      </c>
      <c r="D313">
        <v>1</v>
      </c>
      <c r="E313">
        <v>1717</v>
      </c>
      <c r="F313">
        <v>0</v>
      </c>
      <c r="G313">
        <v>2.9543578376388999</v>
      </c>
      <c r="H313" s="1">
        <v>0</v>
      </c>
      <c r="I313" s="1">
        <v>6.8134508176632899E-3</v>
      </c>
    </row>
    <row r="314" spans="1:9" x14ac:dyDescent="0.25">
      <c r="A314">
        <v>20</v>
      </c>
      <c r="B314">
        <v>10</v>
      </c>
      <c r="C314">
        <v>200</v>
      </c>
      <c r="D314">
        <v>2</v>
      </c>
      <c r="E314">
        <v>1724</v>
      </c>
      <c r="F314">
        <v>0</v>
      </c>
      <c r="G314">
        <v>3.13150705343193</v>
      </c>
      <c r="H314" s="1">
        <v>0</v>
      </c>
      <c r="I314" s="1">
        <v>6.8134508176632899E-3</v>
      </c>
    </row>
    <row r="315" spans="1:9" x14ac:dyDescent="0.25">
      <c r="A315">
        <v>20</v>
      </c>
      <c r="B315">
        <v>10</v>
      </c>
      <c r="C315">
        <v>200</v>
      </c>
      <c r="D315">
        <v>3</v>
      </c>
      <c r="E315">
        <v>1761</v>
      </c>
      <c r="F315">
        <v>0</v>
      </c>
      <c r="G315">
        <v>3.8007426840305398</v>
      </c>
      <c r="H315" s="1">
        <v>0</v>
      </c>
      <c r="I315" s="1">
        <v>6.8134508176632899E-3</v>
      </c>
    </row>
    <row r="316" spans="1:9" x14ac:dyDescent="0.25">
      <c r="A316">
        <v>20</v>
      </c>
      <c r="B316">
        <v>10</v>
      </c>
      <c r="C316">
        <v>200</v>
      </c>
      <c r="D316">
        <v>4</v>
      </c>
      <c r="E316">
        <v>1735</v>
      </c>
      <c r="F316">
        <v>0</v>
      </c>
      <c r="G316">
        <v>2.68044321089222</v>
      </c>
      <c r="H316" s="1">
        <v>0</v>
      </c>
      <c r="I316" s="1">
        <v>6.8134508176632899E-3</v>
      </c>
    </row>
    <row r="317" spans="1:9" x14ac:dyDescent="0.25">
      <c r="A317">
        <v>20</v>
      </c>
      <c r="B317">
        <v>10</v>
      </c>
      <c r="C317">
        <v>200</v>
      </c>
      <c r="D317">
        <v>5</v>
      </c>
      <c r="E317">
        <v>1885</v>
      </c>
      <c r="F317">
        <v>0</v>
      </c>
      <c r="G317">
        <v>3.7779690716676502</v>
      </c>
      <c r="H317" s="1">
        <v>0</v>
      </c>
      <c r="I317" s="1">
        <v>6.8134508176632899E-3</v>
      </c>
    </row>
    <row r="318" spans="1:9" x14ac:dyDescent="0.25">
      <c r="A318">
        <v>20</v>
      </c>
      <c r="B318">
        <v>10</v>
      </c>
      <c r="C318">
        <v>400</v>
      </c>
      <c r="D318">
        <v>1</v>
      </c>
      <c r="E318">
        <v>1717</v>
      </c>
      <c r="F318">
        <v>4.2646632578156596E-3</v>
      </c>
      <c r="G318">
        <v>3.3399340403493198</v>
      </c>
      <c r="H318" s="1">
        <v>1.2768705029185599E-3</v>
      </c>
      <c r="I318" s="1">
        <v>6.8134508176632899E-3</v>
      </c>
    </row>
    <row r="319" spans="1:9" x14ac:dyDescent="0.25">
      <c r="A319">
        <v>20</v>
      </c>
      <c r="B319">
        <v>10</v>
      </c>
      <c r="C319">
        <v>400</v>
      </c>
      <c r="D319">
        <v>2</v>
      </c>
      <c r="E319">
        <v>1746</v>
      </c>
      <c r="F319">
        <v>4.7891432889758397E-2</v>
      </c>
      <c r="G319">
        <v>4.5827529979462103</v>
      </c>
      <c r="H319" s="1">
        <v>1.0450363113879599E-2</v>
      </c>
      <c r="I319" s="1">
        <v>6.8134508176632899E-3</v>
      </c>
    </row>
    <row r="320" spans="1:9" x14ac:dyDescent="0.25">
      <c r="A320">
        <v>20</v>
      </c>
      <c r="B320">
        <v>10</v>
      </c>
      <c r="C320">
        <v>400</v>
      </c>
      <c r="D320">
        <v>3</v>
      </c>
      <c r="E320">
        <v>1725</v>
      </c>
      <c r="F320">
        <v>3.8440083013659802E-2</v>
      </c>
      <c r="G320">
        <v>5.55602929416058</v>
      </c>
      <c r="H320" s="1">
        <v>6.9186249709051401E-3</v>
      </c>
      <c r="I320" s="1">
        <v>6.8134508176632899E-3</v>
      </c>
    </row>
    <row r="321" spans="1:9" x14ac:dyDescent="0.25">
      <c r="A321">
        <v>20</v>
      </c>
      <c r="B321">
        <v>10</v>
      </c>
      <c r="C321">
        <v>400</v>
      </c>
      <c r="D321">
        <v>4</v>
      </c>
      <c r="E321">
        <v>2005</v>
      </c>
      <c r="F321">
        <v>1.8490966411197601E-2</v>
      </c>
      <c r="G321">
        <v>4.3262061790729502</v>
      </c>
      <c r="H321" s="1">
        <v>4.2741759513551403E-3</v>
      </c>
      <c r="I321" s="1">
        <v>6.8134508176632899E-3</v>
      </c>
    </row>
    <row r="322" spans="1:9" x14ac:dyDescent="0.25">
      <c r="A322">
        <v>20</v>
      </c>
      <c r="B322">
        <v>10</v>
      </c>
      <c r="C322">
        <v>400</v>
      </c>
      <c r="D322">
        <v>5</v>
      </c>
      <c r="E322">
        <v>1729</v>
      </c>
      <c r="F322">
        <v>0</v>
      </c>
      <c r="G322">
        <v>4.7945843983321899</v>
      </c>
      <c r="H322" s="1">
        <v>0</v>
      </c>
      <c r="I322" s="1">
        <v>6.8134508176632899E-3</v>
      </c>
    </row>
    <row r="323" spans="1:9" x14ac:dyDescent="0.25">
      <c r="A323">
        <v>20</v>
      </c>
      <c r="B323">
        <v>10</v>
      </c>
      <c r="C323">
        <v>800</v>
      </c>
      <c r="D323">
        <v>1</v>
      </c>
      <c r="E323">
        <v>1717</v>
      </c>
      <c r="F323">
        <v>0</v>
      </c>
      <c r="G323">
        <v>4.1246856826596403</v>
      </c>
      <c r="H323" s="1">
        <v>0</v>
      </c>
      <c r="I323" s="1">
        <v>6.8134508176632899E-3</v>
      </c>
    </row>
    <row r="324" spans="1:9" x14ac:dyDescent="0.25">
      <c r="A324">
        <v>20</v>
      </c>
      <c r="B324">
        <v>10</v>
      </c>
      <c r="C324">
        <v>800</v>
      </c>
      <c r="D324">
        <v>2</v>
      </c>
      <c r="E324">
        <v>1778</v>
      </c>
      <c r="F324">
        <v>2.9425147527766701E-2</v>
      </c>
      <c r="G324">
        <v>4.8250040052146499</v>
      </c>
      <c r="H324" s="1">
        <v>6.0984711092395604E-3</v>
      </c>
      <c r="I324" s="1">
        <v>6.8134508176632899E-3</v>
      </c>
    </row>
    <row r="325" spans="1:9" x14ac:dyDescent="0.25">
      <c r="A325">
        <v>20</v>
      </c>
      <c r="B325">
        <v>10</v>
      </c>
      <c r="C325">
        <v>800</v>
      </c>
      <c r="D325">
        <v>3</v>
      </c>
      <c r="E325">
        <v>1755</v>
      </c>
      <c r="F325">
        <v>8.2335924814465902E-2</v>
      </c>
      <c r="G325">
        <v>4.5091956534686899</v>
      </c>
      <c r="H325" s="1">
        <v>1.8259559163534798E-2</v>
      </c>
      <c r="I325" s="1">
        <v>6.8134508176632899E-3</v>
      </c>
    </row>
    <row r="326" spans="1:9" x14ac:dyDescent="0.25">
      <c r="A326">
        <v>20</v>
      </c>
      <c r="B326">
        <v>10</v>
      </c>
      <c r="C326">
        <v>800</v>
      </c>
      <c r="D326">
        <v>4</v>
      </c>
      <c r="E326">
        <v>1948</v>
      </c>
      <c r="F326">
        <v>2.6083054374924902E-2</v>
      </c>
      <c r="G326">
        <v>5.3377549779526303</v>
      </c>
      <c r="H326" s="1">
        <v>4.8865214837810703E-3</v>
      </c>
      <c r="I326" s="1">
        <v>6.8134508176632899E-3</v>
      </c>
    </row>
    <row r="327" spans="1:9" x14ac:dyDescent="0.25">
      <c r="A327">
        <v>20</v>
      </c>
      <c r="B327">
        <v>10</v>
      </c>
      <c r="C327">
        <v>800</v>
      </c>
      <c r="D327">
        <v>5</v>
      </c>
      <c r="E327">
        <v>1885</v>
      </c>
      <c r="F327">
        <v>6.3112943263280902E-2</v>
      </c>
      <c r="G327">
        <v>5.2232089458804802</v>
      </c>
      <c r="H327" s="1">
        <v>1.20831741401151E-2</v>
      </c>
      <c r="I327" s="1">
        <v>6.8134508176632899E-3</v>
      </c>
    </row>
    <row r="328" spans="1:9" x14ac:dyDescent="0.25">
      <c r="A328">
        <v>20</v>
      </c>
      <c r="B328">
        <v>20</v>
      </c>
      <c r="C328">
        <v>50</v>
      </c>
      <c r="D328">
        <v>1</v>
      </c>
      <c r="E328">
        <v>1717</v>
      </c>
      <c r="F328">
        <v>0</v>
      </c>
      <c r="G328">
        <v>2.1155093263243301</v>
      </c>
      <c r="H328" s="1">
        <v>0</v>
      </c>
      <c r="I328" s="1">
        <v>6.8134508176632899E-3</v>
      </c>
    </row>
    <row r="329" spans="1:9" x14ac:dyDescent="0.25">
      <c r="A329">
        <v>20</v>
      </c>
      <c r="B329">
        <v>20</v>
      </c>
      <c r="C329">
        <v>50</v>
      </c>
      <c r="D329">
        <v>2</v>
      </c>
      <c r="E329">
        <v>1796</v>
      </c>
      <c r="F329">
        <v>0</v>
      </c>
      <c r="G329">
        <v>2.2645900938083101</v>
      </c>
      <c r="H329" s="1">
        <v>0</v>
      </c>
      <c r="I329" s="1">
        <v>6.8134508176632899E-3</v>
      </c>
    </row>
    <row r="330" spans="1:9" x14ac:dyDescent="0.25">
      <c r="A330">
        <v>20</v>
      </c>
      <c r="B330">
        <v>20</v>
      </c>
      <c r="C330">
        <v>50</v>
      </c>
      <c r="D330">
        <v>3</v>
      </c>
      <c r="E330">
        <v>1895</v>
      </c>
      <c r="F330">
        <v>0</v>
      </c>
      <c r="G330">
        <v>2.1056352303256398</v>
      </c>
      <c r="H330" s="1">
        <v>0</v>
      </c>
      <c r="I330" s="1">
        <v>6.8134508176632899E-3</v>
      </c>
    </row>
    <row r="331" spans="1:9" x14ac:dyDescent="0.25">
      <c r="A331">
        <v>20</v>
      </c>
      <c r="B331">
        <v>20</v>
      </c>
      <c r="C331">
        <v>50</v>
      </c>
      <c r="D331">
        <v>4</v>
      </c>
      <c r="E331">
        <v>1912</v>
      </c>
      <c r="F331">
        <v>0</v>
      </c>
      <c r="G331">
        <v>2.6978014079161601</v>
      </c>
      <c r="H331" s="1">
        <v>0</v>
      </c>
      <c r="I331" s="1">
        <v>6.8134508176632899E-3</v>
      </c>
    </row>
    <row r="332" spans="1:9" x14ac:dyDescent="0.25">
      <c r="A332">
        <v>20</v>
      </c>
      <c r="B332">
        <v>20</v>
      </c>
      <c r="C332">
        <v>50</v>
      </c>
      <c r="D332">
        <v>5</v>
      </c>
      <c r="E332">
        <v>1733</v>
      </c>
      <c r="F332">
        <v>0</v>
      </c>
      <c r="G332">
        <v>2.4446774948521499</v>
      </c>
      <c r="H332" s="1">
        <v>0</v>
      </c>
      <c r="I332" s="1">
        <v>6.8134508176632899E-3</v>
      </c>
    </row>
    <row r="333" spans="1:9" x14ac:dyDescent="0.25">
      <c r="A333">
        <v>20</v>
      </c>
      <c r="B333">
        <v>20</v>
      </c>
      <c r="C333">
        <v>100</v>
      </c>
      <c r="D333">
        <v>1</v>
      </c>
      <c r="E333">
        <v>1717</v>
      </c>
      <c r="F333">
        <v>0</v>
      </c>
      <c r="G333">
        <v>3.16262344887613</v>
      </c>
      <c r="H333" s="1">
        <v>0</v>
      </c>
      <c r="I333" s="1">
        <v>6.8134508176632899E-3</v>
      </c>
    </row>
    <row r="334" spans="1:9" x14ac:dyDescent="0.25">
      <c r="A334">
        <v>20</v>
      </c>
      <c r="B334">
        <v>20</v>
      </c>
      <c r="C334">
        <v>100</v>
      </c>
      <c r="D334">
        <v>2</v>
      </c>
      <c r="E334">
        <v>1805</v>
      </c>
      <c r="F334">
        <v>0</v>
      </c>
      <c r="G334">
        <v>2.4215418451331701</v>
      </c>
      <c r="H334" s="1">
        <v>0</v>
      </c>
      <c r="I334" s="1">
        <v>6.8134508176632899E-3</v>
      </c>
    </row>
    <row r="335" spans="1:9" x14ac:dyDescent="0.25">
      <c r="A335">
        <v>20</v>
      </c>
      <c r="B335">
        <v>20</v>
      </c>
      <c r="C335">
        <v>100</v>
      </c>
      <c r="D335">
        <v>3</v>
      </c>
      <c r="E335">
        <v>1829</v>
      </c>
      <c r="F335">
        <v>0</v>
      </c>
      <c r="G335">
        <v>2.82070340186239</v>
      </c>
      <c r="H335" s="1">
        <v>0</v>
      </c>
      <c r="I335" s="1">
        <v>6.8134508176632899E-3</v>
      </c>
    </row>
    <row r="336" spans="1:9" x14ac:dyDescent="0.25">
      <c r="A336">
        <v>20</v>
      </c>
      <c r="B336">
        <v>20</v>
      </c>
      <c r="C336">
        <v>100</v>
      </c>
      <c r="D336">
        <v>4</v>
      </c>
      <c r="E336">
        <v>1981</v>
      </c>
      <c r="F336">
        <v>0</v>
      </c>
      <c r="G336">
        <v>3.3903944558514501</v>
      </c>
      <c r="H336" s="1">
        <v>0</v>
      </c>
      <c r="I336" s="1">
        <v>6.8134508176632899E-3</v>
      </c>
    </row>
    <row r="337" spans="1:9" x14ac:dyDescent="0.25">
      <c r="A337">
        <v>20</v>
      </c>
      <c r="B337">
        <v>20</v>
      </c>
      <c r="C337">
        <v>100</v>
      </c>
      <c r="D337">
        <v>5</v>
      </c>
      <c r="E337">
        <v>1905</v>
      </c>
      <c r="F337">
        <v>0</v>
      </c>
      <c r="G337">
        <v>2.98734180905958</v>
      </c>
      <c r="H337" s="1">
        <v>0</v>
      </c>
      <c r="I337" s="1">
        <v>6.8134508176632899E-3</v>
      </c>
    </row>
    <row r="338" spans="1:9" x14ac:dyDescent="0.25">
      <c r="A338">
        <v>20</v>
      </c>
      <c r="B338">
        <v>20</v>
      </c>
      <c r="C338">
        <v>200</v>
      </c>
      <c r="D338">
        <v>1</v>
      </c>
      <c r="E338">
        <v>1717</v>
      </c>
      <c r="F338">
        <v>2.99057976089051E-3</v>
      </c>
      <c r="G338">
        <v>4.2135433507333104</v>
      </c>
      <c r="H338" s="1">
        <v>7.0975412187702805E-4</v>
      </c>
      <c r="I338" s="1">
        <v>6.8134508176632899E-3</v>
      </c>
    </row>
    <row r="339" spans="1:9" x14ac:dyDescent="0.25">
      <c r="A339">
        <v>20</v>
      </c>
      <c r="B339">
        <v>20</v>
      </c>
      <c r="C339">
        <v>200</v>
      </c>
      <c r="D339">
        <v>2</v>
      </c>
      <c r="E339">
        <v>1771</v>
      </c>
      <c r="F339">
        <v>0</v>
      </c>
      <c r="G339">
        <v>3.03174026217666</v>
      </c>
      <c r="H339" s="1">
        <v>0</v>
      </c>
      <c r="I339" s="1">
        <v>6.8134508176632899E-3</v>
      </c>
    </row>
    <row r="340" spans="1:9" x14ac:dyDescent="0.25">
      <c r="A340">
        <v>20</v>
      </c>
      <c r="B340">
        <v>20</v>
      </c>
      <c r="C340">
        <v>200</v>
      </c>
      <c r="D340">
        <v>3</v>
      </c>
      <c r="E340">
        <v>1759</v>
      </c>
      <c r="F340">
        <v>2.54119660647736E-3</v>
      </c>
      <c r="G340">
        <v>3.4629691674412202</v>
      </c>
      <c r="H340" s="1">
        <v>7.3382016518358105E-4</v>
      </c>
      <c r="I340" s="1">
        <v>6.8134508176632899E-3</v>
      </c>
    </row>
    <row r="341" spans="1:9" x14ac:dyDescent="0.25">
      <c r="A341">
        <v>20</v>
      </c>
      <c r="B341">
        <v>20</v>
      </c>
      <c r="C341">
        <v>200</v>
      </c>
      <c r="D341">
        <v>4</v>
      </c>
      <c r="E341">
        <v>1882</v>
      </c>
      <c r="F341" s="7">
        <v>5.1410121617822303E-5</v>
      </c>
      <c r="G341">
        <v>3.60618444160191</v>
      </c>
      <c r="H341" s="1">
        <v>1.4256098779846401E-5</v>
      </c>
      <c r="I341" s="1">
        <v>6.8134508176632899E-3</v>
      </c>
    </row>
    <row r="342" spans="1:9" x14ac:dyDescent="0.25">
      <c r="A342">
        <v>20</v>
      </c>
      <c r="B342">
        <v>20</v>
      </c>
      <c r="C342">
        <v>200</v>
      </c>
      <c r="D342">
        <v>5</v>
      </c>
      <c r="E342">
        <v>1969</v>
      </c>
      <c r="F342">
        <v>0</v>
      </c>
      <c r="G342">
        <v>3.5014810606138602</v>
      </c>
      <c r="H342" s="1">
        <v>0</v>
      </c>
      <c r="I342" s="1">
        <v>6.8134508176632899E-3</v>
      </c>
    </row>
    <row r="343" spans="1:9" x14ac:dyDescent="0.25">
      <c r="A343">
        <v>20</v>
      </c>
      <c r="B343">
        <v>20</v>
      </c>
      <c r="C343">
        <v>400</v>
      </c>
      <c r="D343">
        <v>1</v>
      </c>
      <c r="E343">
        <v>1717</v>
      </c>
      <c r="F343">
        <v>5.9832671213200003E-2</v>
      </c>
      <c r="G343">
        <v>5.4685235451324603</v>
      </c>
      <c r="H343" s="1">
        <v>1.09412843739983E-2</v>
      </c>
      <c r="I343" s="1">
        <v>6.8134508176632899E-3</v>
      </c>
    </row>
    <row r="344" spans="1:9" x14ac:dyDescent="0.25">
      <c r="A344">
        <v>20</v>
      </c>
      <c r="B344">
        <v>20</v>
      </c>
      <c r="C344">
        <v>400</v>
      </c>
      <c r="D344">
        <v>2</v>
      </c>
      <c r="E344">
        <v>1720</v>
      </c>
      <c r="F344">
        <v>4.7480895343436601E-2</v>
      </c>
      <c r="G344">
        <v>4.4590878620300201</v>
      </c>
      <c r="H344" s="1">
        <v>1.06481183624448E-2</v>
      </c>
      <c r="I344" s="1">
        <v>6.8134508176632899E-3</v>
      </c>
    </row>
    <row r="345" spans="1:9" x14ac:dyDescent="0.25">
      <c r="A345">
        <v>20</v>
      </c>
      <c r="B345">
        <v>20</v>
      </c>
      <c r="C345">
        <v>400</v>
      </c>
      <c r="D345">
        <v>3</v>
      </c>
      <c r="E345">
        <v>1737</v>
      </c>
      <c r="F345">
        <v>0</v>
      </c>
      <c r="G345">
        <v>3.8957569032220398</v>
      </c>
      <c r="H345" s="1">
        <v>0</v>
      </c>
      <c r="I345" s="1">
        <v>6.8134508176632899E-3</v>
      </c>
    </row>
    <row r="346" spans="1:9" x14ac:dyDescent="0.25">
      <c r="A346">
        <v>20</v>
      </c>
      <c r="B346">
        <v>20</v>
      </c>
      <c r="C346">
        <v>400</v>
      </c>
      <c r="D346">
        <v>4</v>
      </c>
      <c r="E346">
        <v>1897</v>
      </c>
      <c r="F346">
        <v>5.7643476123589096E-3</v>
      </c>
      <c r="G346">
        <v>4.0001735877884004</v>
      </c>
      <c r="H346" s="1">
        <v>1.4410243670315E-3</v>
      </c>
      <c r="I346" s="1">
        <v>6.8134508176632899E-3</v>
      </c>
    </row>
    <row r="347" spans="1:9" x14ac:dyDescent="0.25">
      <c r="A347">
        <v>20</v>
      </c>
      <c r="B347">
        <v>20</v>
      </c>
      <c r="C347">
        <v>400</v>
      </c>
      <c r="D347">
        <v>5</v>
      </c>
      <c r="E347">
        <v>2105</v>
      </c>
      <c r="F347">
        <v>1.9180674602825E-2</v>
      </c>
      <c r="G347">
        <v>4.6185502389742403</v>
      </c>
      <c r="H347" s="1">
        <v>4.1529643741809704E-3</v>
      </c>
      <c r="I347" s="1">
        <v>6.8134508176632899E-3</v>
      </c>
    </row>
    <row r="348" spans="1:9" x14ac:dyDescent="0.25">
      <c r="A348">
        <v>20</v>
      </c>
      <c r="B348">
        <v>20</v>
      </c>
      <c r="C348">
        <v>800</v>
      </c>
      <c r="D348">
        <v>1</v>
      </c>
      <c r="E348">
        <v>1717</v>
      </c>
      <c r="F348">
        <v>4.0839767785973098E-2</v>
      </c>
      <c r="G348">
        <v>5.3319008412553099</v>
      </c>
      <c r="H348" s="1">
        <v>7.6595137460129699E-3</v>
      </c>
      <c r="I348" s="1">
        <v>6.8134508176632899E-3</v>
      </c>
    </row>
    <row r="349" spans="1:9" x14ac:dyDescent="0.25">
      <c r="A349">
        <v>20</v>
      </c>
      <c r="B349">
        <v>20</v>
      </c>
      <c r="C349">
        <v>800</v>
      </c>
      <c r="D349">
        <v>2</v>
      </c>
      <c r="E349">
        <v>1793</v>
      </c>
      <c r="F349">
        <v>1.3552838502987901E-2</v>
      </c>
      <c r="G349">
        <v>4.7468887868568101</v>
      </c>
      <c r="H349" s="1">
        <v>2.8550992263633801E-3</v>
      </c>
      <c r="I349" s="1">
        <v>6.8134508176632899E-3</v>
      </c>
    </row>
    <row r="350" spans="1:9" x14ac:dyDescent="0.25">
      <c r="A350">
        <v>20</v>
      </c>
      <c r="B350">
        <v>20</v>
      </c>
      <c r="C350">
        <v>800</v>
      </c>
      <c r="D350">
        <v>3</v>
      </c>
      <c r="E350">
        <v>1767</v>
      </c>
      <c r="F350">
        <v>8.2027866715977393E-3</v>
      </c>
      <c r="G350">
        <v>4.7907267090682</v>
      </c>
      <c r="H350" s="1">
        <v>1.7122217921700599E-3</v>
      </c>
      <c r="I350" s="1">
        <v>6.8134508176632899E-3</v>
      </c>
    </row>
    <row r="351" spans="1:9" x14ac:dyDescent="0.25">
      <c r="A351">
        <v>20</v>
      </c>
      <c r="B351">
        <v>20</v>
      </c>
      <c r="C351">
        <v>800</v>
      </c>
      <c r="D351">
        <v>4</v>
      </c>
      <c r="E351">
        <v>1822</v>
      </c>
      <c r="F351">
        <v>5.2182141724073601E-2</v>
      </c>
      <c r="G351">
        <v>4.7766488957376199</v>
      </c>
      <c r="H351" s="1">
        <v>1.09244248139396E-2</v>
      </c>
      <c r="I351" s="1">
        <v>6.8134508176632899E-3</v>
      </c>
    </row>
    <row r="352" spans="1:9" x14ac:dyDescent="0.25">
      <c r="A352">
        <v>20</v>
      </c>
      <c r="B352">
        <v>20</v>
      </c>
      <c r="C352">
        <v>800</v>
      </c>
      <c r="D352">
        <v>5</v>
      </c>
      <c r="E352">
        <v>2101</v>
      </c>
      <c r="F352">
        <v>6.9617608525017098E-3</v>
      </c>
      <c r="G352">
        <v>5.0274684957491198</v>
      </c>
      <c r="H352" s="1">
        <v>1.3847447991743899E-3</v>
      </c>
      <c r="I352" s="1">
        <v>6.8134508176632899E-3</v>
      </c>
    </row>
    <row r="353" spans="1:9" x14ac:dyDescent="0.25">
      <c r="A353">
        <v>20</v>
      </c>
      <c r="B353">
        <v>40</v>
      </c>
      <c r="C353">
        <v>50</v>
      </c>
      <c r="D353">
        <v>1</v>
      </c>
      <c r="E353">
        <v>1717</v>
      </c>
      <c r="F353">
        <v>0</v>
      </c>
      <c r="G353">
        <v>2.4140900414454598</v>
      </c>
      <c r="H353" s="1">
        <v>0</v>
      </c>
      <c r="I353" s="1">
        <v>6.8134508176632899E-3</v>
      </c>
    </row>
    <row r="354" spans="1:9" x14ac:dyDescent="0.25">
      <c r="A354">
        <v>20</v>
      </c>
      <c r="B354">
        <v>40</v>
      </c>
      <c r="C354">
        <v>50</v>
      </c>
      <c r="D354">
        <v>2</v>
      </c>
      <c r="E354">
        <v>1739</v>
      </c>
      <c r="F354">
        <v>0</v>
      </c>
      <c r="G354">
        <v>2.4399927257460901</v>
      </c>
      <c r="H354" s="1">
        <v>0</v>
      </c>
      <c r="I354" s="1">
        <v>6.8134508176632899E-3</v>
      </c>
    </row>
    <row r="355" spans="1:9" x14ac:dyDescent="0.25">
      <c r="A355">
        <v>20</v>
      </c>
      <c r="B355">
        <v>40</v>
      </c>
      <c r="C355">
        <v>50</v>
      </c>
      <c r="D355">
        <v>3</v>
      </c>
      <c r="E355">
        <v>1849</v>
      </c>
      <c r="F355">
        <v>0</v>
      </c>
      <c r="G355">
        <v>2.4391022988514499</v>
      </c>
      <c r="H355" s="1">
        <v>0</v>
      </c>
      <c r="I355" s="1">
        <v>6.8134508176632899E-3</v>
      </c>
    </row>
    <row r="356" spans="1:9" x14ac:dyDescent="0.25">
      <c r="A356">
        <v>20</v>
      </c>
      <c r="B356">
        <v>40</v>
      </c>
      <c r="C356">
        <v>50</v>
      </c>
      <c r="D356">
        <v>4</v>
      </c>
      <c r="E356">
        <v>1732</v>
      </c>
      <c r="F356">
        <v>0</v>
      </c>
      <c r="G356">
        <v>2.2016907927709299</v>
      </c>
      <c r="H356" s="1">
        <v>0</v>
      </c>
      <c r="I356" s="1">
        <v>6.8134508176632899E-3</v>
      </c>
    </row>
    <row r="357" spans="1:9" x14ac:dyDescent="0.25">
      <c r="A357">
        <v>20</v>
      </c>
      <c r="B357">
        <v>40</v>
      </c>
      <c r="C357">
        <v>50</v>
      </c>
      <c r="D357">
        <v>5</v>
      </c>
      <c r="E357">
        <v>2025</v>
      </c>
      <c r="F357">
        <v>0</v>
      </c>
      <c r="G357">
        <v>2.0698734231167699</v>
      </c>
      <c r="H357" s="1">
        <v>0</v>
      </c>
      <c r="I357" s="1">
        <v>6.8134508176632899E-3</v>
      </c>
    </row>
    <row r="358" spans="1:9" x14ac:dyDescent="0.25">
      <c r="A358">
        <v>20</v>
      </c>
      <c r="B358">
        <v>40</v>
      </c>
      <c r="C358">
        <v>100</v>
      </c>
      <c r="D358">
        <v>1</v>
      </c>
      <c r="E358">
        <v>1717</v>
      </c>
      <c r="F358">
        <v>0</v>
      </c>
      <c r="G358">
        <v>2.8862028825192301</v>
      </c>
      <c r="H358" s="1">
        <v>0</v>
      </c>
      <c r="I358" s="1">
        <v>6.8134508176632899E-3</v>
      </c>
    </row>
    <row r="359" spans="1:9" x14ac:dyDescent="0.25">
      <c r="A359">
        <v>20</v>
      </c>
      <c r="B359">
        <v>40</v>
      </c>
      <c r="C359">
        <v>100</v>
      </c>
      <c r="D359">
        <v>2</v>
      </c>
      <c r="E359">
        <v>1774</v>
      </c>
      <c r="F359">
        <v>0</v>
      </c>
      <c r="G359">
        <v>2.95050069851712</v>
      </c>
      <c r="H359" s="1">
        <v>0</v>
      </c>
      <c r="I359" s="1">
        <v>6.8134508176632899E-3</v>
      </c>
    </row>
    <row r="360" spans="1:9" x14ac:dyDescent="0.25">
      <c r="A360">
        <v>20</v>
      </c>
      <c r="B360">
        <v>40</v>
      </c>
      <c r="C360">
        <v>100</v>
      </c>
      <c r="D360">
        <v>3</v>
      </c>
      <c r="E360">
        <v>1909</v>
      </c>
      <c r="F360">
        <v>7.0017015951074897E-4</v>
      </c>
      <c r="G360">
        <v>3.0028865406307701</v>
      </c>
      <c r="H360" s="1">
        <v>2.33165705742473E-4</v>
      </c>
      <c r="I360" s="1">
        <v>6.8134508176632899E-3</v>
      </c>
    </row>
    <row r="361" spans="1:9" x14ac:dyDescent="0.25">
      <c r="A361">
        <v>20</v>
      </c>
      <c r="B361">
        <v>40</v>
      </c>
      <c r="C361">
        <v>100</v>
      </c>
      <c r="D361">
        <v>4</v>
      </c>
      <c r="E361">
        <v>1894</v>
      </c>
      <c r="F361">
        <v>0</v>
      </c>
      <c r="G361">
        <v>2.8644865758647802</v>
      </c>
      <c r="H361" s="1">
        <v>0</v>
      </c>
      <c r="I361" s="1">
        <v>6.8134508176632899E-3</v>
      </c>
    </row>
    <row r="362" spans="1:9" x14ac:dyDescent="0.25">
      <c r="A362">
        <v>20</v>
      </c>
      <c r="B362">
        <v>40</v>
      </c>
      <c r="C362">
        <v>100</v>
      </c>
      <c r="D362">
        <v>5</v>
      </c>
      <c r="E362">
        <v>1725</v>
      </c>
      <c r="F362">
        <v>0</v>
      </c>
      <c r="G362">
        <v>3.1561292379397701</v>
      </c>
      <c r="H362" s="1">
        <v>0</v>
      </c>
      <c r="I362" s="1">
        <v>6.8134508176632899E-3</v>
      </c>
    </row>
    <row r="363" spans="1:9" x14ac:dyDescent="0.25">
      <c r="A363">
        <v>20</v>
      </c>
      <c r="B363">
        <v>40</v>
      </c>
      <c r="C363">
        <v>200</v>
      </c>
      <c r="D363">
        <v>1</v>
      </c>
      <c r="E363">
        <v>1717</v>
      </c>
      <c r="F363">
        <v>0</v>
      </c>
      <c r="G363">
        <v>3.43776890639815</v>
      </c>
      <c r="H363" s="1">
        <v>0</v>
      </c>
      <c r="I363" s="1">
        <v>6.8134508176632899E-3</v>
      </c>
    </row>
    <row r="364" spans="1:9" x14ac:dyDescent="0.25">
      <c r="A364">
        <v>20</v>
      </c>
      <c r="B364">
        <v>40</v>
      </c>
      <c r="C364">
        <v>200</v>
      </c>
      <c r="D364">
        <v>2</v>
      </c>
      <c r="E364">
        <v>1748</v>
      </c>
      <c r="F364">
        <v>1.01201190929313E-2</v>
      </c>
      <c r="G364">
        <v>3.9354331872781598</v>
      </c>
      <c r="H364" s="1">
        <v>2.5715387890832601E-3</v>
      </c>
      <c r="I364" s="1">
        <v>6.8134508176632899E-3</v>
      </c>
    </row>
    <row r="365" spans="1:9" x14ac:dyDescent="0.25">
      <c r="A365">
        <v>20</v>
      </c>
      <c r="B365">
        <v>40</v>
      </c>
      <c r="C365">
        <v>200</v>
      </c>
      <c r="D365">
        <v>3</v>
      </c>
      <c r="E365">
        <v>1845</v>
      </c>
      <c r="F365">
        <v>3.2439828546409698E-3</v>
      </c>
      <c r="G365">
        <v>3.65323605674222</v>
      </c>
      <c r="H365" s="1">
        <v>8.8797515524737197E-4</v>
      </c>
      <c r="I365" s="1">
        <v>6.8134508176632899E-3</v>
      </c>
    </row>
    <row r="366" spans="1:9" x14ac:dyDescent="0.25">
      <c r="A366">
        <v>20</v>
      </c>
      <c r="B366">
        <v>40</v>
      </c>
      <c r="C366">
        <v>200</v>
      </c>
      <c r="D366">
        <v>4</v>
      </c>
      <c r="E366">
        <v>1879</v>
      </c>
      <c r="F366">
        <v>0</v>
      </c>
      <c r="G366">
        <v>3.7098813001377899</v>
      </c>
      <c r="H366" s="1">
        <v>0</v>
      </c>
      <c r="I366" s="1">
        <v>6.8134508176632899E-3</v>
      </c>
    </row>
    <row r="367" spans="1:9" x14ac:dyDescent="0.25">
      <c r="A367">
        <v>20</v>
      </c>
      <c r="B367">
        <v>40</v>
      </c>
      <c r="C367">
        <v>200</v>
      </c>
      <c r="D367">
        <v>5</v>
      </c>
      <c r="E367">
        <v>1885</v>
      </c>
      <c r="F367">
        <v>0</v>
      </c>
      <c r="G367">
        <v>3.3125556511304199</v>
      </c>
      <c r="H367" s="1">
        <v>0</v>
      </c>
      <c r="I367" s="1">
        <v>6.8134508176632899E-3</v>
      </c>
    </row>
    <row r="368" spans="1:9" x14ac:dyDescent="0.25">
      <c r="A368">
        <v>20</v>
      </c>
      <c r="B368">
        <v>40</v>
      </c>
      <c r="C368">
        <v>400</v>
      </c>
      <c r="D368">
        <v>1</v>
      </c>
      <c r="E368">
        <v>1717</v>
      </c>
      <c r="F368">
        <v>7.4979467363498798E-4</v>
      </c>
      <c r="G368">
        <v>4.4771763382966698</v>
      </c>
      <c r="H368" s="1">
        <v>1.6747043604725299E-4</v>
      </c>
      <c r="I368" s="1">
        <v>6.8134508176632899E-3</v>
      </c>
    </row>
    <row r="369" spans="1:9" x14ac:dyDescent="0.25">
      <c r="A369">
        <v>20</v>
      </c>
      <c r="B369">
        <v>40</v>
      </c>
      <c r="C369">
        <v>400</v>
      </c>
      <c r="D369">
        <v>2</v>
      </c>
      <c r="E369">
        <v>1718</v>
      </c>
      <c r="F369">
        <v>5.61725113694902E-3</v>
      </c>
      <c r="G369">
        <v>3.87635448623604</v>
      </c>
      <c r="H369" s="1">
        <v>1.4491066688803701E-3</v>
      </c>
      <c r="I369" s="1">
        <v>6.8134508176632899E-3</v>
      </c>
    </row>
    <row r="370" spans="1:9" x14ac:dyDescent="0.25">
      <c r="A370">
        <v>20</v>
      </c>
      <c r="B370">
        <v>40</v>
      </c>
      <c r="C370">
        <v>400</v>
      </c>
      <c r="D370">
        <v>3</v>
      </c>
      <c r="E370">
        <v>1785</v>
      </c>
      <c r="F370">
        <v>1.55316983986429E-2</v>
      </c>
      <c r="G370">
        <v>4.2871198677943498</v>
      </c>
      <c r="H370" s="1">
        <v>3.62287476851765E-3</v>
      </c>
      <c r="I370" s="1">
        <v>6.8134508176632899E-3</v>
      </c>
    </row>
    <row r="371" spans="1:9" x14ac:dyDescent="0.25">
      <c r="A371">
        <v>20</v>
      </c>
      <c r="B371">
        <v>40</v>
      </c>
      <c r="C371">
        <v>400</v>
      </c>
      <c r="D371">
        <v>4</v>
      </c>
      <c r="E371">
        <v>1774</v>
      </c>
      <c r="F371">
        <v>3.1738863141940098E-2</v>
      </c>
      <c r="G371">
        <v>4.3129249653493096</v>
      </c>
      <c r="H371" s="1">
        <v>7.3590112039822004E-3</v>
      </c>
      <c r="I371" s="1">
        <v>6.8134508176632899E-3</v>
      </c>
    </row>
    <row r="372" spans="1:9" x14ac:dyDescent="0.25">
      <c r="A372">
        <v>20</v>
      </c>
      <c r="B372">
        <v>40</v>
      </c>
      <c r="C372">
        <v>400</v>
      </c>
      <c r="D372">
        <v>5</v>
      </c>
      <c r="E372">
        <v>1957</v>
      </c>
      <c r="F372">
        <v>9.1679720205193899E-3</v>
      </c>
      <c r="G372">
        <v>4.1795536943380398</v>
      </c>
      <c r="H372" s="1">
        <v>2.1935289485427701E-3</v>
      </c>
      <c r="I372" s="1">
        <v>6.8134508176632899E-3</v>
      </c>
    </row>
    <row r="373" spans="1:9" x14ac:dyDescent="0.25">
      <c r="A373">
        <v>20</v>
      </c>
      <c r="B373">
        <v>40</v>
      </c>
      <c r="C373">
        <v>800</v>
      </c>
      <c r="D373">
        <v>1</v>
      </c>
      <c r="E373">
        <v>1717</v>
      </c>
      <c r="F373">
        <v>8.8444791438131096E-2</v>
      </c>
      <c r="G373">
        <v>5.3008696784567499</v>
      </c>
      <c r="H373" s="1">
        <v>1.66849586583083E-2</v>
      </c>
      <c r="I373" s="1">
        <v>6.8134508176632899E-3</v>
      </c>
    </row>
    <row r="374" spans="1:9" x14ac:dyDescent="0.25">
      <c r="A374">
        <v>20</v>
      </c>
      <c r="B374">
        <v>40</v>
      </c>
      <c r="C374">
        <v>800</v>
      </c>
      <c r="D374">
        <v>2</v>
      </c>
      <c r="E374">
        <v>1758</v>
      </c>
      <c r="F374">
        <v>1.46669922714184E-2</v>
      </c>
      <c r="G374">
        <v>4.5186213143416696</v>
      </c>
      <c r="H374" s="1">
        <v>3.2458998555304499E-3</v>
      </c>
      <c r="I374" s="1">
        <v>6.8134508176632899E-3</v>
      </c>
    </row>
    <row r="375" spans="1:9" x14ac:dyDescent="0.25">
      <c r="A375">
        <v>20</v>
      </c>
      <c r="B375">
        <v>40</v>
      </c>
      <c r="C375">
        <v>800</v>
      </c>
      <c r="D375">
        <v>3</v>
      </c>
      <c r="E375">
        <v>1741</v>
      </c>
      <c r="F375">
        <v>1.05102127106912E-2</v>
      </c>
      <c r="G375">
        <v>4.6862157002912799</v>
      </c>
      <c r="H375" s="1">
        <v>2.2427932009271298E-3</v>
      </c>
      <c r="I375" s="1">
        <v>6.8134508176632899E-3</v>
      </c>
    </row>
    <row r="376" spans="1:9" x14ac:dyDescent="0.25">
      <c r="A376">
        <v>20</v>
      </c>
      <c r="B376">
        <v>40</v>
      </c>
      <c r="C376">
        <v>800</v>
      </c>
      <c r="D376">
        <v>4</v>
      </c>
      <c r="E376">
        <v>1849</v>
      </c>
      <c r="F376">
        <v>1.1543474367603E-2</v>
      </c>
      <c r="G376">
        <v>5.3806677571232102</v>
      </c>
      <c r="H376" s="1">
        <v>2.14536092705615E-3</v>
      </c>
      <c r="I376" s="1">
        <v>6.8134508176632899E-3</v>
      </c>
    </row>
    <row r="377" spans="1:9" x14ac:dyDescent="0.25">
      <c r="A377">
        <v>20</v>
      </c>
      <c r="B377">
        <v>40</v>
      </c>
      <c r="C377">
        <v>800</v>
      </c>
      <c r="D377">
        <v>5</v>
      </c>
      <c r="E377">
        <v>1937</v>
      </c>
      <c r="F377">
        <v>7.2655068263767202E-3</v>
      </c>
      <c r="G377">
        <v>5.1039136691457196</v>
      </c>
      <c r="H377" s="1">
        <v>1.4235167946311999E-3</v>
      </c>
      <c r="I377" s="1">
        <v>6.8134508176632899E-3</v>
      </c>
    </row>
    <row r="378" spans="1:9" x14ac:dyDescent="0.25">
      <c r="A378">
        <v>20</v>
      </c>
      <c r="B378">
        <v>80</v>
      </c>
      <c r="C378">
        <v>50</v>
      </c>
      <c r="D378">
        <v>1</v>
      </c>
      <c r="E378">
        <v>1717</v>
      </c>
      <c r="F378">
        <v>0</v>
      </c>
      <c r="G378">
        <v>2.3112611938509202</v>
      </c>
      <c r="H378" s="1">
        <v>0</v>
      </c>
      <c r="I378" s="1">
        <v>6.8134508176632899E-3</v>
      </c>
    </row>
    <row r="379" spans="1:9" x14ac:dyDescent="0.25">
      <c r="A379">
        <v>20</v>
      </c>
      <c r="B379">
        <v>80</v>
      </c>
      <c r="C379">
        <v>50</v>
      </c>
      <c r="D379">
        <v>2</v>
      </c>
      <c r="E379">
        <v>1748</v>
      </c>
      <c r="F379">
        <v>0</v>
      </c>
      <c r="G379">
        <v>2.2107718327598702</v>
      </c>
      <c r="H379" s="1">
        <v>0</v>
      </c>
      <c r="I379" s="1">
        <v>6.8134508176632899E-3</v>
      </c>
    </row>
    <row r="380" spans="1:9" x14ac:dyDescent="0.25">
      <c r="A380">
        <v>20</v>
      </c>
      <c r="B380">
        <v>80</v>
      </c>
      <c r="C380">
        <v>50</v>
      </c>
      <c r="D380">
        <v>3</v>
      </c>
      <c r="E380">
        <v>1761</v>
      </c>
      <c r="F380">
        <v>0</v>
      </c>
      <c r="G380">
        <v>2.2341956341473699</v>
      </c>
      <c r="H380" s="1">
        <v>0</v>
      </c>
      <c r="I380" s="1">
        <v>6.8134508176632899E-3</v>
      </c>
    </row>
    <row r="381" spans="1:9" x14ac:dyDescent="0.25">
      <c r="A381">
        <v>20</v>
      </c>
      <c r="B381">
        <v>80</v>
      </c>
      <c r="C381">
        <v>50</v>
      </c>
      <c r="D381">
        <v>4</v>
      </c>
      <c r="E381">
        <v>1831</v>
      </c>
      <c r="F381">
        <v>0</v>
      </c>
      <c r="G381">
        <v>2.2208662288751801</v>
      </c>
      <c r="H381" s="1">
        <v>0</v>
      </c>
      <c r="I381" s="1">
        <v>6.8134508176632899E-3</v>
      </c>
    </row>
    <row r="382" spans="1:9" x14ac:dyDescent="0.25">
      <c r="A382">
        <v>20</v>
      </c>
      <c r="B382">
        <v>80</v>
      </c>
      <c r="C382">
        <v>50</v>
      </c>
      <c r="D382">
        <v>5</v>
      </c>
      <c r="E382">
        <v>1865</v>
      </c>
      <c r="F382">
        <v>0</v>
      </c>
      <c r="G382">
        <v>2.3024655658587401</v>
      </c>
      <c r="H382" s="1">
        <v>0</v>
      </c>
      <c r="I382" s="1">
        <v>6.8134508176632899E-3</v>
      </c>
    </row>
    <row r="383" spans="1:9" x14ac:dyDescent="0.25">
      <c r="A383">
        <v>20</v>
      </c>
      <c r="B383">
        <v>80</v>
      </c>
      <c r="C383">
        <v>100</v>
      </c>
      <c r="D383">
        <v>1</v>
      </c>
      <c r="E383">
        <v>1717</v>
      </c>
      <c r="F383">
        <v>0</v>
      </c>
      <c r="G383">
        <v>2.8936584695818701</v>
      </c>
      <c r="H383" s="1">
        <v>0</v>
      </c>
      <c r="I383" s="1">
        <v>6.8134508176632899E-3</v>
      </c>
    </row>
    <row r="384" spans="1:9" x14ac:dyDescent="0.25">
      <c r="A384">
        <v>20</v>
      </c>
      <c r="B384">
        <v>80</v>
      </c>
      <c r="C384">
        <v>100</v>
      </c>
      <c r="D384">
        <v>2</v>
      </c>
      <c r="E384">
        <v>1760</v>
      </c>
      <c r="F384">
        <v>0</v>
      </c>
      <c r="G384">
        <v>3.0602583751197399</v>
      </c>
      <c r="H384" s="1">
        <v>0</v>
      </c>
      <c r="I384" s="1">
        <v>6.8134508176632899E-3</v>
      </c>
    </row>
    <row r="385" spans="1:9" x14ac:dyDescent="0.25">
      <c r="A385">
        <v>20</v>
      </c>
      <c r="B385">
        <v>80</v>
      </c>
      <c r="C385">
        <v>100</v>
      </c>
      <c r="D385">
        <v>3</v>
      </c>
      <c r="E385">
        <v>1799</v>
      </c>
      <c r="F385">
        <v>0</v>
      </c>
      <c r="G385">
        <v>2.8205309224178299</v>
      </c>
      <c r="H385" s="1">
        <v>0</v>
      </c>
      <c r="I385" s="1">
        <v>6.8134508176632899E-3</v>
      </c>
    </row>
    <row r="386" spans="1:9" x14ac:dyDescent="0.25">
      <c r="A386">
        <v>20</v>
      </c>
      <c r="B386">
        <v>80</v>
      </c>
      <c r="C386">
        <v>100</v>
      </c>
      <c r="D386">
        <v>4</v>
      </c>
      <c r="E386">
        <v>1924</v>
      </c>
      <c r="F386">
        <v>0</v>
      </c>
      <c r="G386">
        <v>3.0989288495332601</v>
      </c>
      <c r="H386" s="1">
        <v>0</v>
      </c>
      <c r="I386" s="1">
        <v>6.8134508176632899E-3</v>
      </c>
    </row>
    <row r="387" spans="1:9" x14ac:dyDescent="0.25">
      <c r="A387">
        <v>20</v>
      </c>
      <c r="B387">
        <v>80</v>
      </c>
      <c r="C387">
        <v>100</v>
      </c>
      <c r="D387">
        <v>5</v>
      </c>
      <c r="E387">
        <v>1977</v>
      </c>
      <c r="F387">
        <v>0</v>
      </c>
      <c r="G387">
        <v>2.9499074223923798</v>
      </c>
      <c r="H387" s="1">
        <v>0</v>
      </c>
      <c r="I387" s="1">
        <v>6.8134508176632899E-3</v>
      </c>
    </row>
    <row r="388" spans="1:9" x14ac:dyDescent="0.25">
      <c r="A388">
        <v>20</v>
      </c>
      <c r="B388">
        <v>80</v>
      </c>
      <c r="C388">
        <v>200</v>
      </c>
      <c r="D388">
        <v>1</v>
      </c>
      <c r="E388">
        <v>1717</v>
      </c>
      <c r="F388">
        <v>1.2130424511099299E-3</v>
      </c>
      <c r="G388">
        <v>3.6786490351301402</v>
      </c>
      <c r="H388" s="1">
        <v>3.297521561654E-4</v>
      </c>
      <c r="I388" s="1">
        <v>6.8134508176632899E-3</v>
      </c>
    </row>
    <row r="389" spans="1:9" x14ac:dyDescent="0.25">
      <c r="A389">
        <v>20</v>
      </c>
      <c r="B389">
        <v>80</v>
      </c>
      <c r="C389">
        <v>200</v>
      </c>
      <c r="D389">
        <v>2</v>
      </c>
      <c r="E389">
        <v>1768</v>
      </c>
      <c r="F389">
        <v>2.7083321825282802E-3</v>
      </c>
      <c r="G389">
        <v>3.6512384539843801</v>
      </c>
      <c r="H389" s="1">
        <v>7.4175713710859803E-4</v>
      </c>
      <c r="I389" s="1">
        <v>6.8134508176632899E-3</v>
      </c>
    </row>
    <row r="390" spans="1:9" x14ac:dyDescent="0.25">
      <c r="A390">
        <v>20</v>
      </c>
      <c r="B390">
        <v>80</v>
      </c>
      <c r="C390">
        <v>200</v>
      </c>
      <c r="D390">
        <v>3</v>
      </c>
      <c r="E390">
        <v>1897</v>
      </c>
      <c r="F390">
        <v>3.2407433171999902E-3</v>
      </c>
      <c r="G390">
        <v>3.83348769311268</v>
      </c>
      <c r="H390" s="1">
        <v>8.4537725868335698E-4</v>
      </c>
      <c r="I390" s="1">
        <v>6.8134508176632899E-3</v>
      </c>
    </row>
    <row r="391" spans="1:9" x14ac:dyDescent="0.25">
      <c r="A391">
        <v>20</v>
      </c>
      <c r="B391">
        <v>80</v>
      </c>
      <c r="C391">
        <v>200</v>
      </c>
      <c r="D391">
        <v>4</v>
      </c>
      <c r="E391">
        <v>1930</v>
      </c>
      <c r="F391">
        <v>8.1763248729315905E-4</v>
      </c>
      <c r="G391">
        <v>3.4192482247445599</v>
      </c>
      <c r="H391" s="1">
        <v>2.3912639081774699E-4</v>
      </c>
      <c r="I391" s="1">
        <v>6.8134508176632899E-3</v>
      </c>
    </row>
    <row r="392" spans="1:9" x14ac:dyDescent="0.25">
      <c r="A392">
        <v>20</v>
      </c>
      <c r="B392">
        <v>80</v>
      </c>
      <c r="C392">
        <v>200</v>
      </c>
      <c r="D392">
        <v>5</v>
      </c>
      <c r="E392">
        <v>1729</v>
      </c>
      <c r="F392">
        <v>5.6129294258665805E-4</v>
      </c>
      <c r="G392">
        <v>3.91365876224868</v>
      </c>
      <c r="H392" s="1">
        <v>1.4341897868074501E-4</v>
      </c>
      <c r="I392" s="1">
        <v>6.8134508176632899E-3</v>
      </c>
    </row>
    <row r="393" spans="1:9" x14ac:dyDescent="0.25">
      <c r="A393">
        <v>20</v>
      </c>
      <c r="B393">
        <v>80</v>
      </c>
      <c r="C393">
        <v>400</v>
      </c>
      <c r="D393">
        <v>1</v>
      </c>
      <c r="E393">
        <v>1717</v>
      </c>
      <c r="F393">
        <v>4.7725845643840401E-2</v>
      </c>
      <c r="G393">
        <v>4.2882978641209801</v>
      </c>
      <c r="H393" s="1">
        <v>1.1129321506127001E-2</v>
      </c>
      <c r="I393" s="1">
        <v>6.8134508176632899E-3</v>
      </c>
    </row>
    <row r="394" spans="1:9" x14ac:dyDescent="0.25">
      <c r="A394">
        <v>20</v>
      </c>
      <c r="B394">
        <v>80</v>
      </c>
      <c r="C394">
        <v>400</v>
      </c>
      <c r="D394">
        <v>2</v>
      </c>
      <c r="E394">
        <v>1735</v>
      </c>
      <c r="F394">
        <v>6.4542943617639003E-3</v>
      </c>
      <c r="G394">
        <v>4.3434171523086098</v>
      </c>
      <c r="H394" s="1">
        <v>1.48599458339692E-3</v>
      </c>
      <c r="I394" s="1">
        <v>6.8134508176632899E-3</v>
      </c>
    </row>
    <row r="395" spans="1:9" x14ac:dyDescent="0.25">
      <c r="A395">
        <v>20</v>
      </c>
      <c r="B395">
        <v>80</v>
      </c>
      <c r="C395">
        <v>400</v>
      </c>
      <c r="D395">
        <v>3</v>
      </c>
      <c r="E395">
        <v>1737</v>
      </c>
      <c r="F395">
        <v>1.60657229672296E-2</v>
      </c>
      <c r="G395">
        <v>4.3731007207036097</v>
      </c>
      <c r="H395" s="1">
        <v>3.6737601059974399E-3</v>
      </c>
      <c r="I395" s="1">
        <v>6.8134508176632899E-3</v>
      </c>
    </row>
    <row r="396" spans="1:9" x14ac:dyDescent="0.25">
      <c r="A396">
        <v>20</v>
      </c>
      <c r="B396">
        <v>80</v>
      </c>
      <c r="C396">
        <v>400</v>
      </c>
      <c r="D396">
        <v>4</v>
      </c>
      <c r="E396">
        <v>1921</v>
      </c>
      <c r="F396">
        <v>1.10881443372036E-2</v>
      </c>
      <c r="G396">
        <v>4.4373864362809998</v>
      </c>
      <c r="H396" s="1">
        <v>2.4988007009136299E-3</v>
      </c>
      <c r="I396" s="1">
        <v>6.8134508176632899E-3</v>
      </c>
    </row>
    <row r="397" spans="1:9" x14ac:dyDescent="0.25">
      <c r="A397">
        <v>20</v>
      </c>
      <c r="B397">
        <v>80</v>
      </c>
      <c r="C397">
        <v>400</v>
      </c>
      <c r="D397">
        <v>5</v>
      </c>
      <c r="E397">
        <v>1777</v>
      </c>
      <c r="F397">
        <v>2.0965432223314501E-2</v>
      </c>
      <c r="G397">
        <v>4.0129634962617002</v>
      </c>
      <c r="H397" s="1">
        <v>5.2244263479707597E-3</v>
      </c>
      <c r="I397" s="1">
        <v>6.8134508176632899E-3</v>
      </c>
    </row>
    <row r="398" spans="1:9" x14ac:dyDescent="0.25">
      <c r="A398">
        <v>20</v>
      </c>
      <c r="B398">
        <v>80</v>
      </c>
      <c r="C398">
        <v>800</v>
      </c>
      <c r="D398">
        <v>1</v>
      </c>
      <c r="E398">
        <v>1717</v>
      </c>
      <c r="F398">
        <v>2.57023905310148E-2</v>
      </c>
      <c r="G398">
        <v>4.9499922431438996</v>
      </c>
      <c r="H398" s="1">
        <v>5.1924102642008103E-3</v>
      </c>
      <c r="I398" s="1">
        <v>6.8134508176632899E-3</v>
      </c>
    </row>
    <row r="399" spans="1:9" x14ac:dyDescent="0.25">
      <c r="A399">
        <v>20</v>
      </c>
      <c r="B399">
        <v>80</v>
      </c>
      <c r="C399">
        <v>800</v>
      </c>
      <c r="D399">
        <v>2</v>
      </c>
      <c r="E399">
        <v>1739</v>
      </c>
      <c r="F399">
        <v>2.1851675580087999E-2</v>
      </c>
      <c r="G399">
        <v>5.0478184245184297</v>
      </c>
      <c r="H399" s="1">
        <v>4.3289345500126097E-3</v>
      </c>
      <c r="I399" s="1">
        <v>6.8134508176632899E-3</v>
      </c>
    </row>
    <row r="400" spans="1:9" x14ac:dyDescent="0.25">
      <c r="A400">
        <v>20</v>
      </c>
      <c r="B400">
        <v>80</v>
      </c>
      <c r="C400">
        <v>800</v>
      </c>
      <c r="D400">
        <v>3</v>
      </c>
      <c r="E400">
        <v>1787</v>
      </c>
      <c r="F400">
        <v>2.3465425374916301E-2</v>
      </c>
      <c r="G400">
        <v>4.9191653116894196</v>
      </c>
      <c r="H400" s="1">
        <v>4.7702046766258102E-3</v>
      </c>
      <c r="I400" s="1">
        <v>6.8134508176632899E-3</v>
      </c>
    </row>
    <row r="401" spans="1:9" x14ac:dyDescent="0.25">
      <c r="A401">
        <v>20</v>
      </c>
      <c r="B401">
        <v>80</v>
      </c>
      <c r="C401">
        <v>800</v>
      </c>
      <c r="D401">
        <v>4</v>
      </c>
      <c r="E401">
        <v>1804</v>
      </c>
      <c r="F401">
        <v>3.1286390209699803E-2</v>
      </c>
      <c r="G401">
        <v>4.7118271755804901</v>
      </c>
      <c r="H401" s="1">
        <v>6.6399698129516703E-3</v>
      </c>
      <c r="I401" s="1">
        <v>6.8134508176632899E-3</v>
      </c>
    </row>
    <row r="402" spans="1:9" x14ac:dyDescent="0.25">
      <c r="A402">
        <v>20</v>
      </c>
      <c r="B402">
        <v>80</v>
      </c>
      <c r="C402">
        <v>800</v>
      </c>
      <c r="D402">
        <v>5</v>
      </c>
      <c r="E402">
        <v>2005</v>
      </c>
      <c r="F402">
        <v>5.0472024591356898E-2</v>
      </c>
      <c r="G402">
        <v>5.3660410289956202</v>
      </c>
      <c r="H402" s="1">
        <v>9.4058215952187597E-3</v>
      </c>
      <c r="I402" s="1">
        <v>6.8134508176632899E-3</v>
      </c>
    </row>
  </sheetData>
  <autoFilter ref="A2:I40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zoomScale="85" zoomScaleNormal="85" workbookViewId="0">
      <selection activeCell="J127" sqref="J127"/>
    </sheetView>
  </sheetViews>
  <sheetFormatPr defaultRowHeight="15" x14ac:dyDescent="0.25"/>
  <cols>
    <col min="1" max="1" width="12.42578125" customWidth="1"/>
    <col min="2" max="2" width="13.140625" bestFit="1" customWidth="1"/>
    <col min="3" max="3" width="8.140625" bestFit="1" customWidth="1"/>
    <col min="4" max="4" width="6.85546875" bestFit="1" customWidth="1"/>
    <col min="5" max="5" width="8.42578125" bestFit="1" customWidth="1"/>
    <col min="6" max="7" width="12.28515625" bestFit="1" customWidth="1"/>
    <col min="8" max="10" width="12.28515625" style="1" bestFit="1" customWidth="1"/>
  </cols>
  <sheetData>
    <row r="1" spans="1:10" x14ac:dyDescent="0.25">
      <c r="A1" s="9">
        <v>44011</v>
      </c>
    </row>
    <row r="2" spans="1:10" x14ac:dyDescent="0.25">
      <c r="A2" t="s">
        <v>0</v>
      </c>
      <c r="B2" t="s">
        <v>1</v>
      </c>
      <c r="C2" t="s">
        <v>2</v>
      </c>
      <c r="D2" t="s">
        <v>16</v>
      </c>
      <c r="E2" t="s">
        <v>17</v>
      </c>
      <c r="F2" t="s">
        <v>10</v>
      </c>
      <c r="G2" t="s">
        <v>11</v>
      </c>
      <c r="H2" s="1" t="s">
        <v>23</v>
      </c>
      <c r="I2" s="1" t="s">
        <v>24</v>
      </c>
      <c r="J2" s="1" t="s">
        <v>3</v>
      </c>
    </row>
    <row r="3" spans="1:10" x14ac:dyDescent="0.25">
      <c r="A3">
        <v>5</v>
      </c>
      <c r="B3">
        <v>10</v>
      </c>
      <c r="C3">
        <v>50</v>
      </c>
      <c r="D3">
        <v>1</v>
      </c>
      <c r="E3">
        <v>1717</v>
      </c>
      <c r="F3">
        <v>3.3433346438801297E-2</v>
      </c>
      <c r="G3">
        <v>1.83511866901007</v>
      </c>
      <c r="H3" s="1">
        <v>2.00945772250825E-2</v>
      </c>
      <c r="I3" s="1">
        <v>1.8218629129219299E-2</v>
      </c>
      <c r="J3" s="1">
        <v>0.109531925682813</v>
      </c>
    </row>
    <row r="4" spans="1:10" x14ac:dyDescent="0.25">
      <c r="A4">
        <v>5</v>
      </c>
      <c r="B4">
        <v>10</v>
      </c>
      <c r="C4">
        <v>50</v>
      </c>
      <c r="D4">
        <v>2</v>
      </c>
      <c r="E4">
        <v>1792</v>
      </c>
      <c r="F4">
        <v>0.21276270475756001</v>
      </c>
      <c r="G4">
        <v>2.4287521990271599</v>
      </c>
      <c r="H4" s="1">
        <v>5.71795956104027E-2</v>
      </c>
      <c r="I4" s="1">
        <v>8.7601651927595794E-2</v>
      </c>
      <c r="J4" s="1">
        <v>0.109531925682813</v>
      </c>
    </row>
    <row r="5" spans="1:10" x14ac:dyDescent="0.25">
      <c r="A5">
        <v>5</v>
      </c>
      <c r="B5">
        <v>10</v>
      </c>
      <c r="C5">
        <v>50</v>
      </c>
      <c r="D5">
        <v>3</v>
      </c>
      <c r="E5">
        <v>1863</v>
      </c>
      <c r="F5">
        <v>9.24391599576114E-2</v>
      </c>
      <c r="G5">
        <v>2.9657262735760899</v>
      </c>
      <c r="H5" s="1">
        <v>3.0248120675818502E-2</v>
      </c>
      <c r="I5" s="1">
        <v>3.1169147598422001E-2</v>
      </c>
      <c r="J5" s="1">
        <v>0.109531925682813</v>
      </c>
    </row>
    <row r="6" spans="1:10" x14ac:dyDescent="0.25">
      <c r="A6">
        <v>5</v>
      </c>
      <c r="B6">
        <v>10</v>
      </c>
      <c r="C6">
        <v>50</v>
      </c>
      <c r="D6">
        <v>4</v>
      </c>
      <c r="E6">
        <v>2005</v>
      </c>
      <c r="F6">
        <v>4.4648314515105203E-2</v>
      </c>
      <c r="G6">
        <v>2.1651895462264799</v>
      </c>
      <c r="H6" s="1">
        <v>1.8699296034905801E-2</v>
      </c>
      <c r="I6" s="1">
        <v>2.06209726963252E-2</v>
      </c>
      <c r="J6" s="1">
        <v>0.109531925682813</v>
      </c>
    </row>
    <row r="7" spans="1:10" x14ac:dyDescent="0.25">
      <c r="A7">
        <v>5</v>
      </c>
      <c r="B7">
        <v>10</v>
      </c>
      <c r="C7">
        <v>50</v>
      </c>
      <c r="D7">
        <v>5</v>
      </c>
      <c r="E7">
        <v>1801</v>
      </c>
      <c r="F7">
        <v>0.14180641437859301</v>
      </c>
      <c r="G7">
        <v>2.2499478287747898</v>
      </c>
      <c r="H7" s="1">
        <v>7.6322441794643106E-2</v>
      </c>
      <c r="I7" s="1">
        <v>6.3026534466718798E-2</v>
      </c>
      <c r="J7" s="1">
        <v>0.109531925682813</v>
      </c>
    </row>
    <row r="8" spans="1:10" x14ac:dyDescent="0.25">
      <c r="A8">
        <v>5</v>
      </c>
      <c r="B8">
        <v>10</v>
      </c>
      <c r="C8">
        <v>100</v>
      </c>
      <c r="D8">
        <v>1</v>
      </c>
      <c r="E8">
        <v>1717</v>
      </c>
      <c r="F8">
        <v>0.151541729945224</v>
      </c>
      <c r="G8">
        <v>2.3601298478045898</v>
      </c>
      <c r="H8" s="1">
        <v>6.6598674133418495E-2</v>
      </c>
      <c r="I8" s="1">
        <v>6.42090646352316E-2</v>
      </c>
      <c r="J8" s="1">
        <v>0.109531925682813</v>
      </c>
    </row>
    <row r="9" spans="1:10" x14ac:dyDescent="0.25">
      <c r="A9">
        <v>5</v>
      </c>
      <c r="B9">
        <v>10</v>
      </c>
      <c r="C9">
        <v>100</v>
      </c>
      <c r="D9">
        <v>2</v>
      </c>
      <c r="E9">
        <v>1796</v>
      </c>
      <c r="F9">
        <v>0.13415831144986301</v>
      </c>
      <c r="G9">
        <v>3.3431397951800101</v>
      </c>
      <c r="H9" s="1">
        <v>9.8515385881205203E-2</v>
      </c>
      <c r="I9" s="1">
        <v>4.0129435102680099E-2</v>
      </c>
      <c r="J9" s="1">
        <v>0.109531925682813</v>
      </c>
    </row>
    <row r="10" spans="1:10" x14ac:dyDescent="0.25">
      <c r="A10">
        <v>5</v>
      </c>
      <c r="B10">
        <v>10</v>
      </c>
      <c r="C10">
        <v>100</v>
      </c>
      <c r="D10">
        <v>3</v>
      </c>
      <c r="E10">
        <v>1873</v>
      </c>
      <c r="F10">
        <v>0.16945401636007801</v>
      </c>
      <c r="G10">
        <v>2.6224040405576199</v>
      </c>
      <c r="H10" s="1">
        <v>6.4536186706380005E-2</v>
      </c>
      <c r="I10" s="1">
        <v>6.4617813936881194E-2</v>
      </c>
      <c r="J10" s="1">
        <v>0.109531925682813</v>
      </c>
    </row>
    <row r="11" spans="1:10" x14ac:dyDescent="0.25">
      <c r="A11">
        <v>5</v>
      </c>
      <c r="B11">
        <v>10</v>
      </c>
      <c r="C11">
        <v>100</v>
      </c>
      <c r="D11">
        <v>4</v>
      </c>
      <c r="E11">
        <v>1726</v>
      </c>
      <c r="F11">
        <v>0.35285202024797502</v>
      </c>
      <c r="G11">
        <v>3.1119055094064199</v>
      </c>
      <c r="H11" s="1">
        <v>0.10205169309691201</v>
      </c>
      <c r="I11" s="1">
        <v>0.113387768099449</v>
      </c>
      <c r="J11" s="1">
        <v>0.109531925682813</v>
      </c>
    </row>
    <row r="12" spans="1:10" x14ac:dyDescent="0.25">
      <c r="A12">
        <v>5</v>
      </c>
      <c r="B12">
        <v>10</v>
      </c>
      <c r="C12">
        <v>100</v>
      </c>
      <c r="D12">
        <v>5</v>
      </c>
      <c r="E12">
        <v>1821</v>
      </c>
      <c r="F12">
        <v>0.69314028702867903</v>
      </c>
      <c r="G12">
        <v>3.3740160695421202</v>
      </c>
      <c r="H12" s="1">
        <v>0.119658288988511</v>
      </c>
      <c r="I12" s="1">
        <v>0.205434791282053</v>
      </c>
      <c r="J12" s="1">
        <v>0.109531925682813</v>
      </c>
    </row>
    <row r="13" spans="1:10" x14ac:dyDescent="0.25">
      <c r="A13">
        <v>5</v>
      </c>
      <c r="B13">
        <v>10</v>
      </c>
      <c r="C13">
        <v>200</v>
      </c>
      <c r="D13">
        <v>1</v>
      </c>
      <c r="E13">
        <v>1717</v>
      </c>
      <c r="F13">
        <v>0.12165211255892799</v>
      </c>
      <c r="G13">
        <v>2.7967313477873401</v>
      </c>
      <c r="H13" s="1">
        <v>8.4458882362295498E-2</v>
      </c>
      <c r="I13" s="1">
        <v>4.3497961523967801E-2</v>
      </c>
      <c r="J13" s="1">
        <v>0.109531925682813</v>
      </c>
    </row>
    <row r="14" spans="1:10" x14ac:dyDescent="0.25">
      <c r="A14">
        <v>5</v>
      </c>
      <c r="B14">
        <v>10</v>
      </c>
      <c r="C14">
        <v>200</v>
      </c>
      <c r="D14">
        <v>2</v>
      </c>
      <c r="E14">
        <v>1788</v>
      </c>
      <c r="F14">
        <v>0.42050627187353501</v>
      </c>
      <c r="G14">
        <v>3.28332963342325</v>
      </c>
      <c r="H14" s="1">
        <v>0.10370157430247</v>
      </c>
      <c r="I14" s="1">
        <v>0.12807312052768399</v>
      </c>
      <c r="J14" s="1">
        <v>0.109531925682813</v>
      </c>
    </row>
    <row r="15" spans="1:10" x14ac:dyDescent="0.25">
      <c r="A15">
        <v>5</v>
      </c>
      <c r="B15">
        <v>10</v>
      </c>
      <c r="C15">
        <v>200</v>
      </c>
      <c r="D15">
        <v>3</v>
      </c>
      <c r="E15">
        <v>1893</v>
      </c>
      <c r="F15">
        <v>0.34185755038265198</v>
      </c>
      <c r="G15">
        <v>3.6705101212683702</v>
      </c>
      <c r="H15" s="1">
        <v>0.115409729602392</v>
      </c>
      <c r="I15" s="1">
        <v>9.3136250572310397E-2</v>
      </c>
      <c r="J15" s="1">
        <v>0.109531925682813</v>
      </c>
    </row>
    <row r="16" spans="1:10" x14ac:dyDescent="0.25">
      <c r="A16">
        <v>5</v>
      </c>
      <c r="B16">
        <v>10</v>
      </c>
      <c r="C16">
        <v>200</v>
      </c>
      <c r="D16">
        <v>4</v>
      </c>
      <c r="E16">
        <v>1765</v>
      </c>
      <c r="F16">
        <v>0.211224950542134</v>
      </c>
      <c r="G16">
        <v>3.0160066646320298</v>
      </c>
      <c r="H16" s="1">
        <v>7.9944866244231999E-2</v>
      </c>
      <c r="I16" s="1">
        <v>7.0034643165453603E-2</v>
      </c>
      <c r="J16" s="1">
        <v>0.109531925682813</v>
      </c>
    </row>
    <row r="17" spans="1:10" x14ac:dyDescent="0.25">
      <c r="A17">
        <v>5</v>
      </c>
      <c r="B17">
        <v>10</v>
      </c>
      <c r="C17">
        <v>200</v>
      </c>
      <c r="D17">
        <v>5</v>
      </c>
      <c r="E17">
        <v>1833</v>
      </c>
      <c r="F17">
        <v>0.174667173732035</v>
      </c>
      <c r="G17">
        <v>2.95846943062205</v>
      </c>
      <c r="H17" s="1">
        <v>7.2365614277742601E-2</v>
      </c>
      <c r="I17" s="1">
        <v>5.90397088183904E-2</v>
      </c>
      <c r="J17" s="1">
        <v>0.109531925682813</v>
      </c>
    </row>
    <row r="18" spans="1:10" x14ac:dyDescent="0.25">
      <c r="A18">
        <v>5</v>
      </c>
      <c r="B18">
        <v>10</v>
      </c>
      <c r="C18">
        <v>400</v>
      </c>
      <c r="D18">
        <v>1</v>
      </c>
      <c r="E18">
        <v>1717</v>
      </c>
      <c r="F18">
        <v>0.10433662074885</v>
      </c>
      <c r="G18">
        <v>2.8062072772246802</v>
      </c>
      <c r="H18" s="1">
        <v>8.4785002653019206E-2</v>
      </c>
      <c r="I18" s="1">
        <v>3.71806536158793E-2</v>
      </c>
      <c r="J18" s="1">
        <v>0.109531925682813</v>
      </c>
    </row>
    <row r="19" spans="1:10" x14ac:dyDescent="0.25">
      <c r="A19">
        <v>5</v>
      </c>
      <c r="B19">
        <v>10</v>
      </c>
      <c r="C19">
        <v>400</v>
      </c>
      <c r="D19">
        <v>2</v>
      </c>
      <c r="E19">
        <v>1774</v>
      </c>
      <c r="F19">
        <v>0.42403764153467399</v>
      </c>
      <c r="G19">
        <v>3.6398594093772698</v>
      </c>
      <c r="H19" s="1">
        <v>0.114685535236258</v>
      </c>
      <c r="I19" s="1">
        <v>0.116498357173421</v>
      </c>
      <c r="J19" s="1">
        <v>0.109531925682813</v>
      </c>
    </row>
    <row r="20" spans="1:10" x14ac:dyDescent="0.25">
      <c r="A20">
        <v>5</v>
      </c>
      <c r="B20">
        <v>10</v>
      </c>
      <c r="C20">
        <v>400</v>
      </c>
      <c r="D20">
        <v>3</v>
      </c>
      <c r="E20">
        <v>1875</v>
      </c>
      <c r="F20">
        <v>0.32917488773048598</v>
      </c>
      <c r="G20">
        <v>3.19735385457862</v>
      </c>
      <c r="H20" s="1">
        <v>0.10909131290143601</v>
      </c>
      <c r="I20" s="1">
        <v>0.10295228576565101</v>
      </c>
      <c r="J20" s="1">
        <v>0.109531925682813</v>
      </c>
    </row>
    <row r="21" spans="1:10" x14ac:dyDescent="0.25">
      <c r="A21">
        <v>5</v>
      </c>
      <c r="B21">
        <v>10</v>
      </c>
      <c r="C21">
        <v>400</v>
      </c>
      <c r="D21">
        <v>4</v>
      </c>
      <c r="E21">
        <v>1936</v>
      </c>
      <c r="F21">
        <v>0.25116080414644698</v>
      </c>
      <c r="G21">
        <v>3.35069558489579</v>
      </c>
      <c r="H21" s="1">
        <v>0.10359233899791701</v>
      </c>
      <c r="I21" s="1">
        <v>7.4957810336046496E-2</v>
      </c>
      <c r="J21" s="1">
        <v>0.109531925682813</v>
      </c>
    </row>
    <row r="22" spans="1:10" x14ac:dyDescent="0.25">
      <c r="A22">
        <v>5</v>
      </c>
      <c r="B22">
        <v>10</v>
      </c>
      <c r="C22">
        <v>400</v>
      </c>
      <c r="D22">
        <v>5</v>
      </c>
      <c r="E22">
        <v>1933</v>
      </c>
      <c r="F22">
        <v>0.48121486640793198</v>
      </c>
      <c r="G22">
        <v>3.3824220852560001</v>
      </c>
      <c r="H22" s="1">
        <v>0.123198855241735</v>
      </c>
      <c r="I22" s="1">
        <v>0.142269313018487</v>
      </c>
      <c r="J22" s="1">
        <v>0.109531925682813</v>
      </c>
    </row>
    <row r="23" spans="1:10" x14ac:dyDescent="0.25">
      <c r="A23">
        <v>5</v>
      </c>
      <c r="B23">
        <v>10</v>
      </c>
      <c r="C23">
        <v>800</v>
      </c>
      <c r="D23">
        <v>1</v>
      </c>
      <c r="E23">
        <v>1717</v>
      </c>
      <c r="F23">
        <v>0.219035038847747</v>
      </c>
      <c r="G23">
        <v>3.1240558853452698</v>
      </c>
      <c r="H23" s="1">
        <v>0.10093602685077099</v>
      </c>
      <c r="I23" s="1">
        <v>7.0112394555816304E-2</v>
      </c>
      <c r="J23" s="1">
        <v>0.109531925682813</v>
      </c>
    </row>
    <row r="24" spans="1:10" x14ac:dyDescent="0.25">
      <c r="A24">
        <v>5</v>
      </c>
      <c r="B24">
        <v>10</v>
      </c>
      <c r="C24">
        <v>800</v>
      </c>
      <c r="D24">
        <v>2</v>
      </c>
      <c r="E24">
        <v>1727</v>
      </c>
      <c r="F24">
        <v>0.30090606994777203</v>
      </c>
      <c r="G24">
        <v>3.4351126766373898</v>
      </c>
      <c r="H24" s="1">
        <v>0.115465420109113</v>
      </c>
      <c r="I24" s="1">
        <v>8.7597146956567007E-2</v>
      </c>
      <c r="J24" s="1">
        <v>0.109531925682813</v>
      </c>
    </row>
    <row r="25" spans="1:10" x14ac:dyDescent="0.25">
      <c r="A25">
        <v>5</v>
      </c>
      <c r="B25">
        <v>10</v>
      </c>
      <c r="C25">
        <v>800</v>
      </c>
      <c r="D25">
        <v>3</v>
      </c>
      <c r="E25">
        <v>1769</v>
      </c>
      <c r="F25">
        <v>0.35019596638959299</v>
      </c>
      <c r="G25">
        <v>3.6583099846654599</v>
      </c>
      <c r="H25" s="1">
        <v>0.111104211584358</v>
      </c>
      <c r="I25" s="1">
        <v>9.5726159854552795E-2</v>
      </c>
      <c r="J25" s="1">
        <v>0.109531925682813</v>
      </c>
    </row>
    <row r="26" spans="1:10" x14ac:dyDescent="0.25">
      <c r="A26">
        <v>5</v>
      </c>
      <c r="B26">
        <v>10</v>
      </c>
      <c r="C26">
        <v>800</v>
      </c>
      <c r="D26">
        <v>4</v>
      </c>
      <c r="E26">
        <v>1774</v>
      </c>
      <c r="F26">
        <v>0.48845312254692502</v>
      </c>
      <c r="G26">
        <v>3.6263299138994598</v>
      </c>
      <c r="H26" s="1">
        <v>0.1170263751753</v>
      </c>
      <c r="I26" s="1">
        <v>0.13469627257981101</v>
      </c>
      <c r="J26" s="1">
        <v>0.109531925682813</v>
      </c>
    </row>
    <row r="27" spans="1:10" x14ac:dyDescent="0.25">
      <c r="A27">
        <v>5</v>
      </c>
      <c r="B27">
        <v>10</v>
      </c>
      <c r="C27">
        <v>800</v>
      </c>
      <c r="D27">
        <v>5</v>
      </c>
      <c r="E27">
        <v>1909</v>
      </c>
      <c r="F27">
        <v>0.58739047132000199</v>
      </c>
      <c r="G27">
        <v>3.6180772206515699</v>
      </c>
      <c r="H27" s="1">
        <v>0.112437716488439</v>
      </c>
      <c r="I27" s="1">
        <v>0.16234879343294301</v>
      </c>
      <c r="J27" s="1">
        <v>0.109531925682813</v>
      </c>
    </row>
    <row r="28" spans="1:10" x14ac:dyDescent="0.25">
      <c r="A28">
        <v>5</v>
      </c>
      <c r="B28">
        <v>20</v>
      </c>
      <c r="C28">
        <v>50</v>
      </c>
      <c r="D28">
        <v>1</v>
      </c>
      <c r="E28">
        <v>1717</v>
      </c>
      <c r="F28">
        <v>0.131896583955222</v>
      </c>
      <c r="G28">
        <v>2.1304288064677901</v>
      </c>
      <c r="H28" s="1">
        <v>1.51056145038105E-2</v>
      </c>
      <c r="I28" s="1">
        <v>6.19108151160912E-2</v>
      </c>
      <c r="J28" s="1">
        <v>0.109531925682813</v>
      </c>
    </row>
    <row r="29" spans="1:10" x14ac:dyDescent="0.25">
      <c r="A29">
        <v>5</v>
      </c>
      <c r="B29">
        <v>20</v>
      </c>
      <c r="C29">
        <v>50</v>
      </c>
      <c r="D29">
        <v>2</v>
      </c>
      <c r="E29">
        <v>1792</v>
      </c>
      <c r="F29">
        <v>7.5201111931983394E-2</v>
      </c>
      <c r="G29">
        <v>1.8053005060548</v>
      </c>
      <c r="H29" s="1">
        <v>3.5751096033835701E-2</v>
      </c>
      <c r="I29" s="1">
        <v>4.1655730821415098E-2</v>
      </c>
      <c r="J29" s="1">
        <v>0.109531925682813</v>
      </c>
    </row>
    <row r="30" spans="1:10" x14ac:dyDescent="0.25">
      <c r="A30">
        <v>5</v>
      </c>
      <c r="B30">
        <v>20</v>
      </c>
      <c r="C30">
        <v>50</v>
      </c>
      <c r="D30">
        <v>3</v>
      </c>
      <c r="E30">
        <v>1791</v>
      </c>
      <c r="F30">
        <v>9.5469059244925894E-2</v>
      </c>
      <c r="G30">
        <v>2.3922276592537002</v>
      </c>
      <c r="H30" s="1">
        <v>3.2958468723414902E-2</v>
      </c>
      <c r="I30" s="1">
        <v>3.9908015809293401E-2</v>
      </c>
      <c r="J30" s="1">
        <v>0.109531925682813</v>
      </c>
    </row>
    <row r="31" spans="1:10" x14ac:dyDescent="0.25">
      <c r="A31">
        <v>5</v>
      </c>
      <c r="B31">
        <v>20</v>
      </c>
      <c r="C31">
        <v>50</v>
      </c>
      <c r="D31">
        <v>4</v>
      </c>
      <c r="E31">
        <v>1879</v>
      </c>
      <c r="F31">
        <v>7.9707930080779504E-2</v>
      </c>
      <c r="G31">
        <v>2.4312217261350901</v>
      </c>
      <c r="H31" s="1">
        <v>6.0016516933507E-2</v>
      </c>
      <c r="I31" s="1">
        <v>3.2785134002356497E-2</v>
      </c>
      <c r="J31" s="1">
        <v>0.109531925682813</v>
      </c>
    </row>
    <row r="32" spans="1:10" x14ac:dyDescent="0.25">
      <c r="A32">
        <v>5</v>
      </c>
      <c r="B32">
        <v>20</v>
      </c>
      <c r="C32">
        <v>50</v>
      </c>
      <c r="D32">
        <v>5</v>
      </c>
      <c r="E32">
        <v>2005</v>
      </c>
      <c r="F32">
        <v>0.128110266204956</v>
      </c>
      <c r="G32">
        <v>2.4873534591973701</v>
      </c>
      <c r="H32" s="1">
        <v>6.0540233335550302E-2</v>
      </c>
      <c r="I32" s="1">
        <v>5.15046487387021E-2</v>
      </c>
      <c r="J32" s="1">
        <v>0.109531925682813</v>
      </c>
    </row>
    <row r="33" spans="1:10" x14ac:dyDescent="0.25">
      <c r="A33">
        <v>5</v>
      </c>
      <c r="B33">
        <v>20</v>
      </c>
      <c r="C33">
        <v>100</v>
      </c>
      <c r="D33">
        <v>1</v>
      </c>
      <c r="E33">
        <v>1717</v>
      </c>
      <c r="F33">
        <v>0.23267706296891899</v>
      </c>
      <c r="G33">
        <v>3.1423328681933498</v>
      </c>
      <c r="H33" s="1">
        <v>0.102774532484206</v>
      </c>
      <c r="I33" s="1">
        <v>7.4045962897207204E-2</v>
      </c>
      <c r="J33" s="1">
        <v>0.109531925682813</v>
      </c>
    </row>
    <row r="34" spans="1:10" x14ac:dyDescent="0.25">
      <c r="A34">
        <v>5</v>
      </c>
      <c r="B34">
        <v>20</v>
      </c>
      <c r="C34">
        <v>100</v>
      </c>
      <c r="D34">
        <v>2</v>
      </c>
      <c r="E34">
        <v>1777</v>
      </c>
      <c r="F34">
        <v>0.281702239618077</v>
      </c>
      <c r="G34">
        <v>2.9238237462827401</v>
      </c>
      <c r="H34" s="1">
        <v>9.9795419256450399E-2</v>
      </c>
      <c r="I34" s="1">
        <v>9.6347202862766296E-2</v>
      </c>
      <c r="J34" s="1">
        <v>0.109531925682813</v>
      </c>
    </row>
    <row r="35" spans="1:10" x14ac:dyDescent="0.25">
      <c r="A35">
        <v>5</v>
      </c>
      <c r="B35">
        <v>20</v>
      </c>
      <c r="C35">
        <v>100</v>
      </c>
      <c r="D35">
        <v>3</v>
      </c>
      <c r="E35">
        <v>1721</v>
      </c>
      <c r="F35">
        <v>0.16504049799617401</v>
      </c>
      <c r="G35">
        <v>2.7676327307332498</v>
      </c>
      <c r="H35" s="1">
        <v>7.1858967057334203E-2</v>
      </c>
      <c r="I35" s="1">
        <v>5.9632369628916999E-2</v>
      </c>
      <c r="J35" s="1">
        <v>0.109531925682813</v>
      </c>
    </row>
    <row r="36" spans="1:10" x14ac:dyDescent="0.25">
      <c r="A36">
        <v>5</v>
      </c>
      <c r="B36">
        <v>20</v>
      </c>
      <c r="C36">
        <v>100</v>
      </c>
      <c r="D36">
        <v>4</v>
      </c>
      <c r="E36">
        <v>1789</v>
      </c>
      <c r="F36">
        <v>0.21501267915633099</v>
      </c>
      <c r="G36">
        <v>2.9299431799850999</v>
      </c>
      <c r="H36" s="1">
        <v>8.4815499661856697E-2</v>
      </c>
      <c r="I36" s="1">
        <v>7.3384590057963203E-2</v>
      </c>
      <c r="J36" s="1">
        <v>0.109531925682813</v>
      </c>
    </row>
    <row r="37" spans="1:10" x14ac:dyDescent="0.25">
      <c r="A37">
        <v>5</v>
      </c>
      <c r="B37">
        <v>20</v>
      </c>
      <c r="C37">
        <v>100</v>
      </c>
      <c r="D37">
        <v>5</v>
      </c>
      <c r="E37">
        <v>1745</v>
      </c>
      <c r="F37">
        <v>0.24891025662841099</v>
      </c>
      <c r="G37">
        <v>2.83009849714252</v>
      </c>
      <c r="H37" s="1">
        <v>7.2549946232168205E-2</v>
      </c>
      <c r="I37" s="1">
        <v>8.7951093179169895E-2</v>
      </c>
      <c r="J37" s="1">
        <v>0.109531925682813</v>
      </c>
    </row>
    <row r="38" spans="1:10" x14ac:dyDescent="0.25">
      <c r="A38">
        <v>5</v>
      </c>
      <c r="B38">
        <v>20</v>
      </c>
      <c r="C38">
        <v>200</v>
      </c>
      <c r="D38">
        <v>1</v>
      </c>
      <c r="E38">
        <v>1717</v>
      </c>
      <c r="F38">
        <v>0.467485620413783</v>
      </c>
      <c r="G38">
        <v>3.9054583992661001</v>
      </c>
      <c r="H38" s="1">
        <v>0.137703039154044</v>
      </c>
      <c r="I38" s="1">
        <v>0.119700576122288</v>
      </c>
      <c r="J38" s="1">
        <v>0.109531925682813</v>
      </c>
    </row>
    <row r="39" spans="1:10" x14ac:dyDescent="0.25">
      <c r="A39">
        <v>5</v>
      </c>
      <c r="B39">
        <v>20</v>
      </c>
      <c r="C39">
        <v>200</v>
      </c>
      <c r="D39">
        <v>2</v>
      </c>
      <c r="E39">
        <v>1817</v>
      </c>
      <c r="F39">
        <v>0.348584359041689</v>
      </c>
      <c r="G39">
        <v>3.45971824475907</v>
      </c>
      <c r="H39" s="1">
        <v>0.115406464666887</v>
      </c>
      <c r="I39" s="1">
        <v>0.10075512928538</v>
      </c>
      <c r="J39" s="1">
        <v>0.109531925682813</v>
      </c>
    </row>
    <row r="40" spans="1:10" x14ac:dyDescent="0.25">
      <c r="A40">
        <v>5</v>
      </c>
      <c r="B40">
        <v>20</v>
      </c>
      <c r="C40">
        <v>200</v>
      </c>
      <c r="D40">
        <v>3</v>
      </c>
      <c r="E40">
        <v>1907</v>
      </c>
      <c r="F40">
        <v>0.368952776770272</v>
      </c>
      <c r="G40">
        <v>3.2805626302831801</v>
      </c>
      <c r="H40" s="1">
        <v>9.5039062489537002E-2</v>
      </c>
      <c r="I40" s="1">
        <v>0.112466310920094</v>
      </c>
      <c r="J40" s="1">
        <v>0.109531925682813</v>
      </c>
    </row>
    <row r="41" spans="1:10" x14ac:dyDescent="0.25">
      <c r="A41">
        <v>5</v>
      </c>
      <c r="B41">
        <v>20</v>
      </c>
      <c r="C41">
        <v>200</v>
      </c>
      <c r="D41">
        <v>4</v>
      </c>
      <c r="E41">
        <v>1963</v>
      </c>
      <c r="F41">
        <v>0.280181143664606</v>
      </c>
      <c r="G41">
        <v>3.2119596551807299</v>
      </c>
      <c r="H41" s="1">
        <v>9.3446231370640606E-2</v>
      </c>
      <c r="I41" s="1">
        <v>8.7230592455508599E-2</v>
      </c>
      <c r="J41" s="1">
        <v>0.109531925682813</v>
      </c>
    </row>
    <row r="42" spans="1:10" x14ac:dyDescent="0.25">
      <c r="A42">
        <v>5</v>
      </c>
      <c r="B42">
        <v>20</v>
      </c>
      <c r="C42">
        <v>200</v>
      </c>
      <c r="D42">
        <v>5</v>
      </c>
      <c r="E42">
        <v>1793</v>
      </c>
      <c r="F42">
        <v>0.194307367365047</v>
      </c>
      <c r="G42">
        <v>3.1191275869634798</v>
      </c>
      <c r="H42" s="1">
        <v>0.10671933475196101</v>
      </c>
      <c r="I42" s="1">
        <v>6.22954213790941E-2</v>
      </c>
      <c r="J42" s="1">
        <v>0.109531925682813</v>
      </c>
    </row>
    <row r="43" spans="1:10" x14ac:dyDescent="0.25">
      <c r="A43">
        <v>5</v>
      </c>
      <c r="B43">
        <v>20</v>
      </c>
      <c r="C43">
        <v>400</v>
      </c>
      <c r="D43">
        <v>1</v>
      </c>
      <c r="E43">
        <v>1717</v>
      </c>
      <c r="F43">
        <v>0.35088210452916302</v>
      </c>
      <c r="G43">
        <v>3.8034605405073099</v>
      </c>
      <c r="H43" s="1">
        <v>0.120336690087957</v>
      </c>
      <c r="I43" s="1">
        <v>9.2253383673164602E-2</v>
      </c>
      <c r="J43" s="1">
        <v>0.109531925682813</v>
      </c>
    </row>
    <row r="44" spans="1:10" x14ac:dyDescent="0.25">
      <c r="A44">
        <v>5</v>
      </c>
      <c r="B44">
        <v>20</v>
      </c>
      <c r="C44">
        <v>400</v>
      </c>
      <c r="D44">
        <v>2</v>
      </c>
      <c r="E44">
        <v>1761</v>
      </c>
      <c r="F44">
        <v>0.42889534947233099</v>
      </c>
      <c r="G44">
        <v>3.4328986769324201</v>
      </c>
      <c r="H44" s="1">
        <v>0.116460859686455</v>
      </c>
      <c r="I44" s="1">
        <v>0.12493679244142</v>
      </c>
      <c r="J44" s="1">
        <v>0.109531925682813</v>
      </c>
    </row>
    <row r="45" spans="1:10" x14ac:dyDescent="0.25">
      <c r="A45">
        <v>5</v>
      </c>
      <c r="B45">
        <v>20</v>
      </c>
      <c r="C45">
        <v>400</v>
      </c>
      <c r="D45">
        <v>3</v>
      </c>
      <c r="E45">
        <v>1831</v>
      </c>
      <c r="F45">
        <v>0.39808551299495198</v>
      </c>
      <c r="G45">
        <v>3.4191188777288901</v>
      </c>
      <c r="H45" s="1">
        <v>0.104981239438112</v>
      </c>
      <c r="I45" s="1">
        <v>0.11642926942024701</v>
      </c>
      <c r="J45" s="1">
        <v>0.109531925682813</v>
      </c>
    </row>
    <row r="46" spans="1:10" x14ac:dyDescent="0.25">
      <c r="A46">
        <v>5</v>
      </c>
      <c r="B46">
        <v>20</v>
      </c>
      <c r="C46">
        <v>400</v>
      </c>
      <c r="D46">
        <v>4</v>
      </c>
      <c r="E46">
        <v>1948</v>
      </c>
      <c r="F46">
        <v>0.32971443248893201</v>
      </c>
      <c r="G46">
        <v>3.6249425427569801</v>
      </c>
      <c r="H46" s="1">
        <v>0.115264326681871</v>
      </c>
      <c r="I46" s="1">
        <v>9.0957147209887804E-2</v>
      </c>
      <c r="J46" s="1">
        <v>0.109531925682813</v>
      </c>
    </row>
    <row r="47" spans="1:10" x14ac:dyDescent="0.25">
      <c r="A47">
        <v>5</v>
      </c>
      <c r="B47">
        <v>20</v>
      </c>
      <c r="C47">
        <v>400</v>
      </c>
      <c r="D47">
        <v>5</v>
      </c>
      <c r="E47">
        <v>1757</v>
      </c>
      <c r="F47">
        <v>0.591190569066122</v>
      </c>
      <c r="G47">
        <v>3.6193833738165502</v>
      </c>
      <c r="H47" s="1">
        <v>0.11975376587601699</v>
      </c>
      <c r="I47" s="1">
        <v>0.163340135047016</v>
      </c>
      <c r="J47" s="1">
        <v>0.109531925682813</v>
      </c>
    </row>
    <row r="48" spans="1:10" x14ac:dyDescent="0.25">
      <c r="A48">
        <v>5</v>
      </c>
      <c r="B48">
        <v>20</v>
      </c>
      <c r="C48">
        <v>800</v>
      </c>
      <c r="D48">
        <v>1</v>
      </c>
      <c r="E48">
        <v>1717</v>
      </c>
      <c r="F48">
        <v>0.41113702271880598</v>
      </c>
      <c r="G48">
        <v>3.6871121776618399</v>
      </c>
      <c r="H48" s="1">
        <v>0.113229061352774</v>
      </c>
      <c r="I48" s="1">
        <v>0.11150651320284</v>
      </c>
      <c r="J48" s="1">
        <v>0.109531925682813</v>
      </c>
    </row>
    <row r="49" spans="1:10" x14ac:dyDescent="0.25">
      <c r="A49">
        <v>5</v>
      </c>
      <c r="B49">
        <v>20</v>
      </c>
      <c r="C49">
        <v>800</v>
      </c>
      <c r="D49">
        <v>2</v>
      </c>
      <c r="E49">
        <v>1732</v>
      </c>
      <c r="F49">
        <v>0.31998453020034801</v>
      </c>
      <c r="G49">
        <v>3.5275247536407099</v>
      </c>
      <c r="H49" s="1">
        <v>0.10458280482811699</v>
      </c>
      <c r="I49" s="1">
        <v>9.0710782360944806E-2</v>
      </c>
      <c r="J49" s="1">
        <v>0.109531925682813</v>
      </c>
    </row>
    <row r="50" spans="1:10" x14ac:dyDescent="0.25">
      <c r="A50">
        <v>5</v>
      </c>
      <c r="B50">
        <v>20</v>
      </c>
      <c r="C50">
        <v>800</v>
      </c>
      <c r="D50">
        <v>3</v>
      </c>
      <c r="E50">
        <v>1875</v>
      </c>
      <c r="F50">
        <v>0.41608863795121598</v>
      </c>
      <c r="G50">
        <v>3.5324692408049301</v>
      </c>
      <c r="H50" s="1">
        <v>0.104434246092003</v>
      </c>
      <c r="I50" s="1">
        <v>0.11778974127922</v>
      </c>
      <c r="J50" s="1">
        <v>0.109531925682813</v>
      </c>
    </row>
    <row r="51" spans="1:10" x14ac:dyDescent="0.25">
      <c r="A51">
        <v>5</v>
      </c>
      <c r="B51">
        <v>20</v>
      </c>
      <c r="C51">
        <v>800</v>
      </c>
      <c r="D51">
        <v>4</v>
      </c>
      <c r="E51">
        <v>2005</v>
      </c>
      <c r="F51">
        <v>0.26452153249944499</v>
      </c>
      <c r="G51">
        <v>3.51400545941262</v>
      </c>
      <c r="H51" s="1">
        <v>0.11093967139072899</v>
      </c>
      <c r="I51" s="1">
        <v>7.5276357864185101E-2</v>
      </c>
      <c r="J51" s="1">
        <v>0.109531925682813</v>
      </c>
    </row>
    <row r="52" spans="1:10" x14ac:dyDescent="0.25">
      <c r="A52">
        <v>5</v>
      </c>
      <c r="B52">
        <v>20</v>
      </c>
      <c r="C52">
        <v>800</v>
      </c>
      <c r="D52">
        <v>5</v>
      </c>
      <c r="E52">
        <v>2005</v>
      </c>
      <c r="F52">
        <v>0.26452153249944499</v>
      </c>
      <c r="G52">
        <v>3.51400545941262</v>
      </c>
      <c r="H52" s="1">
        <v>0.11093967139072899</v>
      </c>
      <c r="I52" s="1">
        <v>7.5276357864185101E-2</v>
      </c>
      <c r="J52" s="1">
        <v>0.109531925682813</v>
      </c>
    </row>
    <row r="53" spans="1:10" x14ac:dyDescent="0.25">
      <c r="A53">
        <v>5</v>
      </c>
      <c r="B53">
        <v>40</v>
      </c>
      <c r="C53">
        <v>50</v>
      </c>
      <c r="D53">
        <v>1</v>
      </c>
      <c r="E53">
        <v>1717</v>
      </c>
      <c r="F53">
        <v>0.13480291637730701</v>
      </c>
      <c r="G53">
        <v>2.5491519565978198</v>
      </c>
      <c r="H53" s="1">
        <v>6.54042287809221E-2</v>
      </c>
      <c r="I53" s="1">
        <v>5.2881475358267697E-2</v>
      </c>
      <c r="J53" s="1">
        <v>0.109531925682813</v>
      </c>
    </row>
    <row r="54" spans="1:10" x14ac:dyDescent="0.25">
      <c r="A54">
        <v>5</v>
      </c>
      <c r="B54">
        <v>40</v>
      </c>
      <c r="C54">
        <v>50</v>
      </c>
      <c r="D54">
        <v>2</v>
      </c>
      <c r="E54">
        <v>1781</v>
      </c>
      <c r="F54">
        <v>0.24058646095264399</v>
      </c>
      <c r="G54">
        <v>2.8215557937860298</v>
      </c>
      <c r="H54" s="1">
        <v>5.4737228244915698E-2</v>
      </c>
      <c r="I54" s="1">
        <v>8.5267305889358005E-2</v>
      </c>
      <c r="J54" s="1">
        <v>0.109531925682813</v>
      </c>
    </row>
    <row r="55" spans="1:10" x14ac:dyDescent="0.25">
      <c r="A55">
        <v>5</v>
      </c>
      <c r="B55">
        <v>40</v>
      </c>
      <c r="C55">
        <v>50</v>
      </c>
      <c r="D55">
        <v>3</v>
      </c>
      <c r="E55">
        <v>1875</v>
      </c>
      <c r="F55">
        <v>9.6631427290463895E-2</v>
      </c>
      <c r="G55">
        <v>2.10681641035828</v>
      </c>
      <c r="H55" s="1">
        <v>4.2484639446646502E-2</v>
      </c>
      <c r="I55" s="1">
        <v>4.5866088196090497E-2</v>
      </c>
      <c r="J55" s="1">
        <v>0.109531925682813</v>
      </c>
    </row>
    <row r="56" spans="1:10" x14ac:dyDescent="0.25">
      <c r="A56">
        <v>5</v>
      </c>
      <c r="B56">
        <v>40</v>
      </c>
      <c r="C56">
        <v>50</v>
      </c>
      <c r="D56">
        <v>4</v>
      </c>
      <c r="E56">
        <v>1753</v>
      </c>
      <c r="F56">
        <v>0.114187732619062</v>
      </c>
      <c r="G56">
        <v>2.1756894721145899</v>
      </c>
      <c r="H56" s="1">
        <v>4.3154531353452999E-2</v>
      </c>
      <c r="I56" s="1">
        <v>5.2483469761004403E-2</v>
      </c>
      <c r="J56" s="1">
        <v>0.109531925682813</v>
      </c>
    </row>
    <row r="57" spans="1:10" x14ac:dyDescent="0.25">
      <c r="A57">
        <v>5</v>
      </c>
      <c r="B57">
        <v>40</v>
      </c>
      <c r="C57">
        <v>50</v>
      </c>
      <c r="D57">
        <v>5</v>
      </c>
      <c r="E57">
        <v>1957</v>
      </c>
      <c r="F57">
        <v>9.1787004070652004E-2</v>
      </c>
      <c r="G57">
        <v>2.40507943744417</v>
      </c>
      <c r="H57" s="1">
        <v>4.8679470200448501E-2</v>
      </c>
      <c r="I57" s="1">
        <v>3.8163813902210297E-2</v>
      </c>
      <c r="J57" s="1">
        <v>0.109531925682813</v>
      </c>
    </row>
    <row r="58" spans="1:10" x14ac:dyDescent="0.25">
      <c r="A58">
        <v>5</v>
      </c>
      <c r="B58">
        <v>40</v>
      </c>
      <c r="C58">
        <v>100</v>
      </c>
      <c r="D58">
        <v>1</v>
      </c>
      <c r="E58">
        <v>1717</v>
      </c>
      <c r="F58">
        <v>0.172036965685371</v>
      </c>
      <c r="G58">
        <v>2.8497841991339499</v>
      </c>
      <c r="H58" s="1">
        <v>7.9785075578109599E-2</v>
      </c>
      <c r="I58" s="1">
        <v>6.0368418681545598E-2</v>
      </c>
      <c r="J58" s="1">
        <v>0.109531925682813</v>
      </c>
    </row>
    <row r="59" spans="1:10" x14ac:dyDescent="0.25">
      <c r="A59">
        <v>5</v>
      </c>
      <c r="B59">
        <v>40</v>
      </c>
      <c r="C59">
        <v>100</v>
      </c>
      <c r="D59">
        <v>2</v>
      </c>
      <c r="E59">
        <v>1785</v>
      </c>
      <c r="F59">
        <v>0.25450204960516998</v>
      </c>
      <c r="G59">
        <v>2.7932880916165899</v>
      </c>
      <c r="H59" s="1">
        <v>7.7861725038656501E-2</v>
      </c>
      <c r="I59" s="1">
        <v>9.1111994630628704E-2</v>
      </c>
      <c r="J59" s="1">
        <v>0.109531925682813</v>
      </c>
    </row>
    <row r="60" spans="1:10" x14ac:dyDescent="0.25">
      <c r="A60">
        <v>5</v>
      </c>
      <c r="B60">
        <v>40</v>
      </c>
      <c r="C60">
        <v>100</v>
      </c>
      <c r="D60">
        <v>3</v>
      </c>
      <c r="E60">
        <v>1771</v>
      </c>
      <c r="F60">
        <v>0.219921381283747</v>
      </c>
      <c r="G60">
        <v>2.8574498343039099</v>
      </c>
      <c r="H60" s="1">
        <v>0.106237170340874</v>
      </c>
      <c r="I60" s="1">
        <v>7.6964214259712893E-2</v>
      </c>
      <c r="J60" s="1">
        <v>0.109531925682813</v>
      </c>
    </row>
    <row r="61" spans="1:10" x14ac:dyDescent="0.25">
      <c r="A61">
        <v>5</v>
      </c>
      <c r="B61">
        <v>40</v>
      </c>
      <c r="C61">
        <v>100</v>
      </c>
      <c r="D61">
        <v>4</v>
      </c>
      <c r="E61">
        <v>1756</v>
      </c>
      <c r="F61">
        <v>0.216628428098253</v>
      </c>
      <c r="G61">
        <v>2.9522758335187498</v>
      </c>
      <c r="H61" s="1">
        <v>9.7319479683425594E-2</v>
      </c>
      <c r="I61" s="1">
        <v>7.3376757564031003E-2</v>
      </c>
      <c r="J61" s="1">
        <v>0.109531925682813</v>
      </c>
    </row>
    <row r="62" spans="1:10" x14ac:dyDescent="0.25">
      <c r="A62">
        <v>5</v>
      </c>
      <c r="B62">
        <v>40</v>
      </c>
      <c r="C62">
        <v>100</v>
      </c>
      <c r="D62">
        <v>5</v>
      </c>
      <c r="E62">
        <v>1717</v>
      </c>
      <c r="F62">
        <v>0.172036965685371</v>
      </c>
      <c r="G62">
        <v>2.8497841991339499</v>
      </c>
      <c r="H62" s="1">
        <v>7.9785075578109599E-2</v>
      </c>
      <c r="I62" s="1">
        <v>6.0368418681545598E-2</v>
      </c>
      <c r="J62" s="1">
        <v>0.109531925682813</v>
      </c>
    </row>
    <row r="63" spans="1:10" x14ac:dyDescent="0.25">
      <c r="A63">
        <v>5</v>
      </c>
      <c r="B63">
        <v>40</v>
      </c>
      <c r="C63">
        <v>200</v>
      </c>
      <c r="D63">
        <v>1</v>
      </c>
      <c r="E63">
        <v>1717</v>
      </c>
      <c r="F63">
        <v>0.28759200739035701</v>
      </c>
      <c r="G63">
        <v>3.27032147039843</v>
      </c>
      <c r="H63" s="1">
        <v>9.9641965836647597E-2</v>
      </c>
      <c r="I63" s="1">
        <v>8.7939980822533306E-2</v>
      </c>
      <c r="J63" s="1">
        <v>0.109531925682813</v>
      </c>
    </row>
    <row r="64" spans="1:10" x14ac:dyDescent="0.25">
      <c r="A64">
        <v>5</v>
      </c>
      <c r="B64">
        <v>40</v>
      </c>
      <c r="C64">
        <v>200</v>
      </c>
      <c r="D64">
        <v>2</v>
      </c>
      <c r="E64">
        <v>1736</v>
      </c>
      <c r="F64">
        <v>0.33464985564986699</v>
      </c>
      <c r="G64">
        <v>3.0100602876156199</v>
      </c>
      <c r="H64" s="1">
        <v>8.9236936909004305E-2</v>
      </c>
      <c r="I64" s="1">
        <v>0.111177127257791</v>
      </c>
      <c r="J64" s="1">
        <v>0.109531925682813</v>
      </c>
    </row>
    <row r="65" spans="1:10" x14ac:dyDescent="0.25">
      <c r="A65">
        <v>5</v>
      </c>
      <c r="B65">
        <v>40</v>
      </c>
      <c r="C65">
        <v>200</v>
      </c>
      <c r="D65">
        <v>3</v>
      </c>
      <c r="E65">
        <v>1873</v>
      </c>
      <c r="F65">
        <v>0.238553188839247</v>
      </c>
      <c r="G65">
        <v>3.2110233837000499</v>
      </c>
      <c r="H65" s="1">
        <v>9.51918062608028E-2</v>
      </c>
      <c r="I65" s="1">
        <v>7.4291950052497904E-2</v>
      </c>
      <c r="J65" s="1">
        <v>0.109531925682813</v>
      </c>
    </row>
    <row r="66" spans="1:10" x14ac:dyDescent="0.25">
      <c r="A66">
        <v>5</v>
      </c>
      <c r="B66">
        <v>40</v>
      </c>
      <c r="C66">
        <v>200</v>
      </c>
      <c r="D66">
        <v>4</v>
      </c>
      <c r="E66">
        <v>1834</v>
      </c>
      <c r="F66">
        <v>0.25930645697814703</v>
      </c>
      <c r="G66">
        <v>3.1413885595633899</v>
      </c>
      <c r="H66" s="1">
        <v>9.9100303314942503E-2</v>
      </c>
      <c r="I66" s="1">
        <v>8.2545171366571204E-2</v>
      </c>
      <c r="J66" s="1">
        <v>0.109531925682813</v>
      </c>
    </row>
    <row r="67" spans="1:10" x14ac:dyDescent="0.25">
      <c r="A67">
        <v>5</v>
      </c>
      <c r="B67">
        <v>40</v>
      </c>
      <c r="C67">
        <v>200</v>
      </c>
      <c r="D67">
        <v>5</v>
      </c>
      <c r="E67">
        <v>1781</v>
      </c>
      <c r="F67">
        <v>0.37676133908611797</v>
      </c>
      <c r="G67">
        <v>3.3810841426273002</v>
      </c>
      <c r="H67" s="1">
        <v>0.102253785023896</v>
      </c>
      <c r="I67" s="1">
        <v>0.111432109699982</v>
      </c>
      <c r="J67" s="1">
        <v>0.109531925682813</v>
      </c>
    </row>
    <row r="68" spans="1:10" x14ac:dyDescent="0.25">
      <c r="A68">
        <v>5</v>
      </c>
      <c r="B68">
        <v>40</v>
      </c>
      <c r="C68">
        <v>400</v>
      </c>
      <c r="D68">
        <v>1</v>
      </c>
      <c r="E68">
        <v>1717</v>
      </c>
      <c r="F68">
        <v>0.34314940283159001</v>
      </c>
      <c r="G68">
        <v>3.6276343063220402</v>
      </c>
      <c r="H68" s="1">
        <v>0.110829945352184</v>
      </c>
      <c r="I68" s="1">
        <v>9.4593162886779394E-2</v>
      </c>
      <c r="J68" s="1">
        <v>0.109531925682813</v>
      </c>
    </row>
    <row r="69" spans="1:10" x14ac:dyDescent="0.25">
      <c r="A69">
        <v>5</v>
      </c>
      <c r="B69">
        <v>40</v>
      </c>
      <c r="C69">
        <v>400</v>
      </c>
      <c r="D69">
        <v>2</v>
      </c>
      <c r="E69">
        <v>1753</v>
      </c>
      <c r="F69">
        <v>0.34247245837693602</v>
      </c>
      <c r="G69">
        <v>3.1763216041785198</v>
      </c>
      <c r="H69" s="1">
        <v>0.103872973122238</v>
      </c>
      <c r="I69" s="1">
        <v>0.107820460600213</v>
      </c>
      <c r="J69" s="1">
        <v>0.109531925682813</v>
      </c>
    </row>
    <row r="70" spans="1:10" x14ac:dyDescent="0.25">
      <c r="A70">
        <v>5</v>
      </c>
      <c r="B70">
        <v>40</v>
      </c>
      <c r="C70">
        <v>400</v>
      </c>
      <c r="D70">
        <v>3</v>
      </c>
      <c r="E70">
        <v>1861</v>
      </c>
      <c r="F70">
        <v>0.23943234582388201</v>
      </c>
      <c r="G70">
        <v>3.3206505400428501</v>
      </c>
      <c r="H70" s="1">
        <v>9.7050455795533494E-2</v>
      </c>
      <c r="I70" s="1">
        <v>7.2104047967899695E-2</v>
      </c>
      <c r="J70" s="1">
        <v>0.109531925682813</v>
      </c>
    </row>
    <row r="71" spans="1:10" x14ac:dyDescent="0.25">
      <c r="A71">
        <v>5</v>
      </c>
      <c r="B71">
        <v>40</v>
      </c>
      <c r="C71">
        <v>400</v>
      </c>
      <c r="D71">
        <v>4</v>
      </c>
      <c r="E71">
        <v>1927</v>
      </c>
      <c r="F71">
        <v>0.33362561853126299</v>
      </c>
      <c r="G71">
        <v>3.25579511422238</v>
      </c>
      <c r="H71" s="1">
        <v>9.6824802444250402E-2</v>
      </c>
      <c r="I71" s="1">
        <v>0.102471318626247</v>
      </c>
      <c r="J71" s="1">
        <v>0.109531925682813</v>
      </c>
    </row>
    <row r="72" spans="1:10" x14ac:dyDescent="0.25">
      <c r="A72">
        <v>5</v>
      </c>
      <c r="B72">
        <v>40</v>
      </c>
      <c r="C72">
        <v>400</v>
      </c>
      <c r="D72">
        <v>5</v>
      </c>
      <c r="E72">
        <v>1845</v>
      </c>
      <c r="F72">
        <v>0.33810054872411999</v>
      </c>
      <c r="G72">
        <v>3.22245468943487</v>
      </c>
      <c r="H72" s="1">
        <v>9.8356724607558801E-2</v>
      </c>
      <c r="I72" s="1">
        <v>0.104920187034007</v>
      </c>
      <c r="J72" s="1">
        <v>0.109531925682813</v>
      </c>
    </row>
    <row r="73" spans="1:10" x14ac:dyDescent="0.25">
      <c r="A73">
        <v>5</v>
      </c>
      <c r="B73">
        <v>40</v>
      </c>
      <c r="C73">
        <v>800</v>
      </c>
      <c r="D73">
        <v>1</v>
      </c>
      <c r="E73">
        <v>1717</v>
      </c>
      <c r="F73">
        <v>0.364205898320551</v>
      </c>
      <c r="G73">
        <v>3.53707540378154</v>
      </c>
      <c r="H73" s="1">
        <v>0.11055953463415399</v>
      </c>
      <c r="I73" s="1">
        <v>0.10296808994548701</v>
      </c>
      <c r="J73" s="1">
        <v>0.109531925682813</v>
      </c>
    </row>
    <row r="74" spans="1:10" x14ac:dyDescent="0.25">
      <c r="A74">
        <v>5</v>
      </c>
      <c r="B74">
        <v>40</v>
      </c>
      <c r="C74">
        <v>800</v>
      </c>
      <c r="D74">
        <v>2</v>
      </c>
      <c r="E74">
        <v>1757</v>
      </c>
      <c r="F74">
        <v>0.34207861499162801</v>
      </c>
      <c r="G74">
        <v>3.4329458089709801</v>
      </c>
      <c r="H74" s="1">
        <v>0.10537796749485399</v>
      </c>
      <c r="I74" s="1">
        <v>9.9645795193651798E-2</v>
      </c>
      <c r="J74" s="1">
        <v>0.109531925682813</v>
      </c>
    </row>
    <row r="75" spans="1:10" x14ac:dyDescent="0.25">
      <c r="A75">
        <v>5</v>
      </c>
      <c r="B75">
        <v>40</v>
      </c>
      <c r="C75">
        <v>800</v>
      </c>
      <c r="D75">
        <v>3</v>
      </c>
      <c r="E75">
        <v>1723</v>
      </c>
      <c r="F75">
        <v>0.32177927247037402</v>
      </c>
      <c r="G75">
        <v>3.38644106683385</v>
      </c>
      <c r="H75" s="1">
        <v>0.10947816408524499</v>
      </c>
      <c r="I75" s="1">
        <v>9.5019894372832106E-2</v>
      </c>
      <c r="J75" s="1">
        <v>0.109531925682813</v>
      </c>
    </row>
    <row r="76" spans="1:10" x14ac:dyDescent="0.25">
      <c r="A76">
        <v>5</v>
      </c>
      <c r="B76">
        <v>40</v>
      </c>
      <c r="C76">
        <v>800</v>
      </c>
      <c r="D76">
        <v>4</v>
      </c>
      <c r="E76">
        <v>1798</v>
      </c>
      <c r="F76">
        <v>0.309153976261618</v>
      </c>
      <c r="G76">
        <v>3.5027333982482598</v>
      </c>
      <c r="H76" s="1">
        <v>0.10652391528722301</v>
      </c>
      <c r="I76" s="1">
        <v>8.8260778401298604E-2</v>
      </c>
      <c r="J76" s="1">
        <v>0.109531925682813</v>
      </c>
    </row>
    <row r="77" spans="1:10" x14ac:dyDescent="0.25">
      <c r="A77">
        <v>5</v>
      </c>
      <c r="B77">
        <v>40</v>
      </c>
      <c r="C77">
        <v>800</v>
      </c>
      <c r="D77">
        <v>5</v>
      </c>
      <c r="E77">
        <v>1857</v>
      </c>
      <c r="F77">
        <v>0.43324849130153198</v>
      </c>
      <c r="G77">
        <v>3.4851711451374698</v>
      </c>
      <c r="H77" s="1">
        <v>0.106187667842342</v>
      </c>
      <c r="I77" s="1">
        <v>0.124311970132658</v>
      </c>
      <c r="J77" s="1">
        <v>0.109531925682813</v>
      </c>
    </row>
    <row r="78" spans="1:10" x14ac:dyDescent="0.25">
      <c r="A78">
        <v>5</v>
      </c>
      <c r="B78">
        <v>80</v>
      </c>
      <c r="C78">
        <v>50</v>
      </c>
      <c r="D78">
        <v>1</v>
      </c>
      <c r="E78">
        <v>1717</v>
      </c>
      <c r="F78">
        <v>0.16845705874682099</v>
      </c>
      <c r="G78">
        <v>2.43244770032423</v>
      </c>
      <c r="H78" s="1">
        <v>5.0458462023634701E-2</v>
      </c>
      <c r="I78" s="1">
        <v>6.92541339015703E-2</v>
      </c>
      <c r="J78" s="1">
        <v>0.109531925682813</v>
      </c>
    </row>
    <row r="79" spans="1:10" x14ac:dyDescent="0.25">
      <c r="A79">
        <v>5</v>
      </c>
      <c r="B79">
        <v>80</v>
      </c>
      <c r="C79">
        <v>50</v>
      </c>
      <c r="D79">
        <v>2</v>
      </c>
      <c r="E79">
        <v>1736</v>
      </c>
      <c r="F79">
        <v>0.148884481887921</v>
      </c>
      <c r="G79">
        <v>2.6583292396212999</v>
      </c>
      <c r="H79" s="1">
        <v>5.7106004679356802E-2</v>
      </c>
      <c r="I79" s="1">
        <v>5.60067878985262E-2</v>
      </c>
      <c r="J79" s="1">
        <v>0.109531925682813</v>
      </c>
    </row>
    <row r="80" spans="1:10" x14ac:dyDescent="0.25">
      <c r="A80">
        <v>5</v>
      </c>
      <c r="B80">
        <v>80</v>
      </c>
      <c r="C80">
        <v>50</v>
      </c>
      <c r="D80">
        <v>3</v>
      </c>
      <c r="E80">
        <v>1801</v>
      </c>
      <c r="F80">
        <v>0.227885182594465</v>
      </c>
      <c r="G80">
        <v>2.5529601433814002</v>
      </c>
      <c r="H80" s="1">
        <v>6.1308694478721101E-2</v>
      </c>
      <c r="I80" s="1">
        <v>8.9263118026053495E-2</v>
      </c>
      <c r="J80" s="1">
        <v>0.109531925682813</v>
      </c>
    </row>
    <row r="81" spans="1:10" x14ac:dyDescent="0.25">
      <c r="A81">
        <v>5</v>
      </c>
      <c r="B81">
        <v>80</v>
      </c>
      <c r="C81">
        <v>50</v>
      </c>
      <c r="D81">
        <v>4</v>
      </c>
      <c r="E81">
        <v>2002</v>
      </c>
      <c r="F81">
        <v>0.11662653494854</v>
      </c>
      <c r="G81">
        <v>2.54508055262894</v>
      </c>
      <c r="H81" s="1">
        <v>3.41614328954764E-2</v>
      </c>
      <c r="I81" s="1">
        <v>4.5824300071002098E-2</v>
      </c>
      <c r="J81" s="1">
        <v>0.109531925682813</v>
      </c>
    </row>
    <row r="82" spans="1:10" x14ac:dyDescent="0.25">
      <c r="A82">
        <v>5</v>
      </c>
      <c r="B82">
        <v>80</v>
      </c>
      <c r="C82">
        <v>50</v>
      </c>
      <c r="D82">
        <v>5</v>
      </c>
      <c r="E82">
        <v>2061</v>
      </c>
      <c r="F82">
        <v>0.15684022011611101</v>
      </c>
      <c r="G82">
        <v>2.2079112148803999</v>
      </c>
      <c r="H82" s="1">
        <v>5.4336787330745699E-2</v>
      </c>
      <c r="I82" s="1">
        <v>7.1035564772294099E-2</v>
      </c>
      <c r="J82" s="1">
        <v>0.109531925682813</v>
      </c>
    </row>
    <row r="83" spans="1:10" x14ac:dyDescent="0.25">
      <c r="A83">
        <v>5</v>
      </c>
      <c r="B83">
        <v>80</v>
      </c>
      <c r="C83">
        <v>100</v>
      </c>
      <c r="D83">
        <v>1</v>
      </c>
      <c r="E83">
        <v>1717</v>
      </c>
      <c r="F83">
        <v>0.32828611527586099</v>
      </c>
      <c r="G83">
        <v>2.9040153386265399</v>
      </c>
      <c r="H83" s="1">
        <v>7.7182210531464096E-2</v>
      </c>
      <c r="I83" s="1">
        <v>0.113045585851183</v>
      </c>
      <c r="J83" s="1">
        <v>0.109531925682813</v>
      </c>
    </row>
    <row r="84" spans="1:10" x14ac:dyDescent="0.25">
      <c r="A84">
        <v>5</v>
      </c>
      <c r="B84">
        <v>80</v>
      </c>
      <c r="C84">
        <v>100</v>
      </c>
      <c r="D84">
        <v>2</v>
      </c>
      <c r="E84">
        <v>1765</v>
      </c>
      <c r="F84">
        <v>0.327629087224243</v>
      </c>
      <c r="G84">
        <v>3.19375646213315</v>
      </c>
      <c r="H84" s="1">
        <v>8.6020648132564395E-2</v>
      </c>
      <c r="I84" s="1">
        <v>0.102584242445779</v>
      </c>
      <c r="J84" s="1">
        <v>0.109531925682813</v>
      </c>
    </row>
    <row r="85" spans="1:10" x14ac:dyDescent="0.25">
      <c r="A85">
        <v>5</v>
      </c>
      <c r="B85">
        <v>80</v>
      </c>
      <c r="C85">
        <v>100</v>
      </c>
      <c r="D85">
        <v>3</v>
      </c>
      <c r="E85">
        <v>1893</v>
      </c>
      <c r="F85">
        <v>0.30601091711501999</v>
      </c>
      <c r="G85">
        <v>3.0978306518788399</v>
      </c>
      <c r="H85" s="1">
        <v>8.9845922546453197E-2</v>
      </c>
      <c r="I85" s="1">
        <v>9.8782325925215894E-2</v>
      </c>
      <c r="J85" s="1">
        <v>0.109531925682813</v>
      </c>
    </row>
    <row r="86" spans="1:10" x14ac:dyDescent="0.25">
      <c r="A86">
        <v>5</v>
      </c>
      <c r="B86">
        <v>80</v>
      </c>
      <c r="C86">
        <v>100</v>
      </c>
      <c r="D86">
        <v>4</v>
      </c>
      <c r="E86">
        <v>1837</v>
      </c>
      <c r="F86">
        <v>0.23877722066068099</v>
      </c>
      <c r="G86">
        <v>3.1317357044119598</v>
      </c>
      <c r="H86" s="1">
        <v>9.6054992600842701E-2</v>
      </c>
      <c r="I86" s="1">
        <v>7.6244371555458407E-2</v>
      </c>
      <c r="J86" s="1">
        <v>0.109531925682813</v>
      </c>
    </row>
    <row r="87" spans="1:10" x14ac:dyDescent="0.25">
      <c r="A87">
        <v>5</v>
      </c>
      <c r="B87">
        <v>80</v>
      </c>
      <c r="C87">
        <v>100</v>
      </c>
      <c r="D87">
        <v>5</v>
      </c>
      <c r="E87">
        <v>2077</v>
      </c>
      <c r="F87">
        <v>0.28666323820739398</v>
      </c>
      <c r="G87">
        <v>2.9220229793866599</v>
      </c>
      <c r="H87" s="1">
        <v>8.0707359584890101E-2</v>
      </c>
      <c r="I87" s="1">
        <v>9.8104375027045401E-2</v>
      </c>
      <c r="J87" s="1">
        <v>0.109531925682813</v>
      </c>
    </row>
    <row r="88" spans="1:10" x14ac:dyDescent="0.25">
      <c r="A88">
        <v>5</v>
      </c>
      <c r="B88">
        <v>80</v>
      </c>
      <c r="C88">
        <v>200</v>
      </c>
      <c r="D88">
        <v>1</v>
      </c>
      <c r="E88">
        <v>1717</v>
      </c>
      <c r="F88">
        <v>0.33105393411488399</v>
      </c>
      <c r="G88">
        <v>3.15257021935144</v>
      </c>
      <c r="H88" s="1">
        <v>9.5005110082283198E-2</v>
      </c>
      <c r="I88" s="1">
        <v>0.105010804226587</v>
      </c>
      <c r="J88" s="1">
        <v>0.109531925682813</v>
      </c>
    </row>
    <row r="89" spans="1:10" x14ac:dyDescent="0.25">
      <c r="A89">
        <v>5</v>
      </c>
      <c r="B89">
        <v>80</v>
      </c>
      <c r="C89">
        <v>200</v>
      </c>
      <c r="D89">
        <v>2</v>
      </c>
      <c r="E89">
        <v>1761</v>
      </c>
      <c r="F89">
        <v>0.44626421439803698</v>
      </c>
      <c r="G89">
        <v>3.2825238455043699</v>
      </c>
      <c r="H89" s="1">
        <v>0.10839002889957799</v>
      </c>
      <c r="I89" s="1">
        <v>0.13595155295192199</v>
      </c>
      <c r="J89" s="1">
        <v>0.109531925682813</v>
      </c>
    </row>
    <row r="90" spans="1:10" x14ac:dyDescent="0.25">
      <c r="A90">
        <v>5</v>
      </c>
      <c r="B90">
        <v>80</v>
      </c>
      <c r="C90">
        <v>200</v>
      </c>
      <c r="D90">
        <v>3</v>
      </c>
      <c r="E90">
        <v>1891</v>
      </c>
      <c r="F90">
        <v>0.35299111678454898</v>
      </c>
      <c r="G90">
        <v>3.2343210945888998</v>
      </c>
      <c r="H90" s="1">
        <v>9.8877196936187003E-2</v>
      </c>
      <c r="I90" s="1">
        <v>0.109139169074805</v>
      </c>
      <c r="J90" s="1">
        <v>0.109531925682813</v>
      </c>
    </row>
    <row r="91" spans="1:10" x14ac:dyDescent="0.25">
      <c r="A91">
        <v>5</v>
      </c>
      <c r="B91">
        <v>80</v>
      </c>
      <c r="C91">
        <v>200</v>
      </c>
      <c r="D91">
        <v>4</v>
      </c>
      <c r="E91">
        <v>1765</v>
      </c>
      <c r="F91">
        <v>0.36066629355292601</v>
      </c>
      <c r="G91">
        <v>3.3646065483804599</v>
      </c>
      <c r="H91" s="1">
        <v>9.6660754825249898E-2</v>
      </c>
      <c r="I91" s="1">
        <v>0.10719419592360099</v>
      </c>
      <c r="J91" s="1">
        <v>0.109531925682813</v>
      </c>
    </row>
    <row r="92" spans="1:10" x14ac:dyDescent="0.25">
      <c r="A92">
        <v>5</v>
      </c>
      <c r="B92">
        <v>80</v>
      </c>
      <c r="C92">
        <v>200</v>
      </c>
      <c r="D92">
        <v>5</v>
      </c>
      <c r="E92">
        <v>2101</v>
      </c>
      <c r="F92">
        <v>0.303477388265673</v>
      </c>
      <c r="G92">
        <v>3.2842619009715102</v>
      </c>
      <c r="H92" s="1">
        <v>9.4547938488117697E-2</v>
      </c>
      <c r="I92" s="1">
        <v>9.2403528529774806E-2</v>
      </c>
      <c r="J92" s="1">
        <v>0.109531925682813</v>
      </c>
    </row>
    <row r="93" spans="1:10" x14ac:dyDescent="0.25">
      <c r="A93">
        <v>5</v>
      </c>
      <c r="B93">
        <v>80</v>
      </c>
      <c r="C93">
        <v>400</v>
      </c>
      <c r="D93">
        <v>1</v>
      </c>
      <c r="E93">
        <v>1717</v>
      </c>
      <c r="F93">
        <v>0.39045720521345401</v>
      </c>
      <c r="G93">
        <v>3.36922656026475</v>
      </c>
      <c r="H93" s="1">
        <v>0.100649573817561</v>
      </c>
      <c r="I93" s="1">
        <v>0.11588926960814699</v>
      </c>
      <c r="J93" s="1">
        <v>0.109531925682813</v>
      </c>
    </row>
    <row r="94" spans="1:10" x14ac:dyDescent="0.25">
      <c r="A94">
        <v>5</v>
      </c>
      <c r="B94">
        <v>80</v>
      </c>
      <c r="C94">
        <v>400</v>
      </c>
      <c r="D94">
        <v>2</v>
      </c>
      <c r="E94">
        <v>1753</v>
      </c>
      <c r="F94">
        <v>0.31212891533133902</v>
      </c>
      <c r="G94">
        <v>3.31325447276441</v>
      </c>
      <c r="H94" s="1">
        <v>0.100778840910155</v>
      </c>
      <c r="I94" s="1">
        <v>9.4206140185457699E-2</v>
      </c>
      <c r="J94" s="1">
        <v>0.109531925682813</v>
      </c>
    </row>
    <row r="95" spans="1:10" x14ac:dyDescent="0.25">
      <c r="A95">
        <v>5</v>
      </c>
      <c r="B95">
        <v>80</v>
      </c>
      <c r="C95">
        <v>400</v>
      </c>
      <c r="D95">
        <v>3</v>
      </c>
      <c r="E95">
        <v>1837</v>
      </c>
      <c r="F95">
        <v>0.33691499517986001</v>
      </c>
      <c r="G95">
        <v>3.3757093713319501</v>
      </c>
      <c r="H95" s="1">
        <v>0.100715185205795</v>
      </c>
      <c r="I95" s="1">
        <v>9.9805687670003404E-2</v>
      </c>
      <c r="J95" s="1">
        <v>0.109531925682813</v>
      </c>
    </row>
    <row r="96" spans="1:10" x14ac:dyDescent="0.25">
      <c r="A96">
        <v>5</v>
      </c>
      <c r="B96">
        <v>80</v>
      </c>
      <c r="C96">
        <v>400</v>
      </c>
      <c r="D96">
        <v>4</v>
      </c>
      <c r="E96">
        <v>1915</v>
      </c>
      <c r="F96">
        <v>0.32076262498316199</v>
      </c>
      <c r="G96">
        <v>3.4573308521283601</v>
      </c>
      <c r="H96" s="1">
        <v>0.10848112947956901</v>
      </c>
      <c r="I96" s="1">
        <v>9.2777532351495301E-2</v>
      </c>
      <c r="J96" s="1">
        <v>0.109531925682813</v>
      </c>
    </row>
    <row r="97" spans="1:10" x14ac:dyDescent="0.25">
      <c r="A97">
        <v>5</v>
      </c>
      <c r="B97">
        <v>80</v>
      </c>
      <c r="C97">
        <v>400</v>
      </c>
      <c r="D97">
        <v>5</v>
      </c>
      <c r="E97">
        <v>2041</v>
      </c>
      <c r="F97">
        <v>0.30004838476416701</v>
      </c>
      <c r="G97">
        <v>3.3400267335227398</v>
      </c>
      <c r="H97" s="1">
        <v>0.104489042784751</v>
      </c>
      <c r="I97" s="1">
        <v>8.9834126701047207E-2</v>
      </c>
      <c r="J97" s="1">
        <v>0.109531925682813</v>
      </c>
    </row>
    <row r="98" spans="1:10" x14ac:dyDescent="0.25">
      <c r="A98">
        <v>5</v>
      </c>
      <c r="B98">
        <v>80</v>
      </c>
      <c r="C98">
        <v>800</v>
      </c>
      <c r="D98">
        <v>1</v>
      </c>
      <c r="E98">
        <v>1717</v>
      </c>
      <c r="F98">
        <v>0.37422234005060301</v>
      </c>
      <c r="G98">
        <v>3.4693042783102799</v>
      </c>
      <c r="H98" s="1">
        <v>0.106831588214842</v>
      </c>
      <c r="I98" s="1">
        <v>0.107866681625535</v>
      </c>
      <c r="J98" s="1">
        <v>0.109531925682813</v>
      </c>
    </row>
    <row r="99" spans="1:10" x14ac:dyDescent="0.25">
      <c r="A99">
        <v>5</v>
      </c>
      <c r="B99">
        <v>80</v>
      </c>
      <c r="C99">
        <v>800</v>
      </c>
      <c r="D99">
        <v>2</v>
      </c>
      <c r="E99">
        <v>1816</v>
      </c>
      <c r="F99">
        <v>0.38737220645555098</v>
      </c>
      <c r="G99">
        <v>3.48043879504494</v>
      </c>
      <c r="H99" s="1">
        <v>0.106131017982631</v>
      </c>
      <c r="I99" s="1">
        <v>0.11129981857662501</v>
      </c>
      <c r="J99" s="1">
        <v>0.109531925682813</v>
      </c>
    </row>
    <row r="100" spans="1:10" x14ac:dyDescent="0.25">
      <c r="A100">
        <v>5</v>
      </c>
      <c r="B100">
        <v>80</v>
      </c>
      <c r="C100">
        <v>800</v>
      </c>
      <c r="D100">
        <v>3</v>
      </c>
      <c r="E100">
        <v>1887</v>
      </c>
      <c r="F100">
        <v>0.32122603370016201</v>
      </c>
      <c r="G100">
        <v>3.4873754413273801</v>
      </c>
      <c r="H100" s="1">
        <v>0.110047650567682</v>
      </c>
      <c r="I100" s="1">
        <v>9.2111113100542805E-2</v>
      </c>
      <c r="J100" s="1">
        <v>0.109531925682813</v>
      </c>
    </row>
    <row r="101" spans="1:10" x14ac:dyDescent="0.25">
      <c r="A101">
        <v>5</v>
      </c>
      <c r="B101">
        <v>80</v>
      </c>
      <c r="C101">
        <v>800</v>
      </c>
      <c r="D101">
        <v>4</v>
      </c>
      <c r="E101">
        <v>1942</v>
      </c>
      <c r="F101">
        <v>0.40505092016451599</v>
      </c>
      <c r="G101">
        <v>3.5615690008678</v>
      </c>
      <c r="H101" s="1">
        <v>0.11514033637068</v>
      </c>
      <c r="I101" s="1">
        <v>0.11372822485422</v>
      </c>
      <c r="J101" s="1">
        <v>0.109531925682813</v>
      </c>
    </row>
    <row r="102" spans="1:10" x14ac:dyDescent="0.25">
      <c r="A102">
        <v>5</v>
      </c>
      <c r="B102">
        <v>80</v>
      </c>
      <c r="C102">
        <v>800</v>
      </c>
      <c r="D102">
        <v>5</v>
      </c>
      <c r="E102">
        <v>1885</v>
      </c>
      <c r="F102">
        <v>0.33700395341658901</v>
      </c>
      <c r="G102">
        <v>3.4627774720628</v>
      </c>
      <c r="H102" s="1">
        <v>0.104340735959806</v>
      </c>
      <c r="I102" s="1">
        <v>9.7321862619093896E-2</v>
      </c>
      <c r="J102" s="1">
        <v>0.109531925682813</v>
      </c>
    </row>
    <row r="103" spans="1:10" x14ac:dyDescent="0.25">
      <c r="A103">
        <v>10</v>
      </c>
      <c r="B103">
        <v>10</v>
      </c>
      <c r="C103">
        <v>50</v>
      </c>
      <c r="D103">
        <v>1</v>
      </c>
      <c r="E103">
        <v>1717</v>
      </c>
      <c r="F103">
        <v>0</v>
      </c>
      <c r="G103">
        <v>1.7267003676656201</v>
      </c>
      <c r="H103" s="1">
        <v>0</v>
      </c>
      <c r="I103" s="1">
        <v>0</v>
      </c>
      <c r="J103" s="1">
        <v>3.7451263043885998E-2</v>
      </c>
    </row>
    <row r="104" spans="1:10" x14ac:dyDescent="0.25">
      <c r="A104">
        <v>10</v>
      </c>
      <c r="B104">
        <v>10</v>
      </c>
      <c r="C104">
        <v>50</v>
      </c>
      <c r="D104">
        <v>2</v>
      </c>
      <c r="E104">
        <v>1723</v>
      </c>
      <c r="F104">
        <v>0</v>
      </c>
      <c r="G104">
        <v>2.1698988725906601</v>
      </c>
      <c r="H104" s="1">
        <v>0</v>
      </c>
      <c r="I104" s="1">
        <v>0</v>
      </c>
      <c r="J104" s="1">
        <v>3.7451263043885998E-2</v>
      </c>
    </row>
    <row r="105" spans="1:10" x14ac:dyDescent="0.25">
      <c r="A105">
        <v>10</v>
      </c>
      <c r="B105">
        <v>10</v>
      </c>
      <c r="C105">
        <v>50</v>
      </c>
      <c r="D105">
        <v>3</v>
      </c>
      <c r="E105">
        <v>1855</v>
      </c>
      <c r="F105">
        <v>0</v>
      </c>
      <c r="G105">
        <v>2.1371908374518598</v>
      </c>
      <c r="H105" s="1">
        <v>0</v>
      </c>
      <c r="I105" s="1">
        <v>0</v>
      </c>
      <c r="J105" s="1">
        <v>3.7451263043885998E-2</v>
      </c>
    </row>
    <row r="106" spans="1:10" x14ac:dyDescent="0.25">
      <c r="A106">
        <v>10</v>
      </c>
      <c r="B106">
        <v>10</v>
      </c>
      <c r="C106">
        <v>50</v>
      </c>
      <c r="D106">
        <v>4</v>
      </c>
      <c r="E106">
        <v>1870</v>
      </c>
      <c r="F106">
        <v>8.6828403614193795E-3</v>
      </c>
      <c r="G106">
        <v>2.6735217695051898</v>
      </c>
      <c r="H106" s="1">
        <v>0</v>
      </c>
      <c r="I106" s="1">
        <v>3.24771634944508E-3</v>
      </c>
      <c r="J106" s="1">
        <v>3.7451263043885998E-2</v>
      </c>
    </row>
    <row r="107" spans="1:10" x14ac:dyDescent="0.25">
      <c r="A107">
        <v>10</v>
      </c>
      <c r="B107">
        <v>10</v>
      </c>
      <c r="C107">
        <v>50</v>
      </c>
      <c r="D107">
        <v>5</v>
      </c>
      <c r="E107">
        <v>1945</v>
      </c>
      <c r="F107">
        <v>0</v>
      </c>
      <c r="G107">
        <v>2.2097783168613701</v>
      </c>
      <c r="H107" s="1">
        <v>0</v>
      </c>
      <c r="I107" s="1">
        <v>0</v>
      </c>
      <c r="J107" s="1">
        <v>3.7451263043885998E-2</v>
      </c>
    </row>
    <row r="108" spans="1:10" x14ac:dyDescent="0.25">
      <c r="A108">
        <v>10</v>
      </c>
      <c r="B108">
        <v>10</v>
      </c>
      <c r="C108">
        <v>100</v>
      </c>
      <c r="D108">
        <v>1</v>
      </c>
      <c r="E108">
        <v>1717</v>
      </c>
      <c r="F108">
        <v>2.8872134887971301E-2</v>
      </c>
      <c r="G108">
        <v>2.3787684567174701</v>
      </c>
      <c r="H108" s="1">
        <v>2.58730379084573E-2</v>
      </c>
      <c r="I108" s="1">
        <v>1.21374296882231E-2</v>
      </c>
      <c r="J108" s="1">
        <v>3.7451263043885998E-2</v>
      </c>
    </row>
    <row r="109" spans="1:10" x14ac:dyDescent="0.25">
      <c r="A109">
        <v>10</v>
      </c>
      <c r="B109">
        <v>10</v>
      </c>
      <c r="C109">
        <v>100</v>
      </c>
      <c r="D109">
        <v>2</v>
      </c>
      <c r="E109">
        <v>1719</v>
      </c>
      <c r="F109">
        <v>9.8294193681111405E-2</v>
      </c>
      <c r="G109">
        <v>4.5247109549884996</v>
      </c>
      <c r="H109" s="1">
        <v>1.67905507662004E-2</v>
      </c>
      <c r="I109" s="1">
        <v>2.1723861404393498E-2</v>
      </c>
      <c r="J109" s="1">
        <v>3.7451263043885998E-2</v>
      </c>
    </row>
    <row r="110" spans="1:10" x14ac:dyDescent="0.25">
      <c r="A110">
        <v>10</v>
      </c>
      <c r="B110">
        <v>10</v>
      </c>
      <c r="C110">
        <v>100</v>
      </c>
      <c r="D110">
        <v>3</v>
      </c>
      <c r="E110">
        <v>1781</v>
      </c>
      <c r="F110">
        <v>3.5647055414383497E-2</v>
      </c>
      <c r="G110">
        <v>2.5625726563187201</v>
      </c>
      <c r="H110" s="1">
        <v>0</v>
      </c>
      <c r="I110" s="1">
        <v>1.39106515971306E-2</v>
      </c>
      <c r="J110" s="1">
        <v>3.7451263043885998E-2</v>
      </c>
    </row>
    <row r="111" spans="1:10" x14ac:dyDescent="0.25">
      <c r="A111">
        <v>10</v>
      </c>
      <c r="B111">
        <v>10</v>
      </c>
      <c r="C111">
        <v>100</v>
      </c>
      <c r="D111">
        <v>4</v>
      </c>
      <c r="E111">
        <v>1909</v>
      </c>
      <c r="F111">
        <v>3.01911555075427E-2</v>
      </c>
      <c r="G111">
        <v>3.1219612287493401</v>
      </c>
      <c r="H111" s="1">
        <v>9.4405275952598299E-3</v>
      </c>
      <c r="I111" s="1">
        <v>9.6705734938410098E-3</v>
      </c>
      <c r="J111" s="1">
        <v>3.7451263043885998E-2</v>
      </c>
    </row>
    <row r="112" spans="1:10" x14ac:dyDescent="0.25">
      <c r="A112">
        <v>10</v>
      </c>
      <c r="B112">
        <v>10</v>
      </c>
      <c r="C112">
        <v>100</v>
      </c>
      <c r="D112">
        <v>5</v>
      </c>
      <c r="E112">
        <v>1769</v>
      </c>
      <c r="F112">
        <v>6.6143113036229398E-2</v>
      </c>
      <c r="G112">
        <v>3.9389636826449501</v>
      </c>
      <c r="H112" s="1">
        <v>2.1705480088630099E-2</v>
      </c>
      <c r="I112" s="1">
        <v>1.6792008854424199E-2</v>
      </c>
      <c r="J112" s="1">
        <v>3.7451263043885998E-2</v>
      </c>
    </row>
    <row r="113" spans="1:10" x14ac:dyDescent="0.25">
      <c r="A113">
        <v>10</v>
      </c>
      <c r="B113">
        <v>10</v>
      </c>
      <c r="C113">
        <v>200</v>
      </c>
      <c r="D113">
        <v>1</v>
      </c>
      <c r="E113">
        <v>1717</v>
      </c>
      <c r="F113">
        <v>5.3259588172327198E-2</v>
      </c>
      <c r="G113">
        <v>3.0328898665889499</v>
      </c>
      <c r="H113" s="1">
        <v>2.3333507706220901E-2</v>
      </c>
      <c r="I113" s="1">
        <v>1.7560673323171901E-2</v>
      </c>
      <c r="J113" s="1">
        <v>3.7451263043885998E-2</v>
      </c>
    </row>
    <row r="114" spans="1:10" x14ac:dyDescent="0.25">
      <c r="A114">
        <v>10</v>
      </c>
      <c r="B114">
        <v>10</v>
      </c>
      <c r="C114">
        <v>200</v>
      </c>
      <c r="D114">
        <v>2</v>
      </c>
      <c r="E114">
        <v>1752</v>
      </c>
      <c r="F114">
        <v>0.10527678465920599</v>
      </c>
      <c r="G114">
        <v>4.6995445809821303</v>
      </c>
      <c r="H114" s="1">
        <v>1.22165269381335E-2</v>
      </c>
      <c r="I114" s="1">
        <v>2.2401486536639099E-2</v>
      </c>
      <c r="J114" s="1">
        <v>3.7451263043885998E-2</v>
      </c>
    </row>
    <row r="115" spans="1:10" x14ac:dyDescent="0.25">
      <c r="A115">
        <v>10</v>
      </c>
      <c r="B115">
        <v>10</v>
      </c>
      <c r="C115">
        <v>200</v>
      </c>
      <c r="D115">
        <v>3</v>
      </c>
      <c r="E115">
        <v>1741</v>
      </c>
      <c r="F115">
        <v>0.20004180284374401</v>
      </c>
      <c r="G115">
        <v>3.74570476263583</v>
      </c>
      <c r="H115" s="1">
        <v>3.0997447256893799E-2</v>
      </c>
      <c r="I115" s="1">
        <v>5.3405651411505203E-2</v>
      </c>
      <c r="J115" s="1">
        <v>3.7451263043885998E-2</v>
      </c>
    </row>
    <row r="116" spans="1:10" x14ac:dyDescent="0.25">
      <c r="A116">
        <v>10</v>
      </c>
      <c r="B116">
        <v>10</v>
      </c>
      <c r="C116">
        <v>200</v>
      </c>
      <c r="D116">
        <v>4</v>
      </c>
      <c r="E116">
        <v>1735</v>
      </c>
      <c r="F116">
        <v>2.1712697251488899E-2</v>
      </c>
      <c r="G116">
        <v>2.68044321089222</v>
      </c>
      <c r="H116" s="1">
        <v>0</v>
      </c>
      <c r="I116" s="1">
        <v>8.1004130821564699E-3</v>
      </c>
      <c r="J116" s="1">
        <v>3.7451263043885998E-2</v>
      </c>
    </row>
    <row r="117" spans="1:10" x14ac:dyDescent="0.25">
      <c r="A117">
        <v>10</v>
      </c>
      <c r="B117">
        <v>10</v>
      </c>
      <c r="C117">
        <v>200</v>
      </c>
      <c r="D117">
        <v>5</v>
      </c>
      <c r="E117">
        <v>2037</v>
      </c>
      <c r="F117">
        <v>1.6642083767490701E-2</v>
      </c>
      <c r="G117">
        <v>3.6825945833838198</v>
      </c>
      <c r="H117" s="1">
        <v>2.5541165626196401E-2</v>
      </c>
      <c r="I117" s="1">
        <v>4.5191191673884497E-3</v>
      </c>
      <c r="J117" s="1">
        <v>3.7451263043885998E-2</v>
      </c>
    </row>
    <row r="118" spans="1:10" x14ac:dyDescent="0.25">
      <c r="A118">
        <v>10</v>
      </c>
      <c r="B118">
        <v>10</v>
      </c>
      <c r="C118">
        <v>400</v>
      </c>
      <c r="D118">
        <v>1</v>
      </c>
      <c r="E118">
        <v>1717</v>
      </c>
      <c r="F118">
        <v>5.0500432183429103E-2</v>
      </c>
      <c r="G118">
        <v>3.41793813130744</v>
      </c>
      <c r="H118" s="1">
        <v>2.01224205006575E-2</v>
      </c>
      <c r="I118" s="1">
        <v>1.47751159451536E-2</v>
      </c>
      <c r="J118" s="1">
        <v>3.7451263043885998E-2</v>
      </c>
    </row>
    <row r="119" spans="1:10" x14ac:dyDescent="0.25">
      <c r="A119">
        <v>10</v>
      </c>
      <c r="B119">
        <v>10</v>
      </c>
      <c r="C119">
        <v>400</v>
      </c>
      <c r="D119">
        <v>2</v>
      </c>
      <c r="E119">
        <v>1731</v>
      </c>
      <c r="F119">
        <v>0.145374642170849</v>
      </c>
      <c r="G119">
        <v>4.7089755780359397</v>
      </c>
      <c r="H119" s="1">
        <v>3.9672789420225799E-2</v>
      </c>
      <c r="I119" s="1">
        <v>3.0871819095626599E-2</v>
      </c>
      <c r="J119" s="1">
        <v>3.7451263043885998E-2</v>
      </c>
    </row>
    <row r="120" spans="1:10" x14ac:dyDescent="0.25">
      <c r="A120">
        <v>10</v>
      </c>
      <c r="B120">
        <v>10</v>
      </c>
      <c r="C120">
        <v>400</v>
      </c>
      <c r="D120">
        <v>3</v>
      </c>
      <c r="E120">
        <v>1757</v>
      </c>
      <c r="F120">
        <v>0.14975339029682899</v>
      </c>
      <c r="G120">
        <v>4.0420240148059001</v>
      </c>
      <c r="H120" s="1">
        <v>3.22676190342749E-2</v>
      </c>
      <c r="I120" s="1">
        <v>3.70491094927402E-2</v>
      </c>
      <c r="J120" s="1">
        <v>3.7451263043885998E-2</v>
      </c>
    </row>
    <row r="121" spans="1:10" x14ac:dyDescent="0.25">
      <c r="A121">
        <v>10</v>
      </c>
      <c r="B121">
        <v>10</v>
      </c>
      <c r="C121">
        <v>400</v>
      </c>
      <c r="D121">
        <v>4</v>
      </c>
      <c r="E121">
        <v>1837</v>
      </c>
      <c r="F121">
        <v>5.1892204958855798E-2</v>
      </c>
      <c r="G121">
        <v>3.8661148948055</v>
      </c>
      <c r="H121" s="1">
        <v>2.12447759226971E-2</v>
      </c>
      <c r="I121" s="1">
        <v>1.34223131931691E-2</v>
      </c>
      <c r="J121" s="1">
        <v>3.7451263043885998E-2</v>
      </c>
    </row>
    <row r="122" spans="1:10" x14ac:dyDescent="0.25">
      <c r="A122">
        <v>10</v>
      </c>
      <c r="B122">
        <v>10</v>
      </c>
      <c r="C122">
        <v>400</v>
      </c>
      <c r="D122">
        <v>5</v>
      </c>
      <c r="E122">
        <v>1865</v>
      </c>
      <c r="F122">
        <v>0.117881198260845</v>
      </c>
      <c r="G122">
        <v>3.8426083807115101</v>
      </c>
      <c r="H122" s="1">
        <v>1.5880139653840698E-2</v>
      </c>
      <c r="I122" s="1">
        <v>3.06773906111707E-2</v>
      </c>
      <c r="J122" s="1">
        <v>3.7451263043885998E-2</v>
      </c>
    </row>
    <row r="123" spans="1:10" x14ac:dyDescent="0.25">
      <c r="A123">
        <v>10</v>
      </c>
      <c r="B123">
        <v>10</v>
      </c>
      <c r="C123">
        <v>800</v>
      </c>
      <c r="D123">
        <v>1</v>
      </c>
      <c r="E123">
        <v>1717</v>
      </c>
      <c r="F123">
        <v>0.13348972950580701</v>
      </c>
      <c r="G123">
        <v>4.10757342221246</v>
      </c>
      <c r="H123" s="1">
        <v>2.9742647795512899E-2</v>
      </c>
      <c r="I123" s="1">
        <v>3.2498440267418403E-2</v>
      </c>
      <c r="J123" s="1">
        <v>3.7451263043885998E-2</v>
      </c>
    </row>
    <row r="124" spans="1:10" x14ac:dyDescent="0.25">
      <c r="A124">
        <v>10</v>
      </c>
      <c r="B124">
        <v>10</v>
      </c>
      <c r="C124">
        <v>800</v>
      </c>
      <c r="D124">
        <v>2</v>
      </c>
      <c r="E124">
        <v>1753</v>
      </c>
      <c r="F124">
        <v>0.148496185652605</v>
      </c>
      <c r="G124">
        <v>3.9224807013961298</v>
      </c>
      <c r="H124" s="1">
        <v>2.9575992612542401E-2</v>
      </c>
      <c r="I124" s="1">
        <v>3.7857722435639E-2</v>
      </c>
      <c r="J124" s="1">
        <v>3.7451263043885998E-2</v>
      </c>
    </row>
    <row r="125" spans="1:10" x14ac:dyDescent="0.25">
      <c r="A125">
        <v>10</v>
      </c>
      <c r="B125">
        <v>10</v>
      </c>
      <c r="C125">
        <v>800</v>
      </c>
      <c r="D125">
        <v>3</v>
      </c>
      <c r="E125">
        <v>1723</v>
      </c>
      <c r="F125">
        <v>0.21380144043716001</v>
      </c>
      <c r="G125">
        <v>4.61066535404726</v>
      </c>
      <c r="H125" s="1">
        <v>4.0255484925560102E-2</v>
      </c>
      <c r="I125" s="1">
        <v>4.6371060144168599E-2</v>
      </c>
      <c r="J125" s="1">
        <v>3.7451263043885998E-2</v>
      </c>
    </row>
    <row r="126" spans="1:10" x14ac:dyDescent="0.25">
      <c r="A126">
        <v>10</v>
      </c>
      <c r="B126">
        <v>10</v>
      </c>
      <c r="C126">
        <v>800</v>
      </c>
      <c r="D126">
        <v>4</v>
      </c>
      <c r="E126">
        <v>1798</v>
      </c>
      <c r="F126">
        <v>0.241178652157855</v>
      </c>
      <c r="G126">
        <v>5.3725951492542601</v>
      </c>
      <c r="H126" s="1">
        <v>4.4172115398888302E-2</v>
      </c>
      <c r="I126" s="1">
        <v>4.4890531569521303E-2</v>
      </c>
      <c r="J126" s="1">
        <v>3.7451263043885998E-2</v>
      </c>
    </row>
    <row r="127" spans="1:10" x14ac:dyDescent="0.25">
      <c r="A127">
        <v>10</v>
      </c>
      <c r="B127">
        <v>10</v>
      </c>
      <c r="C127">
        <v>800</v>
      </c>
      <c r="D127">
        <v>5</v>
      </c>
      <c r="E127">
        <v>1945</v>
      </c>
      <c r="F127">
        <v>0.13082888001779999</v>
      </c>
      <c r="G127">
        <v>4.2389537676984599</v>
      </c>
      <c r="H127" s="1">
        <v>3.0744724826095499E-2</v>
      </c>
      <c r="I127" s="1">
        <v>3.0863483582844801E-2</v>
      </c>
      <c r="J127" s="1">
        <v>3.7451263043885998E-2</v>
      </c>
    </row>
    <row r="128" spans="1:10" x14ac:dyDescent="0.25">
      <c r="A128">
        <v>10</v>
      </c>
      <c r="B128">
        <v>20</v>
      </c>
      <c r="C128">
        <v>50</v>
      </c>
      <c r="D128">
        <v>1</v>
      </c>
      <c r="E128">
        <v>1717</v>
      </c>
      <c r="F128">
        <v>0</v>
      </c>
      <c r="G128">
        <v>2.1155093263243301</v>
      </c>
      <c r="H128" s="1">
        <v>0</v>
      </c>
      <c r="I128" s="1">
        <v>0</v>
      </c>
      <c r="J128" s="1">
        <v>3.7451263043885998E-2</v>
      </c>
    </row>
    <row r="129" spans="1:10" x14ac:dyDescent="0.25">
      <c r="A129">
        <v>10</v>
      </c>
      <c r="B129">
        <v>20</v>
      </c>
      <c r="C129">
        <v>50</v>
      </c>
      <c r="D129">
        <v>2</v>
      </c>
      <c r="E129">
        <v>1796</v>
      </c>
      <c r="F129">
        <v>0</v>
      </c>
      <c r="G129">
        <v>2.2645900938083101</v>
      </c>
      <c r="H129" s="1">
        <v>0</v>
      </c>
      <c r="I129" s="1">
        <v>0</v>
      </c>
      <c r="J129" s="1">
        <v>3.7451263043885998E-2</v>
      </c>
    </row>
    <row r="130" spans="1:10" x14ac:dyDescent="0.25">
      <c r="A130">
        <v>10</v>
      </c>
      <c r="B130">
        <v>20</v>
      </c>
      <c r="C130">
        <v>50</v>
      </c>
      <c r="D130">
        <v>3</v>
      </c>
      <c r="E130">
        <v>1723</v>
      </c>
      <c r="F130">
        <v>3.4978468082790901E-3</v>
      </c>
      <c r="G130">
        <v>2.2890431324235498</v>
      </c>
      <c r="H130" s="1">
        <v>6.0828230764270403E-3</v>
      </c>
      <c r="I130" s="1">
        <v>1.5280825244108401E-3</v>
      </c>
      <c r="J130" s="1">
        <v>3.7451263043885998E-2</v>
      </c>
    </row>
    <row r="131" spans="1:10" x14ac:dyDescent="0.25">
      <c r="A131">
        <v>10</v>
      </c>
      <c r="B131">
        <v>20</v>
      </c>
      <c r="C131">
        <v>50</v>
      </c>
      <c r="D131">
        <v>4</v>
      </c>
      <c r="E131">
        <v>1924</v>
      </c>
      <c r="F131">
        <v>0</v>
      </c>
      <c r="G131">
        <v>2.1781326052676802</v>
      </c>
      <c r="H131" s="1">
        <v>0</v>
      </c>
      <c r="I131" s="1">
        <v>0</v>
      </c>
      <c r="J131" s="1">
        <v>3.7451263043885998E-2</v>
      </c>
    </row>
    <row r="132" spans="1:10" x14ac:dyDescent="0.25">
      <c r="A132">
        <v>10</v>
      </c>
      <c r="B132">
        <v>20</v>
      </c>
      <c r="C132">
        <v>50</v>
      </c>
      <c r="D132">
        <v>5</v>
      </c>
      <c r="E132">
        <v>1721</v>
      </c>
      <c r="F132">
        <v>0</v>
      </c>
      <c r="G132">
        <v>2.22177994255411</v>
      </c>
      <c r="H132" s="1">
        <v>0</v>
      </c>
      <c r="I132" s="1">
        <v>0</v>
      </c>
      <c r="J132" s="1">
        <v>3.7451263043885998E-2</v>
      </c>
    </row>
    <row r="133" spans="1:10" x14ac:dyDescent="0.25">
      <c r="A133">
        <v>10</v>
      </c>
      <c r="B133">
        <v>20</v>
      </c>
      <c r="C133">
        <v>100</v>
      </c>
      <c r="D133">
        <v>1</v>
      </c>
      <c r="E133">
        <v>1717</v>
      </c>
      <c r="F133">
        <v>2.52440479019982E-2</v>
      </c>
      <c r="G133">
        <v>3.23405206276475</v>
      </c>
      <c r="H133" s="1">
        <v>1.2214717114568801E-2</v>
      </c>
      <c r="I133" s="1">
        <v>7.8057023857610397E-3</v>
      </c>
      <c r="J133" s="1">
        <v>3.7451263043885998E-2</v>
      </c>
    </row>
    <row r="134" spans="1:10" x14ac:dyDescent="0.25">
      <c r="A134">
        <v>10</v>
      </c>
      <c r="B134">
        <v>20</v>
      </c>
      <c r="C134">
        <v>100</v>
      </c>
      <c r="D134">
        <v>2</v>
      </c>
      <c r="E134">
        <v>1727</v>
      </c>
      <c r="F134">
        <v>2.8935064192562001E-2</v>
      </c>
      <c r="G134">
        <v>2.68433547126565</v>
      </c>
      <c r="H134" s="1">
        <v>1.9330571875956298E-2</v>
      </c>
      <c r="I134" s="1">
        <v>1.0779228044443799E-2</v>
      </c>
      <c r="J134" s="1">
        <v>3.7451263043885998E-2</v>
      </c>
    </row>
    <row r="135" spans="1:10" x14ac:dyDescent="0.25">
      <c r="A135">
        <v>10</v>
      </c>
      <c r="B135">
        <v>20</v>
      </c>
      <c r="C135">
        <v>100</v>
      </c>
      <c r="D135">
        <v>3</v>
      </c>
      <c r="E135">
        <v>1915</v>
      </c>
      <c r="F135">
        <v>2.4358490543197799E-2</v>
      </c>
      <c r="G135">
        <v>3.1091100052448102</v>
      </c>
      <c r="H135" s="1">
        <v>1.68203170697291E-3</v>
      </c>
      <c r="I135" s="1">
        <v>7.8345541013688895E-3</v>
      </c>
      <c r="J135" s="1">
        <v>3.7451263043885998E-2</v>
      </c>
    </row>
    <row r="136" spans="1:10" x14ac:dyDescent="0.25">
      <c r="A136">
        <v>10</v>
      </c>
      <c r="B136">
        <v>20</v>
      </c>
      <c r="C136">
        <v>100</v>
      </c>
      <c r="D136">
        <v>4</v>
      </c>
      <c r="E136">
        <v>1768</v>
      </c>
      <c r="F136">
        <v>1.5857520381540698E-2</v>
      </c>
      <c r="G136">
        <v>3.0842174040483799</v>
      </c>
      <c r="H136" s="1">
        <v>4.0911636366145103E-3</v>
      </c>
      <c r="I136" s="1">
        <v>5.1415053817950498E-3</v>
      </c>
      <c r="J136" s="1">
        <v>3.7451263043885998E-2</v>
      </c>
    </row>
    <row r="137" spans="1:10" x14ac:dyDescent="0.25">
      <c r="A137">
        <v>10</v>
      </c>
      <c r="B137">
        <v>20</v>
      </c>
      <c r="C137">
        <v>100</v>
      </c>
      <c r="D137">
        <v>5</v>
      </c>
      <c r="E137">
        <v>1757</v>
      </c>
      <c r="F137">
        <v>4.0662096851055499E-2</v>
      </c>
      <c r="G137">
        <v>3.3997251789576799</v>
      </c>
      <c r="H137" s="1">
        <v>5.6422282721900804E-3</v>
      </c>
      <c r="I137" s="1">
        <v>1.1960407006639801E-2</v>
      </c>
      <c r="J137" s="1">
        <v>3.7451263043885998E-2</v>
      </c>
    </row>
    <row r="138" spans="1:10" x14ac:dyDescent="0.25">
      <c r="A138">
        <v>10</v>
      </c>
      <c r="B138">
        <v>20</v>
      </c>
      <c r="C138">
        <v>200</v>
      </c>
      <c r="D138">
        <v>1</v>
      </c>
      <c r="E138">
        <v>1717</v>
      </c>
      <c r="F138">
        <v>0.16115677734647499</v>
      </c>
      <c r="G138">
        <v>4.2635762992875303</v>
      </c>
      <c r="H138" s="1">
        <v>4.8437727103880501E-2</v>
      </c>
      <c r="I138" s="1">
        <v>3.7798497325685299E-2</v>
      </c>
      <c r="J138" s="1">
        <v>3.7451263043885998E-2</v>
      </c>
    </row>
    <row r="139" spans="1:10" x14ac:dyDescent="0.25">
      <c r="A139">
        <v>10</v>
      </c>
      <c r="B139">
        <v>20</v>
      </c>
      <c r="C139">
        <v>200</v>
      </c>
      <c r="D139">
        <v>2</v>
      </c>
      <c r="E139">
        <v>1732</v>
      </c>
      <c r="F139">
        <v>0.232029141850391</v>
      </c>
      <c r="G139">
        <v>3.8217181396604198</v>
      </c>
      <c r="H139" s="1">
        <v>3.7482348306115902E-2</v>
      </c>
      <c r="I139" s="1">
        <v>6.0713305736096998E-2</v>
      </c>
      <c r="J139" s="1">
        <v>3.7451263043885998E-2</v>
      </c>
    </row>
    <row r="140" spans="1:10" x14ac:dyDescent="0.25">
      <c r="A140">
        <v>10</v>
      </c>
      <c r="B140">
        <v>20</v>
      </c>
      <c r="C140">
        <v>200</v>
      </c>
      <c r="D140">
        <v>3</v>
      </c>
      <c r="E140">
        <v>1739</v>
      </c>
      <c r="F140">
        <v>9.8693161123279097E-2</v>
      </c>
      <c r="G140">
        <v>3.2123361395107</v>
      </c>
      <c r="H140" s="1">
        <v>3.1000937948872199E-2</v>
      </c>
      <c r="I140" s="1">
        <v>3.0723173677058499E-2</v>
      </c>
      <c r="J140" s="1">
        <v>3.7451263043885998E-2</v>
      </c>
    </row>
    <row r="141" spans="1:10" x14ac:dyDescent="0.25">
      <c r="A141">
        <v>10</v>
      </c>
      <c r="B141">
        <v>20</v>
      </c>
      <c r="C141">
        <v>200</v>
      </c>
      <c r="D141">
        <v>4</v>
      </c>
      <c r="E141">
        <v>1729</v>
      </c>
      <c r="F141">
        <v>4.4421071882287999E-2</v>
      </c>
      <c r="G141">
        <v>3.8161120302813498</v>
      </c>
      <c r="H141" s="1">
        <v>1.91842351166743E-2</v>
      </c>
      <c r="I141" s="1">
        <v>1.1640400368176001E-2</v>
      </c>
      <c r="J141" s="1">
        <v>3.7451263043885998E-2</v>
      </c>
    </row>
    <row r="142" spans="1:10" x14ac:dyDescent="0.25">
      <c r="A142">
        <v>10</v>
      </c>
      <c r="B142">
        <v>20</v>
      </c>
      <c r="C142">
        <v>200</v>
      </c>
      <c r="D142">
        <v>5</v>
      </c>
      <c r="E142">
        <v>1817</v>
      </c>
      <c r="F142">
        <v>0.10935489214544</v>
      </c>
      <c r="G142">
        <v>4.1623346113531596</v>
      </c>
      <c r="H142" s="1">
        <v>3.07738673958407E-2</v>
      </c>
      <c r="I142" s="1">
        <v>2.62724894455061E-2</v>
      </c>
      <c r="J142" s="1">
        <v>3.7451263043885998E-2</v>
      </c>
    </row>
    <row r="143" spans="1:10" x14ac:dyDescent="0.25">
      <c r="A143">
        <v>10</v>
      </c>
      <c r="B143">
        <v>20</v>
      </c>
      <c r="C143">
        <v>400</v>
      </c>
      <c r="D143">
        <v>1</v>
      </c>
      <c r="E143">
        <v>1717</v>
      </c>
      <c r="F143">
        <v>0.38553558560637402</v>
      </c>
      <c r="G143">
        <v>4.9131218164019996</v>
      </c>
      <c r="H143" s="1">
        <v>4.1518393073909199E-2</v>
      </c>
      <c r="I143" s="1">
        <v>7.8470593649703296E-2</v>
      </c>
      <c r="J143" s="1">
        <v>3.7451263043885998E-2</v>
      </c>
    </row>
    <row r="144" spans="1:10" x14ac:dyDescent="0.25">
      <c r="A144">
        <v>10</v>
      </c>
      <c r="B144">
        <v>20</v>
      </c>
      <c r="C144">
        <v>400</v>
      </c>
      <c r="D144">
        <v>2</v>
      </c>
      <c r="E144">
        <v>1794</v>
      </c>
      <c r="F144">
        <v>9.3798200595677603E-2</v>
      </c>
      <c r="G144">
        <v>3.7459305370632401</v>
      </c>
      <c r="H144" s="1">
        <v>1.9275298218295201E-2</v>
      </c>
      <c r="I144" s="1">
        <v>2.50400266816517E-2</v>
      </c>
      <c r="J144" s="1">
        <v>3.7451263043885998E-2</v>
      </c>
    </row>
    <row r="145" spans="1:10" x14ac:dyDescent="0.25">
      <c r="A145">
        <v>10</v>
      </c>
      <c r="B145">
        <v>20</v>
      </c>
      <c r="C145">
        <v>400</v>
      </c>
      <c r="D145">
        <v>3</v>
      </c>
      <c r="E145">
        <v>1737</v>
      </c>
      <c r="F145">
        <v>4.9419308643559902E-2</v>
      </c>
      <c r="G145">
        <v>3.9001510809472801</v>
      </c>
      <c r="H145" s="1">
        <v>2.1134619673481798E-2</v>
      </c>
      <c r="I145" s="1">
        <v>1.2671126737879301E-2</v>
      </c>
      <c r="J145" s="1">
        <v>3.7451263043885998E-2</v>
      </c>
    </row>
    <row r="146" spans="1:10" x14ac:dyDescent="0.25">
      <c r="A146">
        <v>10</v>
      </c>
      <c r="B146">
        <v>20</v>
      </c>
      <c r="C146">
        <v>400</v>
      </c>
      <c r="D146">
        <v>4</v>
      </c>
      <c r="E146">
        <v>1885</v>
      </c>
      <c r="F146">
        <v>6.15467504622609E-2</v>
      </c>
      <c r="G146">
        <v>4.0258276766906196</v>
      </c>
      <c r="H146" s="1">
        <v>2.7924242212684101E-2</v>
      </c>
      <c r="I146" s="1">
        <v>1.5287974400547201E-2</v>
      </c>
      <c r="J146" s="1">
        <v>3.7451263043885998E-2</v>
      </c>
    </row>
    <row r="147" spans="1:10" x14ac:dyDescent="0.25">
      <c r="A147">
        <v>10</v>
      </c>
      <c r="B147">
        <v>20</v>
      </c>
      <c r="C147">
        <v>400</v>
      </c>
      <c r="D147">
        <v>5</v>
      </c>
      <c r="E147">
        <v>1725</v>
      </c>
      <c r="F147">
        <v>9.2656386306574995E-2</v>
      </c>
      <c r="G147">
        <v>4.3306240989906701</v>
      </c>
      <c r="H147" s="1">
        <v>3.8055016805823301E-2</v>
      </c>
      <c r="I147" s="1">
        <v>2.1395619704829599E-2</v>
      </c>
      <c r="J147" s="1">
        <v>3.7451263043885998E-2</v>
      </c>
    </row>
    <row r="148" spans="1:10" x14ac:dyDescent="0.25">
      <c r="A148">
        <v>10</v>
      </c>
      <c r="B148">
        <v>20</v>
      </c>
      <c r="C148">
        <v>800</v>
      </c>
      <c r="D148">
        <v>1</v>
      </c>
      <c r="E148">
        <v>1717</v>
      </c>
      <c r="F148">
        <v>0.240442833911091</v>
      </c>
      <c r="G148">
        <v>4.6527799077472398</v>
      </c>
      <c r="H148" s="1">
        <v>3.4476765660743099E-2</v>
      </c>
      <c r="I148" s="1">
        <v>5.1677242138777099E-2</v>
      </c>
      <c r="J148" s="1">
        <v>3.7451263043885998E-2</v>
      </c>
    </row>
    <row r="149" spans="1:10" x14ac:dyDescent="0.25">
      <c r="A149">
        <v>10</v>
      </c>
      <c r="B149">
        <v>20</v>
      </c>
      <c r="C149">
        <v>800</v>
      </c>
      <c r="D149">
        <v>2</v>
      </c>
      <c r="E149">
        <v>1717</v>
      </c>
      <c r="F149">
        <v>0.240442833911091</v>
      </c>
      <c r="G149">
        <v>4.6527799077472398</v>
      </c>
      <c r="H149" s="1">
        <v>3.4476765660743099E-2</v>
      </c>
      <c r="I149" s="1">
        <v>5.1677242138777099E-2</v>
      </c>
      <c r="J149" s="1">
        <v>3.7451263043885998E-2</v>
      </c>
    </row>
    <row r="150" spans="1:10" x14ac:dyDescent="0.25">
      <c r="A150">
        <v>10</v>
      </c>
      <c r="B150">
        <v>20</v>
      </c>
      <c r="C150">
        <v>800</v>
      </c>
      <c r="D150">
        <v>3</v>
      </c>
      <c r="E150">
        <v>1717</v>
      </c>
      <c r="F150">
        <v>0.240442833911091</v>
      </c>
      <c r="G150">
        <v>4.6527799077472398</v>
      </c>
      <c r="H150" s="1">
        <v>3.4476765660743099E-2</v>
      </c>
      <c r="I150" s="1">
        <v>5.1677242138777099E-2</v>
      </c>
      <c r="J150" s="1">
        <v>3.7451263043885998E-2</v>
      </c>
    </row>
    <row r="151" spans="1:10" x14ac:dyDescent="0.25">
      <c r="A151">
        <v>10</v>
      </c>
      <c r="B151">
        <v>20</v>
      </c>
      <c r="C151">
        <v>800</v>
      </c>
      <c r="D151">
        <v>4</v>
      </c>
      <c r="E151">
        <v>1717</v>
      </c>
      <c r="F151">
        <v>0.240442833911091</v>
      </c>
      <c r="G151">
        <v>4.6527799077472398</v>
      </c>
      <c r="H151" s="1">
        <v>3.4476765660743099E-2</v>
      </c>
      <c r="I151" s="1">
        <v>5.1677242138777099E-2</v>
      </c>
      <c r="J151" s="1">
        <v>3.7451263043885998E-2</v>
      </c>
    </row>
    <row r="152" spans="1:10" x14ac:dyDescent="0.25">
      <c r="A152">
        <v>10</v>
      </c>
      <c r="B152">
        <v>20</v>
      </c>
      <c r="C152">
        <v>800</v>
      </c>
      <c r="D152">
        <v>5</v>
      </c>
      <c r="E152">
        <v>1717</v>
      </c>
      <c r="F152">
        <v>0.240442833911091</v>
      </c>
      <c r="G152">
        <v>4.6527799077472398</v>
      </c>
      <c r="H152" s="1">
        <v>3.4476765660743099E-2</v>
      </c>
      <c r="I152" s="1">
        <v>5.1677242138777099E-2</v>
      </c>
      <c r="J152" s="1">
        <v>3.7451263043885998E-2</v>
      </c>
    </row>
    <row r="153" spans="1:10" x14ac:dyDescent="0.25">
      <c r="A153">
        <v>10</v>
      </c>
      <c r="B153">
        <v>40</v>
      </c>
      <c r="C153">
        <v>50</v>
      </c>
      <c r="D153">
        <v>1</v>
      </c>
      <c r="E153">
        <v>1717</v>
      </c>
      <c r="F153">
        <v>2.7063206914378399E-4</v>
      </c>
      <c r="G153">
        <v>2.4140900414454598</v>
      </c>
      <c r="H153" s="1">
        <v>0</v>
      </c>
      <c r="I153" s="1">
        <v>1.12105209208244E-4</v>
      </c>
      <c r="J153" s="1">
        <v>3.7451263043885998E-2</v>
      </c>
    </row>
    <row r="154" spans="1:10" x14ac:dyDescent="0.25">
      <c r="A154">
        <v>10</v>
      </c>
      <c r="B154">
        <v>40</v>
      </c>
      <c r="C154">
        <v>50</v>
      </c>
      <c r="D154">
        <v>2</v>
      </c>
      <c r="E154">
        <v>1739</v>
      </c>
      <c r="F154">
        <v>3.2958202442359501E-3</v>
      </c>
      <c r="G154">
        <v>2.4364761321005499</v>
      </c>
      <c r="H154" s="1">
        <v>4.8162472210627498E-3</v>
      </c>
      <c r="I154" s="1">
        <v>1.3526995815036E-3</v>
      </c>
      <c r="J154" s="1">
        <v>3.7451263043885998E-2</v>
      </c>
    </row>
    <row r="155" spans="1:10" x14ac:dyDescent="0.25">
      <c r="A155">
        <v>10</v>
      </c>
      <c r="B155">
        <v>40</v>
      </c>
      <c r="C155">
        <v>50</v>
      </c>
      <c r="D155">
        <v>3</v>
      </c>
      <c r="E155">
        <v>1855</v>
      </c>
      <c r="F155">
        <v>0</v>
      </c>
      <c r="G155">
        <v>2.3517220287582701</v>
      </c>
      <c r="H155" s="1">
        <v>0</v>
      </c>
      <c r="I155" s="1">
        <v>0</v>
      </c>
      <c r="J155" s="1">
        <v>3.7451263043885998E-2</v>
      </c>
    </row>
    <row r="156" spans="1:10" x14ac:dyDescent="0.25">
      <c r="A156">
        <v>10</v>
      </c>
      <c r="B156">
        <v>40</v>
      </c>
      <c r="C156">
        <v>50</v>
      </c>
      <c r="D156">
        <v>4</v>
      </c>
      <c r="E156">
        <v>1909</v>
      </c>
      <c r="F156">
        <v>5.4612824871000804E-3</v>
      </c>
      <c r="G156">
        <v>2.3702133474650098</v>
      </c>
      <c r="H156" s="1">
        <v>2.0898478653340901E-3</v>
      </c>
      <c r="I156" s="1">
        <v>2.3041311841995198E-3</v>
      </c>
      <c r="J156" s="1">
        <v>3.7451263043885998E-2</v>
      </c>
    </row>
    <row r="157" spans="1:10" x14ac:dyDescent="0.25">
      <c r="A157">
        <v>10</v>
      </c>
      <c r="B157">
        <v>40</v>
      </c>
      <c r="C157">
        <v>50</v>
      </c>
      <c r="D157">
        <v>5</v>
      </c>
      <c r="E157">
        <v>2077</v>
      </c>
      <c r="F157">
        <v>2.79572479629508E-4</v>
      </c>
      <c r="G157">
        <v>2.31751519678763</v>
      </c>
      <c r="H157" s="1">
        <v>0</v>
      </c>
      <c r="I157" s="1">
        <v>1.20634583116016E-4</v>
      </c>
      <c r="J157" s="1">
        <v>3.7451263043885998E-2</v>
      </c>
    </row>
    <row r="158" spans="1:10" x14ac:dyDescent="0.25">
      <c r="A158">
        <v>10</v>
      </c>
      <c r="B158">
        <v>40</v>
      </c>
      <c r="C158">
        <v>100</v>
      </c>
      <c r="D158">
        <v>1</v>
      </c>
      <c r="E158">
        <v>1717</v>
      </c>
      <c r="F158">
        <v>2.4914726205720401E-2</v>
      </c>
      <c r="G158">
        <v>2.9276438666034799</v>
      </c>
      <c r="H158" s="1">
        <v>6.1056325465548896E-3</v>
      </c>
      <c r="I158" s="1">
        <v>8.5101628958119298E-3</v>
      </c>
      <c r="J158" s="1">
        <v>3.7451263043885998E-2</v>
      </c>
    </row>
    <row r="159" spans="1:10" x14ac:dyDescent="0.25">
      <c r="A159">
        <v>10</v>
      </c>
      <c r="B159">
        <v>40</v>
      </c>
      <c r="C159">
        <v>100</v>
      </c>
      <c r="D159">
        <v>2</v>
      </c>
      <c r="E159">
        <v>1773</v>
      </c>
      <c r="F159">
        <v>4.1978295830208102E-2</v>
      </c>
      <c r="G159">
        <v>3.1096170141470099</v>
      </c>
      <c r="H159" s="1">
        <v>1.2870009387151901E-2</v>
      </c>
      <c r="I159" s="1">
        <v>1.34995067364342E-2</v>
      </c>
      <c r="J159" s="1">
        <v>3.7451263043885998E-2</v>
      </c>
    </row>
    <row r="160" spans="1:10" x14ac:dyDescent="0.25">
      <c r="A160">
        <v>10</v>
      </c>
      <c r="B160">
        <v>40</v>
      </c>
      <c r="C160">
        <v>100</v>
      </c>
      <c r="D160">
        <v>3</v>
      </c>
      <c r="E160">
        <v>1793</v>
      </c>
      <c r="F160">
        <v>6.5885669936563002E-2</v>
      </c>
      <c r="G160">
        <v>2.7239193305804701</v>
      </c>
      <c r="H160" s="1">
        <v>6.0151336424905198E-3</v>
      </c>
      <c r="I160" s="1">
        <v>2.4187819806881901E-2</v>
      </c>
      <c r="J160" s="1">
        <v>3.7451263043885998E-2</v>
      </c>
    </row>
    <row r="161" spans="1:10" x14ac:dyDescent="0.25">
      <c r="A161">
        <v>10</v>
      </c>
      <c r="B161">
        <v>40</v>
      </c>
      <c r="C161">
        <v>100</v>
      </c>
      <c r="D161">
        <v>4</v>
      </c>
      <c r="E161">
        <v>1912</v>
      </c>
      <c r="F161">
        <v>2.9356836294501799E-2</v>
      </c>
      <c r="G161">
        <v>3.1133691431824402</v>
      </c>
      <c r="H161" s="1">
        <v>1.13632833038661E-3</v>
      </c>
      <c r="I161" s="1">
        <v>9.4292822162725005E-3</v>
      </c>
      <c r="J161" s="1">
        <v>3.7451263043885998E-2</v>
      </c>
    </row>
    <row r="162" spans="1:10" x14ac:dyDescent="0.25">
      <c r="A162">
        <v>10</v>
      </c>
      <c r="B162">
        <v>40</v>
      </c>
      <c r="C162">
        <v>100</v>
      </c>
      <c r="D162">
        <v>5</v>
      </c>
      <c r="E162">
        <v>2109</v>
      </c>
      <c r="F162">
        <v>1.8762594380818402E-2</v>
      </c>
      <c r="G162">
        <v>2.7578133624855199</v>
      </c>
      <c r="H162" s="1">
        <v>5.5839615052489496E-3</v>
      </c>
      <c r="I162" s="1">
        <v>6.80343152877768E-3</v>
      </c>
      <c r="J162" s="1">
        <v>3.7451263043885998E-2</v>
      </c>
    </row>
    <row r="163" spans="1:10" x14ac:dyDescent="0.25">
      <c r="A163">
        <v>10</v>
      </c>
      <c r="B163">
        <v>40</v>
      </c>
      <c r="C163">
        <v>200</v>
      </c>
      <c r="D163">
        <v>1</v>
      </c>
      <c r="E163">
        <v>1717</v>
      </c>
      <c r="F163">
        <v>8.9938261456236804E-2</v>
      </c>
      <c r="G163">
        <v>3.5776232335078202</v>
      </c>
      <c r="H163" s="1">
        <v>1.7940558923434099E-2</v>
      </c>
      <c r="I163" s="1">
        <v>2.5139109287383801E-2</v>
      </c>
      <c r="J163" s="1">
        <v>3.7451263043885998E-2</v>
      </c>
    </row>
    <row r="164" spans="1:10" x14ac:dyDescent="0.25">
      <c r="A164">
        <v>10</v>
      </c>
      <c r="B164">
        <v>40</v>
      </c>
      <c r="C164">
        <v>200</v>
      </c>
      <c r="D164">
        <v>2</v>
      </c>
      <c r="E164">
        <v>1758</v>
      </c>
      <c r="F164">
        <v>0.122836681100642</v>
      </c>
      <c r="G164">
        <v>3.6805149536055199</v>
      </c>
      <c r="H164" s="1">
        <v>2.5204468663389702E-2</v>
      </c>
      <c r="I164" s="1">
        <v>3.3374862661625398E-2</v>
      </c>
      <c r="J164" s="1">
        <v>3.7451263043885998E-2</v>
      </c>
    </row>
    <row r="165" spans="1:10" x14ac:dyDescent="0.25">
      <c r="A165">
        <v>10</v>
      </c>
      <c r="B165">
        <v>40</v>
      </c>
      <c r="C165">
        <v>200</v>
      </c>
      <c r="D165">
        <v>3</v>
      </c>
      <c r="E165">
        <v>1829</v>
      </c>
      <c r="F165">
        <v>5.0600734104510499E-2</v>
      </c>
      <c r="G165">
        <v>3.38324078745516</v>
      </c>
      <c r="H165" s="1">
        <v>1.57158439796698E-2</v>
      </c>
      <c r="I165" s="1">
        <v>1.4956291107666501E-2</v>
      </c>
      <c r="J165" s="1">
        <v>3.7451263043885998E-2</v>
      </c>
    </row>
    <row r="166" spans="1:10" x14ac:dyDescent="0.25">
      <c r="A166">
        <v>10</v>
      </c>
      <c r="B166">
        <v>40</v>
      </c>
      <c r="C166">
        <v>200</v>
      </c>
      <c r="D166">
        <v>4</v>
      </c>
      <c r="E166">
        <v>1735</v>
      </c>
      <c r="F166">
        <v>7.5044533450606896E-2</v>
      </c>
      <c r="G166">
        <v>3.4737715502758402</v>
      </c>
      <c r="H166" s="1">
        <v>1.6873142107716101E-2</v>
      </c>
      <c r="I166" s="1">
        <v>2.1603186152137001E-2</v>
      </c>
      <c r="J166" s="1">
        <v>3.7451263043885998E-2</v>
      </c>
    </row>
    <row r="167" spans="1:10" x14ac:dyDescent="0.25">
      <c r="A167">
        <v>10</v>
      </c>
      <c r="B167">
        <v>40</v>
      </c>
      <c r="C167">
        <v>200</v>
      </c>
      <c r="D167">
        <v>5</v>
      </c>
      <c r="E167">
        <v>1881</v>
      </c>
      <c r="F167">
        <v>6.5541218377540594E-2</v>
      </c>
      <c r="G167">
        <v>3.7425173894586101</v>
      </c>
      <c r="H167" s="1">
        <v>1.47268269285727E-2</v>
      </c>
      <c r="I167" s="1">
        <v>1.75126022292235E-2</v>
      </c>
      <c r="J167" s="1">
        <v>3.7451263043885998E-2</v>
      </c>
    </row>
    <row r="168" spans="1:10" x14ac:dyDescent="0.25">
      <c r="A168">
        <v>10</v>
      </c>
      <c r="B168">
        <v>40</v>
      </c>
      <c r="C168">
        <v>400</v>
      </c>
      <c r="D168">
        <v>1</v>
      </c>
      <c r="E168">
        <v>1717</v>
      </c>
      <c r="F168">
        <v>0.143622997824216</v>
      </c>
      <c r="G168">
        <v>4.5333124397460196</v>
      </c>
      <c r="H168" s="1">
        <v>4.0034041480129297E-2</v>
      </c>
      <c r="I168" s="1">
        <v>3.1681689654786398E-2</v>
      </c>
      <c r="J168" s="1">
        <v>3.7451263043885998E-2</v>
      </c>
    </row>
    <row r="169" spans="1:10" x14ac:dyDescent="0.25">
      <c r="A169">
        <v>10</v>
      </c>
      <c r="B169">
        <v>40</v>
      </c>
      <c r="C169">
        <v>400</v>
      </c>
      <c r="D169">
        <v>2</v>
      </c>
      <c r="E169">
        <v>1784</v>
      </c>
      <c r="F169">
        <v>0.15843710619652801</v>
      </c>
      <c r="G169">
        <v>4.41846932586152</v>
      </c>
      <c r="H169" s="1">
        <v>3.1960220362104899E-2</v>
      </c>
      <c r="I169" s="1">
        <v>3.5857916964408397E-2</v>
      </c>
      <c r="J169" s="1">
        <v>3.7451263043885998E-2</v>
      </c>
    </row>
    <row r="170" spans="1:10" x14ac:dyDescent="0.25">
      <c r="A170">
        <v>10</v>
      </c>
      <c r="B170">
        <v>40</v>
      </c>
      <c r="C170">
        <v>400</v>
      </c>
      <c r="D170">
        <v>3</v>
      </c>
      <c r="E170">
        <v>1905</v>
      </c>
      <c r="F170">
        <v>0.12251047385427399</v>
      </c>
      <c r="G170">
        <v>4.3547790431371496</v>
      </c>
      <c r="H170" s="1">
        <v>3.9034526636706E-2</v>
      </c>
      <c r="I170" s="1">
        <v>2.8132420184978801E-2</v>
      </c>
      <c r="J170" s="1">
        <v>3.7451263043885998E-2</v>
      </c>
    </row>
    <row r="171" spans="1:10" x14ac:dyDescent="0.25">
      <c r="A171">
        <v>10</v>
      </c>
      <c r="B171">
        <v>40</v>
      </c>
      <c r="C171">
        <v>400</v>
      </c>
      <c r="D171">
        <v>4</v>
      </c>
      <c r="E171">
        <v>1807</v>
      </c>
      <c r="F171">
        <v>0.169740869304007</v>
      </c>
      <c r="G171">
        <v>3.8524868236204801</v>
      </c>
      <c r="H171" s="1">
        <v>2.2198927433374399E-2</v>
      </c>
      <c r="I171" s="1">
        <v>4.40600778342152E-2</v>
      </c>
      <c r="J171" s="1">
        <v>3.7451263043885998E-2</v>
      </c>
    </row>
    <row r="172" spans="1:10" x14ac:dyDescent="0.25">
      <c r="A172">
        <v>10</v>
      </c>
      <c r="B172">
        <v>40</v>
      </c>
      <c r="C172">
        <v>400</v>
      </c>
      <c r="D172">
        <v>5</v>
      </c>
      <c r="E172">
        <v>1937</v>
      </c>
      <c r="F172">
        <v>0.15805350520113301</v>
      </c>
      <c r="G172">
        <v>4.2217818418437796</v>
      </c>
      <c r="H172" s="1">
        <v>3.1242023464225801E-2</v>
      </c>
      <c r="I172" s="1">
        <v>3.7437629683893497E-2</v>
      </c>
      <c r="J172" s="1">
        <v>3.7451263043885998E-2</v>
      </c>
    </row>
    <row r="173" spans="1:10" x14ac:dyDescent="0.25">
      <c r="A173">
        <v>10</v>
      </c>
      <c r="B173">
        <v>40</v>
      </c>
      <c r="C173">
        <v>800</v>
      </c>
      <c r="D173">
        <v>1</v>
      </c>
      <c r="E173">
        <v>1717</v>
      </c>
      <c r="F173">
        <v>0.16263586706498501</v>
      </c>
      <c r="G173">
        <v>4.6549829522283099</v>
      </c>
      <c r="H173" s="1">
        <v>3.8857206160431403E-2</v>
      </c>
      <c r="I173" s="1">
        <v>3.4938015613383097E-2</v>
      </c>
      <c r="J173" s="1">
        <v>3.7451263043885998E-2</v>
      </c>
    </row>
    <row r="174" spans="1:10" x14ac:dyDescent="0.25">
      <c r="A174">
        <v>10</v>
      </c>
      <c r="B174">
        <v>40</v>
      </c>
      <c r="C174">
        <v>800</v>
      </c>
      <c r="D174">
        <v>2</v>
      </c>
      <c r="E174">
        <v>1762</v>
      </c>
      <c r="F174">
        <v>0.168400212230851</v>
      </c>
      <c r="G174">
        <v>4.58009791760343</v>
      </c>
      <c r="H174" s="1">
        <v>3.89781293129665E-2</v>
      </c>
      <c r="I174" s="1">
        <v>3.6767819217054597E-2</v>
      </c>
      <c r="J174" s="1">
        <v>3.7451263043885998E-2</v>
      </c>
    </row>
    <row r="175" spans="1:10" x14ac:dyDescent="0.25">
      <c r="A175">
        <v>10</v>
      </c>
      <c r="B175">
        <v>40</v>
      </c>
      <c r="C175">
        <v>800</v>
      </c>
      <c r="D175">
        <v>3</v>
      </c>
      <c r="E175">
        <v>1727</v>
      </c>
      <c r="F175">
        <v>0.18262297594962401</v>
      </c>
      <c r="G175">
        <v>4.5152329455747502</v>
      </c>
      <c r="H175" s="1">
        <v>3.9398646840531001E-2</v>
      </c>
      <c r="I175" s="1">
        <v>4.0445969931320401E-2</v>
      </c>
      <c r="J175" s="1">
        <v>3.7451263043885998E-2</v>
      </c>
    </row>
    <row r="176" spans="1:10" x14ac:dyDescent="0.25">
      <c r="A176">
        <v>10</v>
      </c>
      <c r="B176">
        <v>40</v>
      </c>
      <c r="C176">
        <v>800</v>
      </c>
      <c r="D176">
        <v>4</v>
      </c>
      <c r="E176">
        <v>1903</v>
      </c>
      <c r="F176">
        <v>0.167503965687121</v>
      </c>
      <c r="G176">
        <v>4.5352750624720297</v>
      </c>
      <c r="H176" s="1">
        <v>2.8136578465104398E-2</v>
      </c>
      <c r="I176" s="1">
        <v>3.6933584706507198E-2</v>
      </c>
      <c r="J176" s="1">
        <v>3.7451263043885998E-2</v>
      </c>
    </row>
    <row r="177" spans="1:10" x14ac:dyDescent="0.25">
      <c r="A177">
        <v>10</v>
      </c>
      <c r="B177">
        <v>40</v>
      </c>
      <c r="C177">
        <v>800</v>
      </c>
      <c r="D177">
        <v>5</v>
      </c>
      <c r="E177">
        <v>1865</v>
      </c>
      <c r="F177">
        <v>0.12990865277378699</v>
      </c>
      <c r="G177">
        <v>4.5444844395881203</v>
      </c>
      <c r="H177" s="1">
        <v>3.67592924393551E-2</v>
      </c>
      <c r="I177" s="1">
        <v>2.8586004529385398E-2</v>
      </c>
      <c r="J177" s="1">
        <v>3.7451263043885998E-2</v>
      </c>
    </row>
    <row r="178" spans="1:10" x14ac:dyDescent="0.25">
      <c r="A178">
        <v>10</v>
      </c>
      <c r="B178">
        <v>80</v>
      </c>
      <c r="C178">
        <v>50</v>
      </c>
      <c r="D178">
        <v>1</v>
      </c>
      <c r="E178">
        <v>1717</v>
      </c>
      <c r="F178">
        <v>4.34463577043619E-3</v>
      </c>
      <c r="G178">
        <v>2.3178834968125601</v>
      </c>
      <c r="H178" s="1">
        <v>2.4209875866366302E-3</v>
      </c>
      <c r="I178" s="1">
        <v>1.8743978187043099E-3</v>
      </c>
      <c r="J178" s="1">
        <v>3.7451263043885998E-2</v>
      </c>
    </row>
    <row r="179" spans="1:10" x14ac:dyDescent="0.25">
      <c r="A179">
        <v>10</v>
      </c>
      <c r="B179">
        <v>80</v>
      </c>
      <c r="C179">
        <v>50</v>
      </c>
      <c r="D179">
        <v>2</v>
      </c>
      <c r="E179">
        <v>1723</v>
      </c>
      <c r="F179">
        <v>1.2120477987759501E-3</v>
      </c>
      <c r="G179">
        <v>2.2982223140753</v>
      </c>
      <c r="H179" s="1">
        <v>0</v>
      </c>
      <c r="I179" s="1">
        <v>5.2738492327432797E-4</v>
      </c>
      <c r="J179" s="1">
        <v>3.7451263043885998E-2</v>
      </c>
    </row>
    <row r="180" spans="1:10" x14ac:dyDescent="0.25">
      <c r="A180">
        <v>10</v>
      </c>
      <c r="B180">
        <v>80</v>
      </c>
      <c r="C180">
        <v>50</v>
      </c>
      <c r="D180">
        <v>3</v>
      </c>
      <c r="E180">
        <v>1893</v>
      </c>
      <c r="F180">
        <v>3.9774329789704398E-3</v>
      </c>
      <c r="G180">
        <v>2.5249801362158402</v>
      </c>
      <c r="H180" s="1">
        <v>0</v>
      </c>
      <c r="I180" s="1">
        <v>1.57523337388759E-3</v>
      </c>
      <c r="J180" s="1">
        <v>3.7451263043885998E-2</v>
      </c>
    </row>
    <row r="181" spans="1:10" x14ac:dyDescent="0.25">
      <c r="A181">
        <v>10</v>
      </c>
      <c r="B181">
        <v>80</v>
      </c>
      <c r="C181">
        <v>50</v>
      </c>
      <c r="D181">
        <v>4</v>
      </c>
      <c r="E181">
        <v>1828</v>
      </c>
      <c r="F181">
        <v>3.0896402773938E-3</v>
      </c>
      <c r="G181">
        <v>2.3272616797208001</v>
      </c>
      <c r="H181" s="1">
        <v>0</v>
      </c>
      <c r="I181" s="1">
        <v>1.3275861087372199E-3</v>
      </c>
      <c r="J181" s="1">
        <v>3.7451263043885998E-2</v>
      </c>
    </row>
    <row r="182" spans="1:10" x14ac:dyDescent="0.25">
      <c r="A182">
        <v>10</v>
      </c>
      <c r="B182">
        <v>80</v>
      </c>
      <c r="C182">
        <v>50</v>
      </c>
      <c r="D182">
        <v>5</v>
      </c>
      <c r="E182">
        <v>2005</v>
      </c>
      <c r="F182">
        <v>4.4294163896401E-3</v>
      </c>
      <c r="G182">
        <v>2.3940267234692501</v>
      </c>
      <c r="H182" s="1">
        <v>0</v>
      </c>
      <c r="I182" s="1">
        <v>1.8501950484584801E-3</v>
      </c>
      <c r="J182" s="1">
        <v>3.7451263043885998E-2</v>
      </c>
    </row>
    <row r="183" spans="1:10" x14ac:dyDescent="0.25">
      <c r="A183">
        <v>10</v>
      </c>
      <c r="B183">
        <v>80</v>
      </c>
      <c r="C183">
        <v>100</v>
      </c>
      <c r="D183">
        <v>1</v>
      </c>
      <c r="E183">
        <v>1717</v>
      </c>
      <c r="F183">
        <v>4.1378136480904798E-2</v>
      </c>
      <c r="G183">
        <v>2.9763527579861702</v>
      </c>
      <c r="H183" s="1">
        <v>8.7081991668756398E-3</v>
      </c>
      <c r="I183" s="1">
        <v>1.39022958115023E-2</v>
      </c>
      <c r="J183" s="1">
        <v>3.7451263043885998E-2</v>
      </c>
    </row>
    <row r="184" spans="1:10" x14ac:dyDescent="0.25">
      <c r="A184">
        <v>10</v>
      </c>
      <c r="B184">
        <v>80</v>
      </c>
      <c r="C184">
        <v>100</v>
      </c>
      <c r="D184">
        <v>2</v>
      </c>
      <c r="E184">
        <v>1736</v>
      </c>
      <c r="F184">
        <v>3.9243533187951499E-2</v>
      </c>
      <c r="G184">
        <v>2.8435500050217999</v>
      </c>
      <c r="H184" s="1">
        <v>1.1960595403323501E-2</v>
      </c>
      <c r="I184" s="1">
        <v>1.3800894346378999E-2</v>
      </c>
      <c r="J184" s="1">
        <v>3.7451263043885998E-2</v>
      </c>
    </row>
    <row r="185" spans="1:10" x14ac:dyDescent="0.25">
      <c r="A185">
        <v>10</v>
      </c>
      <c r="B185">
        <v>80</v>
      </c>
      <c r="C185">
        <v>100</v>
      </c>
      <c r="D185">
        <v>3</v>
      </c>
      <c r="E185">
        <v>1855</v>
      </c>
      <c r="F185">
        <v>2.2506746582344101E-2</v>
      </c>
      <c r="G185">
        <v>2.8227716907058702</v>
      </c>
      <c r="H185" s="1">
        <v>1.02140695593729E-2</v>
      </c>
      <c r="I185" s="1">
        <v>7.9732791201104804E-3</v>
      </c>
      <c r="J185" s="1">
        <v>3.7451263043885998E-2</v>
      </c>
    </row>
    <row r="186" spans="1:10" x14ac:dyDescent="0.25">
      <c r="A186">
        <v>10</v>
      </c>
      <c r="B186">
        <v>80</v>
      </c>
      <c r="C186">
        <v>100</v>
      </c>
      <c r="D186">
        <v>4</v>
      </c>
      <c r="E186">
        <v>1744</v>
      </c>
      <c r="F186">
        <v>2.58820833906135E-2</v>
      </c>
      <c r="G186">
        <v>2.9068936849091802</v>
      </c>
      <c r="H186" s="1">
        <v>5.97338263117843E-3</v>
      </c>
      <c r="I186" s="1">
        <v>8.9036910861162392E-3</v>
      </c>
      <c r="J186" s="1">
        <v>3.7451263043885998E-2</v>
      </c>
    </row>
    <row r="187" spans="1:10" x14ac:dyDescent="0.25">
      <c r="A187">
        <v>10</v>
      </c>
      <c r="B187">
        <v>80</v>
      </c>
      <c r="C187">
        <v>100</v>
      </c>
      <c r="D187">
        <v>5</v>
      </c>
      <c r="E187">
        <v>2041</v>
      </c>
      <c r="F187">
        <v>2.045686051676E-2</v>
      </c>
      <c r="G187">
        <v>2.9501857758335199</v>
      </c>
      <c r="H187" s="1">
        <v>1.0408993212741399E-2</v>
      </c>
      <c r="I187" s="1">
        <v>6.9340923152475999E-3</v>
      </c>
      <c r="J187" s="1">
        <v>3.7451263043885998E-2</v>
      </c>
    </row>
    <row r="188" spans="1:10" x14ac:dyDescent="0.25">
      <c r="A188">
        <v>10</v>
      </c>
      <c r="B188">
        <v>80</v>
      </c>
      <c r="C188">
        <v>200</v>
      </c>
      <c r="D188">
        <v>1</v>
      </c>
      <c r="E188">
        <v>1717</v>
      </c>
      <c r="F188">
        <v>8.2158723942251696E-2</v>
      </c>
      <c r="G188">
        <v>3.6937879108184299</v>
      </c>
      <c r="H188" s="1">
        <v>2.76295319165668E-2</v>
      </c>
      <c r="I188" s="1">
        <v>2.2242404254349198E-2</v>
      </c>
      <c r="J188" s="1">
        <v>3.7451263043885998E-2</v>
      </c>
    </row>
    <row r="189" spans="1:10" x14ac:dyDescent="0.25">
      <c r="A189">
        <v>10</v>
      </c>
      <c r="B189">
        <v>80</v>
      </c>
      <c r="C189">
        <v>200</v>
      </c>
      <c r="D189">
        <v>2</v>
      </c>
      <c r="E189">
        <v>1770</v>
      </c>
      <c r="F189">
        <v>5.7385451423292801E-2</v>
      </c>
      <c r="G189">
        <v>3.6156517645309099</v>
      </c>
      <c r="H189" s="1">
        <v>1.9384357286736102E-2</v>
      </c>
      <c r="I189" s="1">
        <v>1.5871398895833E-2</v>
      </c>
      <c r="J189" s="1">
        <v>3.7451263043885998E-2</v>
      </c>
    </row>
    <row r="190" spans="1:10" x14ac:dyDescent="0.25">
      <c r="A190">
        <v>10</v>
      </c>
      <c r="B190">
        <v>80</v>
      </c>
      <c r="C190">
        <v>200</v>
      </c>
      <c r="D190">
        <v>3</v>
      </c>
      <c r="E190">
        <v>1893</v>
      </c>
      <c r="F190">
        <v>0.13503342519078099</v>
      </c>
      <c r="G190">
        <v>3.89935157872018</v>
      </c>
      <c r="H190" s="1">
        <v>2.11325622815202E-2</v>
      </c>
      <c r="I190" s="1">
        <v>3.4629712777810399E-2</v>
      </c>
      <c r="J190" s="1">
        <v>3.7451263043885998E-2</v>
      </c>
    </row>
    <row r="191" spans="1:10" x14ac:dyDescent="0.25">
      <c r="A191">
        <v>10</v>
      </c>
      <c r="B191">
        <v>80</v>
      </c>
      <c r="C191">
        <v>200</v>
      </c>
      <c r="D191">
        <v>4</v>
      </c>
      <c r="E191">
        <v>1747</v>
      </c>
      <c r="F191">
        <v>9.0747490155439606E-2</v>
      </c>
      <c r="G191">
        <v>3.3214940237972699</v>
      </c>
      <c r="H191" s="1">
        <v>1.95924452331242E-2</v>
      </c>
      <c r="I191" s="1">
        <v>2.7321286597316499E-2</v>
      </c>
      <c r="J191" s="1">
        <v>3.7451263043885998E-2</v>
      </c>
    </row>
    <row r="192" spans="1:10" x14ac:dyDescent="0.25">
      <c r="A192">
        <v>10</v>
      </c>
      <c r="B192">
        <v>80</v>
      </c>
      <c r="C192">
        <v>200</v>
      </c>
      <c r="D192">
        <v>5</v>
      </c>
      <c r="E192">
        <v>1825</v>
      </c>
      <c r="F192">
        <v>9.3429985629902401E-2</v>
      </c>
      <c r="G192">
        <v>3.6532335392659698</v>
      </c>
      <c r="H192" s="1">
        <v>1.9946923133915901E-2</v>
      </c>
      <c r="I192" s="1">
        <v>2.55745997691335E-2</v>
      </c>
      <c r="J192" s="1">
        <v>3.7451263043885998E-2</v>
      </c>
    </row>
    <row r="193" spans="1:10" x14ac:dyDescent="0.25">
      <c r="A193">
        <v>10</v>
      </c>
      <c r="B193">
        <v>80</v>
      </c>
      <c r="C193">
        <v>400</v>
      </c>
      <c r="D193">
        <v>1</v>
      </c>
      <c r="E193">
        <v>1717</v>
      </c>
      <c r="F193">
        <v>0.13792475072921601</v>
      </c>
      <c r="G193">
        <v>4.11931563368206</v>
      </c>
      <c r="H193" s="1">
        <v>3.0219328469246201E-2</v>
      </c>
      <c r="I193" s="1">
        <v>3.3482442957625903E-2</v>
      </c>
      <c r="J193" s="1">
        <v>3.7451263043885998E-2</v>
      </c>
    </row>
    <row r="194" spans="1:10" x14ac:dyDescent="0.25">
      <c r="A194">
        <v>10</v>
      </c>
      <c r="B194">
        <v>80</v>
      </c>
      <c r="C194">
        <v>400</v>
      </c>
      <c r="D194">
        <v>2</v>
      </c>
      <c r="E194">
        <v>1730</v>
      </c>
      <c r="F194">
        <v>0.23515580030956801</v>
      </c>
      <c r="G194">
        <v>4.4762304650059397</v>
      </c>
      <c r="H194" s="1">
        <v>2.9576514274576301E-2</v>
      </c>
      <c r="I194" s="1">
        <v>5.2534337127625001E-2</v>
      </c>
      <c r="J194" s="1">
        <v>3.7451263043885998E-2</v>
      </c>
    </row>
    <row r="195" spans="1:10" x14ac:dyDescent="0.25">
      <c r="A195">
        <v>10</v>
      </c>
      <c r="B195">
        <v>80</v>
      </c>
      <c r="C195">
        <v>400</v>
      </c>
      <c r="D195">
        <v>3</v>
      </c>
      <c r="E195">
        <v>1885</v>
      </c>
      <c r="F195">
        <v>0.136738379427328</v>
      </c>
      <c r="G195">
        <v>4.1593989886553997</v>
      </c>
      <c r="H195" s="1">
        <v>3.1668855763864801E-2</v>
      </c>
      <c r="I195" s="1">
        <v>3.2874552261102197E-2</v>
      </c>
      <c r="J195" s="1">
        <v>3.7451263043885998E-2</v>
      </c>
    </row>
    <row r="196" spans="1:10" x14ac:dyDescent="0.25">
      <c r="A196">
        <v>10</v>
      </c>
      <c r="B196">
        <v>80</v>
      </c>
      <c r="C196">
        <v>400</v>
      </c>
      <c r="D196">
        <v>4</v>
      </c>
      <c r="E196">
        <v>1984</v>
      </c>
      <c r="F196">
        <v>0.112487729495689</v>
      </c>
      <c r="G196">
        <v>4.1404962324033896</v>
      </c>
      <c r="H196" s="1">
        <v>2.7615430336102399E-2</v>
      </c>
      <c r="I196" s="1">
        <v>2.71676927551254E-2</v>
      </c>
      <c r="J196" s="1">
        <v>3.7451263043885998E-2</v>
      </c>
    </row>
    <row r="197" spans="1:10" x14ac:dyDescent="0.25">
      <c r="A197">
        <v>10</v>
      </c>
      <c r="B197">
        <v>80</v>
      </c>
      <c r="C197">
        <v>400</v>
      </c>
      <c r="D197">
        <v>5</v>
      </c>
      <c r="E197">
        <v>1785</v>
      </c>
      <c r="F197">
        <v>0.15398276585102799</v>
      </c>
      <c r="G197">
        <v>4.1607189037367904</v>
      </c>
      <c r="H197" s="1">
        <v>2.7915991265279098E-2</v>
      </c>
      <c r="I197" s="1">
        <v>3.7008692347068897E-2</v>
      </c>
      <c r="J197" s="1">
        <v>3.7451263043885998E-2</v>
      </c>
    </row>
    <row r="198" spans="1:10" x14ac:dyDescent="0.25">
      <c r="A198">
        <v>10</v>
      </c>
      <c r="B198">
        <v>80</v>
      </c>
      <c r="C198">
        <v>800</v>
      </c>
      <c r="D198">
        <v>1</v>
      </c>
      <c r="E198">
        <v>1717</v>
      </c>
      <c r="F198">
        <v>0.14702735965664601</v>
      </c>
      <c r="G198">
        <v>4.5164880579674298</v>
      </c>
      <c r="H198" s="1">
        <v>3.5527110945635897E-2</v>
      </c>
      <c r="I198" s="1">
        <v>3.2553470256005301E-2</v>
      </c>
      <c r="J198" s="1">
        <v>3.7451263043885998E-2</v>
      </c>
    </row>
    <row r="199" spans="1:10" x14ac:dyDescent="0.25">
      <c r="A199">
        <v>10</v>
      </c>
      <c r="B199">
        <v>80</v>
      </c>
      <c r="C199">
        <v>800</v>
      </c>
      <c r="D199">
        <v>2</v>
      </c>
      <c r="E199">
        <v>1801</v>
      </c>
      <c r="F199">
        <v>0.14442206965476601</v>
      </c>
      <c r="G199">
        <v>4.3543223137488596</v>
      </c>
      <c r="H199" s="1">
        <v>3.3565674593273899E-2</v>
      </c>
      <c r="I199" s="1">
        <v>3.3167519363174101E-2</v>
      </c>
      <c r="J199" s="1">
        <v>3.7451263043885998E-2</v>
      </c>
    </row>
    <row r="200" spans="1:10" x14ac:dyDescent="0.25">
      <c r="A200">
        <v>10</v>
      </c>
      <c r="B200">
        <v>80</v>
      </c>
      <c r="C200">
        <v>800</v>
      </c>
      <c r="D200">
        <v>3</v>
      </c>
      <c r="E200">
        <v>1859</v>
      </c>
      <c r="F200">
        <v>0.162603221834386</v>
      </c>
      <c r="G200">
        <v>4.4239894210174997</v>
      </c>
      <c r="H200" s="1">
        <v>3.3585843559038098E-2</v>
      </c>
      <c r="I200" s="1">
        <v>3.6754884869726501E-2</v>
      </c>
      <c r="J200" s="1">
        <v>3.7451263043885998E-2</v>
      </c>
    </row>
    <row r="201" spans="1:10" x14ac:dyDescent="0.25">
      <c r="A201">
        <v>10</v>
      </c>
      <c r="B201">
        <v>80</v>
      </c>
      <c r="C201">
        <v>800</v>
      </c>
      <c r="D201">
        <v>4</v>
      </c>
      <c r="E201">
        <v>1891</v>
      </c>
      <c r="F201">
        <v>0.135127989970874</v>
      </c>
      <c r="G201">
        <v>4.4171415872422202</v>
      </c>
      <c r="H201" s="1">
        <v>3.2770461220261997E-2</v>
      </c>
      <c r="I201" s="1">
        <v>3.0591727093638301E-2</v>
      </c>
      <c r="J201" s="1">
        <v>3.7451263043885998E-2</v>
      </c>
    </row>
    <row r="202" spans="1:10" x14ac:dyDescent="0.25">
      <c r="A202">
        <v>10</v>
      </c>
      <c r="B202">
        <v>80</v>
      </c>
      <c r="C202">
        <v>800</v>
      </c>
      <c r="D202">
        <v>5</v>
      </c>
      <c r="E202">
        <v>1753</v>
      </c>
      <c r="F202">
        <v>0.16295307161104999</v>
      </c>
      <c r="G202">
        <v>4.4316365241101003</v>
      </c>
      <c r="H202" s="1">
        <v>2.9835412102606498E-2</v>
      </c>
      <c r="I202" s="1">
        <v>3.6770405407689097E-2</v>
      </c>
      <c r="J202" s="1">
        <v>3.7451263043885998E-2</v>
      </c>
    </row>
    <row r="203" spans="1:10" x14ac:dyDescent="0.25">
      <c r="A203">
        <v>20</v>
      </c>
      <c r="B203">
        <v>10</v>
      </c>
      <c r="C203">
        <v>50</v>
      </c>
      <c r="D203">
        <v>1</v>
      </c>
      <c r="E203">
        <v>1717</v>
      </c>
      <c r="F203">
        <v>0</v>
      </c>
      <c r="G203">
        <v>1.7267003676656201</v>
      </c>
      <c r="H203" s="1">
        <v>0</v>
      </c>
      <c r="I203" s="1">
        <v>0</v>
      </c>
      <c r="J203" s="1">
        <v>6.8134508176632899E-3</v>
      </c>
    </row>
    <row r="204" spans="1:10" x14ac:dyDescent="0.25">
      <c r="A204">
        <v>20</v>
      </c>
      <c r="B204">
        <v>10</v>
      </c>
      <c r="C204">
        <v>50</v>
      </c>
      <c r="D204">
        <v>2</v>
      </c>
      <c r="E204">
        <v>1723</v>
      </c>
      <c r="F204">
        <v>0</v>
      </c>
      <c r="G204">
        <v>2.1698988725906601</v>
      </c>
      <c r="H204" s="1">
        <v>0</v>
      </c>
      <c r="I204" s="1">
        <v>0</v>
      </c>
      <c r="J204" s="1">
        <v>6.8134508176632899E-3</v>
      </c>
    </row>
    <row r="205" spans="1:10" x14ac:dyDescent="0.25">
      <c r="A205">
        <v>20</v>
      </c>
      <c r="B205">
        <v>10</v>
      </c>
      <c r="C205">
        <v>50</v>
      </c>
      <c r="D205">
        <v>3</v>
      </c>
      <c r="E205">
        <v>1855</v>
      </c>
      <c r="F205">
        <v>0</v>
      </c>
      <c r="G205">
        <v>2.1371908374518598</v>
      </c>
      <c r="H205" s="1">
        <v>0</v>
      </c>
      <c r="I205" s="1">
        <v>0</v>
      </c>
      <c r="J205" s="1">
        <v>6.8134508176632899E-3</v>
      </c>
    </row>
    <row r="206" spans="1:10" x14ac:dyDescent="0.25">
      <c r="A206">
        <v>20</v>
      </c>
      <c r="B206">
        <v>10</v>
      </c>
      <c r="C206">
        <v>50</v>
      </c>
      <c r="D206">
        <v>4</v>
      </c>
      <c r="E206">
        <v>1870</v>
      </c>
      <c r="F206">
        <v>0</v>
      </c>
      <c r="G206">
        <v>2.6735217695051898</v>
      </c>
      <c r="H206" s="1">
        <v>0</v>
      </c>
      <c r="I206" s="1">
        <v>0</v>
      </c>
      <c r="J206" s="1">
        <v>6.8134508176632899E-3</v>
      </c>
    </row>
    <row r="207" spans="1:10" x14ac:dyDescent="0.25">
      <c r="A207">
        <v>20</v>
      </c>
      <c r="B207">
        <v>10</v>
      </c>
      <c r="C207">
        <v>50</v>
      </c>
      <c r="D207">
        <v>5</v>
      </c>
      <c r="E207">
        <v>1897</v>
      </c>
      <c r="F207">
        <v>0</v>
      </c>
      <c r="G207">
        <v>2.3233447103353702</v>
      </c>
      <c r="H207" s="1">
        <v>0</v>
      </c>
      <c r="I207" s="1">
        <v>0</v>
      </c>
      <c r="J207" s="1">
        <v>6.8134508176632899E-3</v>
      </c>
    </row>
    <row r="208" spans="1:10" x14ac:dyDescent="0.25">
      <c r="A208">
        <v>20</v>
      </c>
      <c r="B208">
        <v>10</v>
      </c>
      <c r="C208">
        <v>100</v>
      </c>
      <c r="D208">
        <v>1</v>
      </c>
      <c r="E208">
        <v>1717</v>
      </c>
      <c r="F208">
        <v>0</v>
      </c>
      <c r="G208">
        <v>2.2184580042438098</v>
      </c>
      <c r="H208" s="1">
        <v>0</v>
      </c>
      <c r="I208" s="1">
        <v>0</v>
      </c>
      <c r="J208" s="1">
        <v>6.8134508176632899E-3</v>
      </c>
    </row>
    <row r="209" spans="1:10" x14ac:dyDescent="0.25">
      <c r="A209">
        <v>20</v>
      </c>
      <c r="B209">
        <v>10</v>
      </c>
      <c r="C209">
        <v>100</v>
      </c>
      <c r="D209">
        <v>2</v>
      </c>
      <c r="E209">
        <v>1783</v>
      </c>
      <c r="F209">
        <v>0</v>
      </c>
      <c r="G209">
        <v>3.1046943322123099</v>
      </c>
      <c r="H209" s="1">
        <v>0</v>
      </c>
      <c r="I209" s="1">
        <v>0</v>
      </c>
      <c r="J209" s="1">
        <v>6.8134508176632899E-3</v>
      </c>
    </row>
    <row r="210" spans="1:10" x14ac:dyDescent="0.25">
      <c r="A210">
        <v>20</v>
      </c>
      <c r="B210">
        <v>10</v>
      </c>
      <c r="C210">
        <v>100</v>
      </c>
      <c r="D210">
        <v>3</v>
      </c>
      <c r="E210">
        <v>1757</v>
      </c>
      <c r="F210">
        <v>0</v>
      </c>
      <c r="G210">
        <v>2.7347208838762098</v>
      </c>
      <c r="H210" s="1">
        <v>0</v>
      </c>
      <c r="I210" s="1">
        <v>0</v>
      </c>
      <c r="J210" s="1">
        <v>6.8134508176632899E-3</v>
      </c>
    </row>
    <row r="211" spans="1:10" x14ac:dyDescent="0.25">
      <c r="A211">
        <v>20</v>
      </c>
      <c r="B211">
        <v>10</v>
      </c>
      <c r="C211">
        <v>100</v>
      </c>
      <c r="D211">
        <v>4</v>
      </c>
      <c r="E211">
        <v>1912</v>
      </c>
      <c r="F211">
        <v>0</v>
      </c>
      <c r="G211">
        <v>3.1201393520182101</v>
      </c>
      <c r="H211" s="1">
        <v>0</v>
      </c>
      <c r="I211" s="1">
        <v>0</v>
      </c>
      <c r="J211" s="1">
        <v>6.8134508176632899E-3</v>
      </c>
    </row>
    <row r="212" spans="1:10" x14ac:dyDescent="0.25">
      <c r="A212">
        <v>20</v>
      </c>
      <c r="B212">
        <v>10</v>
      </c>
      <c r="C212">
        <v>100</v>
      </c>
      <c r="D212">
        <v>5</v>
      </c>
      <c r="E212">
        <v>1741</v>
      </c>
      <c r="F212">
        <v>0</v>
      </c>
      <c r="G212">
        <v>2.28918030118705</v>
      </c>
      <c r="H212" s="1">
        <v>0</v>
      </c>
      <c r="I212" s="1">
        <v>0</v>
      </c>
      <c r="J212" s="1">
        <v>6.8134508176632899E-3</v>
      </c>
    </row>
    <row r="213" spans="1:10" x14ac:dyDescent="0.25">
      <c r="A213">
        <v>20</v>
      </c>
      <c r="B213">
        <v>10</v>
      </c>
      <c r="C213">
        <v>200</v>
      </c>
      <c r="D213">
        <v>1</v>
      </c>
      <c r="E213">
        <v>1717</v>
      </c>
      <c r="F213">
        <v>0</v>
      </c>
      <c r="G213">
        <v>2.9543578376388999</v>
      </c>
      <c r="H213" s="1">
        <v>0</v>
      </c>
      <c r="I213" s="1">
        <v>0</v>
      </c>
      <c r="J213" s="1">
        <v>6.8134508176632899E-3</v>
      </c>
    </row>
    <row r="214" spans="1:10" x14ac:dyDescent="0.25">
      <c r="A214">
        <v>20</v>
      </c>
      <c r="B214">
        <v>10</v>
      </c>
      <c r="C214">
        <v>200</v>
      </c>
      <c r="D214">
        <v>2</v>
      </c>
      <c r="E214">
        <v>1724</v>
      </c>
      <c r="F214">
        <v>0</v>
      </c>
      <c r="G214">
        <v>3.13150705343193</v>
      </c>
      <c r="H214" s="1">
        <v>0</v>
      </c>
      <c r="I214" s="1">
        <v>0</v>
      </c>
      <c r="J214" s="1">
        <v>6.8134508176632899E-3</v>
      </c>
    </row>
    <row r="215" spans="1:10" x14ac:dyDescent="0.25">
      <c r="A215">
        <v>20</v>
      </c>
      <c r="B215">
        <v>10</v>
      </c>
      <c r="C215">
        <v>200</v>
      </c>
      <c r="D215">
        <v>3</v>
      </c>
      <c r="E215">
        <v>1761</v>
      </c>
      <c r="F215">
        <v>0</v>
      </c>
      <c r="G215">
        <v>3.8007426840305398</v>
      </c>
      <c r="H215" s="1">
        <v>0</v>
      </c>
      <c r="I215" s="1">
        <v>0</v>
      </c>
      <c r="J215" s="1">
        <v>6.8134508176632899E-3</v>
      </c>
    </row>
    <row r="216" spans="1:10" x14ac:dyDescent="0.25">
      <c r="A216">
        <v>20</v>
      </c>
      <c r="B216">
        <v>10</v>
      </c>
      <c r="C216">
        <v>200</v>
      </c>
      <c r="D216">
        <v>4</v>
      </c>
      <c r="E216">
        <v>1735</v>
      </c>
      <c r="F216">
        <v>0</v>
      </c>
      <c r="G216">
        <v>2.68044321089222</v>
      </c>
      <c r="H216" s="1">
        <v>0</v>
      </c>
      <c r="I216" s="1">
        <v>0</v>
      </c>
      <c r="J216" s="1">
        <v>6.8134508176632899E-3</v>
      </c>
    </row>
    <row r="217" spans="1:10" x14ac:dyDescent="0.25">
      <c r="A217">
        <v>20</v>
      </c>
      <c r="B217">
        <v>10</v>
      </c>
      <c r="C217">
        <v>200</v>
      </c>
      <c r="D217">
        <v>5</v>
      </c>
      <c r="E217">
        <v>1885</v>
      </c>
      <c r="F217">
        <v>0</v>
      </c>
      <c r="G217">
        <v>3.7779690716676502</v>
      </c>
      <c r="H217" s="1">
        <v>0</v>
      </c>
      <c r="I217" s="1">
        <v>0</v>
      </c>
      <c r="J217" s="1">
        <v>6.8134508176632899E-3</v>
      </c>
    </row>
    <row r="218" spans="1:10" x14ac:dyDescent="0.25">
      <c r="A218">
        <v>20</v>
      </c>
      <c r="B218">
        <v>10</v>
      </c>
      <c r="C218">
        <v>400</v>
      </c>
      <c r="D218">
        <v>1</v>
      </c>
      <c r="E218">
        <v>1717</v>
      </c>
      <c r="F218">
        <v>4.2646632578156596E-3</v>
      </c>
      <c r="G218">
        <v>3.3399340403493198</v>
      </c>
      <c r="H218" s="1">
        <v>0</v>
      </c>
      <c r="I218" s="1">
        <v>1.2768705029185599E-3</v>
      </c>
      <c r="J218" s="1">
        <v>6.8134508176632899E-3</v>
      </c>
    </row>
    <row r="219" spans="1:10" x14ac:dyDescent="0.25">
      <c r="A219">
        <v>20</v>
      </c>
      <c r="B219">
        <v>10</v>
      </c>
      <c r="C219">
        <v>400</v>
      </c>
      <c r="D219">
        <v>2</v>
      </c>
      <c r="E219">
        <v>1746</v>
      </c>
      <c r="F219">
        <v>4.7891432889758397E-2</v>
      </c>
      <c r="G219">
        <v>4.5827529979462103</v>
      </c>
      <c r="H219" s="1">
        <v>1.2841916736715199E-3</v>
      </c>
      <c r="I219" s="1">
        <v>1.0450363113879599E-2</v>
      </c>
      <c r="J219" s="1">
        <v>6.8134508176632899E-3</v>
      </c>
    </row>
    <row r="220" spans="1:10" x14ac:dyDescent="0.25">
      <c r="A220">
        <v>20</v>
      </c>
      <c r="B220">
        <v>10</v>
      </c>
      <c r="C220">
        <v>400</v>
      </c>
      <c r="D220">
        <v>3</v>
      </c>
      <c r="E220">
        <v>1725</v>
      </c>
      <c r="F220">
        <v>3.8440083013659802E-2</v>
      </c>
      <c r="G220">
        <v>5.55602929416058</v>
      </c>
      <c r="H220" s="1">
        <v>4.0051066715802398E-3</v>
      </c>
      <c r="I220" s="1">
        <v>6.9186249709051401E-3</v>
      </c>
      <c r="J220" s="1">
        <v>6.8134508176632899E-3</v>
      </c>
    </row>
    <row r="221" spans="1:10" x14ac:dyDescent="0.25">
      <c r="A221">
        <v>20</v>
      </c>
      <c r="B221">
        <v>10</v>
      </c>
      <c r="C221">
        <v>400</v>
      </c>
      <c r="D221">
        <v>4</v>
      </c>
      <c r="E221">
        <v>2005</v>
      </c>
      <c r="F221">
        <v>1.8490966411197601E-2</v>
      </c>
      <c r="G221">
        <v>4.3262061790729502</v>
      </c>
      <c r="H221" s="1">
        <v>5.4550984365936703E-3</v>
      </c>
      <c r="I221" s="1">
        <v>4.2741759513551403E-3</v>
      </c>
      <c r="J221" s="1">
        <v>6.8134508176632899E-3</v>
      </c>
    </row>
    <row r="222" spans="1:10" x14ac:dyDescent="0.25">
      <c r="A222">
        <v>20</v>
      </c>
      <c r="B222">
        <v>10</v>
      </c>
      <c r="C222">
        <v>400</v>
      </c>
      <c r="D222">
        <v>5</v>
      </c>
      <c r="E222">
        <v>1729</v>
      </c>
      <c r="F222">
        <v>0</v>
      </c>
      <c r="G222">
        <v>4.7945843983321899</v>
      </c>
      <c r="H222" s="1">
        <v>8.9665872780496397E-5</v>
      </c>
      <c r="I222" s="1">
        <v>0</v>
      </c>
      <c r="J222" s="1">
        <v>6.8134508176632899E-3</v>
      </c>
    </row>
    <row r="223" spans="1:10" x14ac:dyDescent="0.25">
      <c r="A223">
        <v>20</v>
      </c>
      <c r="B223">
        <v>10</v>
      </c>
      <c r="C223">
        <v>800</v>
      </c>
      <c r="D223">
        <v>1</v>
      </c>
      <c r="E223">
        <v>1717</v>
      </c>
      <c r="F223">
        <v>0</v>
      </c>
      <c r="G223">
        <v>4.1246856826596403</v>
      </c>
      <c r="H223" s="1">
        <v>1.79785076804881E-3</v>
      </c>
      <c r="I223" s="1">
        <v>0</v>
      </c>
      <c r="J223" s="1">
        <v>6.8134508176632899E-3</v>
      </c>
    </row>
    <row r="224" spans="1:10" x14ac:dyDescent="0.25">
      <c r="A224">
        <v>20</v>
      </c>
      <c r="B224">
        <v>10</v>
      </c>
      <c r="C224">
        <v>800</v>
      </c>
      <c r="D224">
        <v>2</v>
      </c>
      <c r="E224">
        <v>1778</v>
      </c>
      <c r="F224">
        <v>2.9425147527766701E-2</v>
      </c>
      <c r="G224">
        <v>4.8250040052146499</v>
      </c>
      <c r="H224" s="1">
        <v>4.9820800636587396E-3</v>
      </c>
      <c r="I224" s="1">
        <v>6.0984711092395604E-3</v>
      </c>
      <c r="J224" s="1">
        <v>6.8134508176632899E-3</v>
      </c>
    </row>
    <row r="225" spans="1:10" x14ac:dyDescent="0.25">
      <c r="A225">
        <v>20</v>
      </c>
      <c r="B225">
        <v>10</v>
      </c>
      <c r="C225">
        <v>800</v>
      </c>
      <c r="D225">
        <v>3</v>
      </c>
      <c r="E225">
        <v>1755</v>
      </c>
      <c r="F225">
        <v>8.2335924814465902E-2</v>
      </c>
      <c r="G225">
        <v>4.5091956534686899</v>
      </c>
      <c r="H225" s="1">
        <v>1.8603071046024401E-3</v>
      </c>
      <c r="I225" s="1">
        <v>1.8259559163534798E-2</v>
      </c>
      <c r="J225" s="1">
        <v>6.8134508176632899E-3</v>
      </c>
    </row>
    <row r="226" spans="1:10" x14ac:dyDescent="0.25">
      <c r="A226">
        <v>20</v>
      </c>
      <c r="B226">
        <v>10</v>
      </c>
      <c r="C226">
        <v>800</v>
      </c>
      <c r="D226">
        <v>4</v>
      </c>
      <c r="E226">
        <v>1948</v>
      </c>
      <c r="F226">
        <v>2.6083054374924902E-2</v>
      </c>
      <c r="G226">
        <v>5.3377549779526303</v>
      </c>
      <c r="H226" s="1">
        <v>1.6742603024923999E-3</v>
      </c>
      <c r="I226" s="1">
        <v>4.8865214837810703E-3</v>
      </c>
      <c r="J226" s="1">
        <v>6.8134508176632899E-3</v>
      </c>
    </row>
    <row r="227" spans="1:10" x14ac:dyDescent="0.25">
      <c r="A227">
        <v>20</v>
      </c>
      <c r="B227">
        <v>10</v>
      </c>
      <c r="C227">
        <v>800</v>
      </c>
      <c r="D227">
        <v>5</v>
      </c>
      <c r="E227">
        <v>1885</v>
      </c>
      <c r="F227">
        <v>6.3112943263280902E-2</v>
      </c>
      <c r="G227">
        <v>5.2232089458804802</v>
      </c>
      <c r="H227" s="1">
        <v>8.0585826867254403E-3</v>
      </c>
      <c r="I227" s="1">
        <v>1.20831741401151E-2</v>
      </c>
      <c r="J227" s="1">
        <v>6.8134508176632899E-3</v>
      </c>
    </row>
    <row r="228" spans="1:10" x14ac:dyDescent="0.25">
      <c r="A228">
        <v>20</v>
      </c>
      <c r="B228">
        <v>20</v>
      </c>
      <c r="C228">
        <v>50</v>
      </c>
      <c r="D228">
        <v>1</v>
      </c>
      <c r="E228">
        <v>1717</v>
      </c>
      <c r="F228">
        <v>0</v>
      </c>
      <c r="G228">
        <v>2.1155093263243301</v>
      </c>
      <c r="H228" s="1">
        <v>0</v>
      </c>
      <c r="I228" s="1">
        <v>0</v>
      </c>
      <c r="J228" s="1">
        <v>6.8134508176632899E-3</v>
      </c>
    </row>
    <row r="229" spans="1:10" x14ac:dyDescent="0.25">
      <c r="A229">
        <v>20</v>
      </c>
      <c r="B229">
        <v>20</v>
      </c>
      <c r="C229">
        <v>50</v>
      </c>
      <c r="D229">
        <v>2</v>
      </c>
      <c r="E229">
        <v>1796</v>
      </c>
      <c r="F229">
        <v>0</v>
      </c>
      <c r="G229">
        <v>2.2645900938083101</v>
      </c>
      <c r="H229" s="1">
        <v>0</v>
      </c>
      <c r="I229" s="1">
        <v>0</v>
      </c>
      <c r="J229" s="1">
        <v>6.8134508176632899E-3</v>
      </c>
    </row>
    <row r="230" spans="1:10" x14ac:dyDescent="0.25">
      <c r="A230">
        <v>20</v>
      </c>
      <c r="B230">
        <v>20</v>
      </c>
      <c r="C230">
        <v>50</v>
      </c>
      <c r="D230">
        <v>3</v>
      </c>
      <c r="E230">
        <v>1895</v>
      </c>
      <c r="F230">
        <v>0</v>
      </c>
      <c r="G230">
        <v>2.1056352303256398</v>
      </c>
      <c r="H230" s="1">
        <v>0</v>
      </c>
      <c r="I230" s="1">
        <v>0</v>
      </c>
      <c r="J230" s="1">
        <v>6.8134508176632899E-3</v>
      </c>
    </row>
    <row r="231" spans="1:10" x14ac:dyDescent="0.25">
      <c r="A231">
        <v>20</v>
      </c>
      <c r="B231">
        <v>20</v>
      </c>
      <c r="C231">
        <v>50</v>
      </c>
      <c r="D231">
        <v>4</v>
      </c>
      <c r="E231">
        <v>1912</v>
      </c>
      <c r="F231">
        <v>0</v>
      </c>
      <c r="G231">
        <v>2.6978014079161601</v>
      </c>
      <c r="H231" s="1">
        <v>0</v>
      </c>
      <c r="I231" s="1">
        <v>0</v>
      </c>
      <c r="J231" s="1">
        <v>6.8134508176632899E-3</v>
      </c>
    </row>
    <row r="232" spans="1:10" x14ac:dyDescent="0.25">
      <c r="A232">
        <v>20</v>
      </c>
      <c r="B232">
        <v>20</v>
      </c>
      <c r="C232">
        <v>50</v>
      </c>
      <c r="D232">
        <v>5</v>
      </c>
      <c r="E232">
        <v>1733</v>
      </c>
      <c r="F232">
        <v>0</v>
      </c>
      <c r="G232">
        <v>2.4446774948521499</v>
      </c>
      <c r="H232" s="1">
        <v>0</v>
      </c>
      <c r="I232" s="1">
        <v>0</v>
      </c>
      <c r="J232" s="1">
        <v>6.8134508176632899E-3</v>
      </c>
    </row>
    <row r="233" spans="1:10" x14ac:dyDescent="0.25">
      <c r="A233">
        <v>20</v>
      </c>
      <c r="B233">
        <v>20</v>
      </c>
      <c r="C233">
        <v>100</v>
      </c>
      <c r="D233">
        <v>1</v>
      </c>
      <c r="E233">
        <v>1717</v>
      </c>
      <c r="F233">
        <v>0</v>
      </c>
      <c r="G233">
        <v>3.16262344887613</v>
      </c>
      <c r="H233" s="1">
        <v>0</v>
      </c>
      <c r="I233" s="1">
        <v>0</v>
      </c>
      <c r="J233" s="1">
        <v>6.8134508176632899E-3</v>
      </c>
    </row>
    <row r="234" spans="1:10" x14ac:dyDescent="0.25">
      <c r="A234">
        <v>20</v>
      </c>
      <c r="B234">
        <v>20</v>
      </c>
      <c r="C234">
        <v>100</v>
      </c>
      <c r="D234">
        <v>2</v>
      </c>
      <c r="E234">
        <v>1805</v>
      </c>
      <c r="F234">
        <v>0</v>
      </c>
      <c r="G234">
        <v>2.4215418451331701</v>
      </c>
      <c r="H234" s="1">
        <v>0</v>
      </c>
      <c r="I234" s="1">
        <v>0</v>
      </c>
      <c r="J234" s="1">
        <v>6.8134508176632899E-3</v>
      </c>
    </row>
    <row r="235" spans="1:10" x14ac:dyDescent="0.25">
      <c r="A235">
        <v>20</v>
      </c>
      <c r="B235">
        <v>20</v>
      </c>
      <c r="C235">
        <v>100</v>
      </c>
      <c r="D235">
        <v>3</v>
      </c>
      <c r="E235">
        <v>1829</v>
      </c>
      <c r="F235">
        <v>0</v>
      </c>
      <c r="G235">
        <v>2.82070340186239</v>
      </c>
      <c r="H235" s="1">
        <v>0</v>
      </c>
      <c r="I235" s="1">
        <v>0</v>
      </c>
      <c r="J235" s="1">
        <v>6.8134508176632899E-3</v>
      </c>
    </row>
    <row r="236" spans="1:10" x14ac:dyDescent="0.25">
      <c r="A236">
        <v>20</v>
      </c>
      <c r="B236">
        <v>20</v>
      </c>
      <c r="C236">
        <v>100</v>
      </c>
      <c r="D236">
        <v>4</v>
      </c>
      <c r="E236">
        <v>1981</v>
      </c>
      <c r="F236">
        <v>0</v>
      </c>
      <c r="G236">
        <v>3.3903944558514501</v>
      </c>
      <c r="H236" s="1">
        <v>0</v>
      </c>
      <c r="I236" s="1">
        <v>0</v>
      </c>
      <c r="J236" s="1">
        <v>6.8134508176632899E-3</v>
      </c>
    </row>
    <row r="237" spans="1:10" x14ac:dyDescent="0.25">
      <c r="A237">
        <v>20</v>
      </c>
      <c r="B237">
        <v>20</v>
      </c>
      <c r="C237">
        <v>100</v>
      </c>
      <c r="D237">
        <v>5</v>
      </c>
      <c r="E237">
        <v>1905</v>
      </c>
      <c r="F237">
        <v>0</v>
      </c>
      <c r="G237">
        <v>2.98734180905958</v>
      </c>
      <c r="H237" s="1">
        <v>0</v>
      </c>
      <c r="I237" s="1">
        <v>0</v>
      </c>
      <c r="J237" s="1">
        <v>6.8134508176632899E-3</v>
      </c>
    </row>
    <row r="238" spans="1:10" x14ac:dyDescent="0.25">
      <c r="A238">
        <v>20</v>
      </c>
      <c r="B238">
        <v>20</v>
      </c>
      <c r="C238">
        <v>200</v>
      </c>
      <c r="D238">
        <v>1</v>
      </c>
      <c r="E238">
        <v>1717</v>
      </c>
      <c r="F238">
        <v>2.99057976089051E-3</v>
      </c>
      <c r="G238">
        <v>4.2135433507333104</v>
      </c>
      <c r="H238" s="1">
        <v>0</v>
      </c>
      <c r="I238" s="1">
        <v>7.0975412187702805E-4</v>
      </c>
      <c r="J238" s="1">
        <v>6.8134508176632899E-3</v>
      </c>
    </row>
    <row r="239" spans="1:10" x14ac:dyDescent="0.25">
      <c r="A239">
        <v>20</v>
      </c>
      <c r="B239">
        <v>20</v>
      </c>
      <c r="C239">
        <v>200</v>
      </c>
      <c r="D239">
        <v>2</v>
      </c>
      <c r="E239">
        <v>1771</v>
      </c>
      <c r="F239">
        <v>0</v>
      </c>
      <c r="G239">
        <v>3.03174026217666</v>
      </c>
      <c r="H239" s="1">
        <v>0</v>
      </c>
      <c r="I239" s="1">
        <v>0</v>
      </c>
      <c r="J239" s="1">
        <v>6.8134508176632899E-3</v>
      </c>
    </row>
    <row r="240" spans="1:10" x14ac:dyDescent="0.25">
      <c r="A240">
        <v>20</v>
      </c>
      <c r="B240">
        <v>20</v>
      </c>
      <c r="C240">
        <v>200</v>
      </c>
      <c r="D240">
        <v>3</v>
      </c>
      <c r="E240">
        <v>1759</v>
      </c>
      <c r="F240">
        <v>2.54119660647736E-3</v>
      </c>
      <c r="G240">
        <v>3.4629691674412202</v>
      </c>
      <c r="H240" s="1">
        <v>2.8176830689057202E-3</v>
      </c>
      <c r="I240" s="1">
        <v>7.3382016518358105E-4</v>
      </c>
      <c r="J240" s="1">
        <v>6.8134508176632899E-3</v>
      </c>
    </row>
    <row r="241" spans="1:10" x14ac:dyDescent="0.25">
      <c r="A241">
        <v>20</v>
      </c>
      <c r="B241">
        <v>20</v>
      </c>
      <c r="C241">
        <v>200</v>
      </c>
      <c r="D241">
        <v>4</v>
      </c>
      <c r="E241">
        <v>1882</v>
      </c>
      <c r="F241" s="7">
        <v>5.1410121617822303E-5</v>
      </c>
      <c r="G241">
        <v>3.60618444160191</v>
      </c>
      <c r="H241" s="1">
        <v>0</v>
      </c>
      <c r="I241" s="1">
        <v>1.4256098779846401E-5</v>
      </c>
      <c r="J241" s="1">
        <v>6.8134508176632899E-3</v>
      </c>
    </row>
    <row r="242" spans="1:10" x14ac:dyDescent="0.25">
      <c r="A242">
        <v>20</v>
      </c>
      <c r="B242">
        <v>20</v>
      </c>
      <c r="C242">
        <v>200</v>
      </c>
      <c r="D242">
        <v>5</v>
      </c>
      <c r="E242">
        <v>1969</v>
      </c>
      <c r="F242">
        <v>0</v>
      </c>
      <c r="G242">
        <v>3.5014810606138602</v>
      </c>
      <c r="H242" s="1">
        <v>0</v>
      </c>
      <c r="I242" s="1">
        <v>0</v>
      </c>
      <c r="J242" s="1">
        <v>6.8134508176632899E-3</v>
      </c>
    </row>
    <row r="243" spans="1:10" x14ac:dyDescent="0.25">
      <c r="A243">
        <v>20</v>
      </c>
      <c r="B243">
        <v>20</v>
      </c>
      <c r="C243">
        <v>400</v>
      </c>
      <c r="D243">
        <v>1</v>
      </c>
      <c r="E243">
        <v>1717</v>
      </c>
      <c r="F243">
        <v>5.9832671213200003E-2</v>
      </c>
      <c r="G243">
        <v>5.4685235451324603</v>
      </c>
      <c r="H243" s="1">
        <v>8.5950329160050503E-3</v>
      </c>
      <c r="I243" s="1">
        <v>1.09412843739983E-2</v>
      </c>
      <c r="J243" s="1">
        <v>6.8134508176632899E-3</v>
      </c>
    </row>
    <row r="244" spans="1:10" x14ac:dyDescent="0.25">
      <c r="A244">
        <v>20</v>
      </c>
      <c r="B244">
        <v>20</v>
      </c>
      <c r="C244">
        <v>400</v>
      </c>
      <c r="D244">
        <v>2</v>
      </c>
      <c r="E244">
        <v>1720</v>
      </c>
      <c r="F244">
        <v>4.7480895343436601E-2</v>
      </c>
      <c r="G244">
        <v>4.4590878620300201</v>
      </c>
      <c r="H244" s="1">
        <v>0</v>
      </c>
      <c r="I244" s="1">
        <v>1.06481183624448E-2</v>
      </c>
      <c r="J244" s="1">
        <v>6.8134508176632899E-3</v>
      </c>
    </row>
    <row r="245" spans="1:10" x14ac:dyDescent="0.25">
      <c r="A245">
        <v>20</v>
      </c>
      <c r="B245">
        <v>20</v>
      </c>
      <c r="C245">
        <v>400</v>
      </c>
      <c r="D245">
        <v>3</v>
      </c>
      <c r="E245">
        <v>1737</v>
      </c>
      <c r="F245">
        <v>0</v>
      </c>
      <c r="G245">
        <v>3.8957569032220398</v>
      </c>
      <c r="H245" s="1">
        <v>0</v>
      </c>
      <c r="I245" s="1">
        <v>0</v>
      </c>
      <c r="J245" s="1">
        <v>6.8134508176632899E-3</v>
      </c>
    </row>
    <row r="246" spans="1:10" x14ac:dyDescent="0.25">
      <c r="A246">
        <v>20</v>
      </c>
      <c r="B246">
        <v>20</v>
      </c>
      <c r="C246">
        <v>400</v>
      </c>
      <c r="D246">
        <v>4</v>
      </c>
      <c r="E246">
        <v>1897</v>
      </c>
      <c r="F246">
        <v>5.7643476123589096E-3</v>
      </c>
      <c r="G246">
        <v>4.0001735877884004</v>
      </c>
      <c r="H246" s="1">
        <v>1.10956461662601E-3</v>
      </c>
      <c r="I246" s="1">
        <v>1.4410243670315E-3</v>
      </c>
      <c r="J246" s="1">
        <v>6.8134508176632899E-3</v>
      </c>
    </row>
    <row r="247" spans="1:10" x14ac:dyDescent="0.25">
      <c r="A247">
        <v>20</v>
      </c>
      <c r="B247">
        <v>20</v>
      </c>
      <c r="C247">
        <v>400</v>
      </c>
      <c r="D247">
        <v>5</v>
      </c>
      <c r="E247">
        <v>2105</v>
      </c>
      <c r="F247">
        <v>1.9180674602825E-2</v>
      </c>
      <c r="G247">
        <v>4.6185502389742403</v>
      </c>
      <c r="H247" s="1">
        <v>3.9637146627032596E-3</v>
      </c>
      <c r="I247" s="1">
        <v>4.1529643741809704E-3</v>
      </c>
      <c r="J247" s="1">
        <v>6.8134508176632899E-3</v>
      </c>
    </row>
    <row r="248" spans="1:10" x14ac:dyDescent="0.25">
      <c r="A248">
        <v>20</v>
      </c>
      <c r="B248">
        <v>20</v>
      </c>
      <c r="C248">
        <v>800</v>
      </c>
      <c r="D248">
        <v>1</v>
      </c>
      <c r="E248">
        <v>1717</v>
      </c>
      <c r="F248">
        <v>4.0839767785973098E-2</v>
      </c>
      <c r="G248">
        <v>5.3319008412553099</v>
      </c>
      <c r="H248" s="1">
        <v>6.2098662650198703E-3</v>
      </c>
      <c r="I248" s="1">
        <v>7.6595137460129699E-3</v>
      </c>
      <c r="J248" s="1">
        <v>6.8134508176632899E-3</v>
      </c>
    </row>
    <row r="249" spans="1:10" x14ac:dyDescent="0.25">
      <c r="A249">
        <v>20</v>
      </c>
      <c r="B249">
        <v>20</v>
      </c>
      <c r="C249">
        <v>800</v>
      </c>
      <c r="D249">
        <v>2</v>
      </c>
      <c r="E249">
        <v>1793</v>
      </c>
      <c r="F249">
        <v>1.3552838502987901E-2</v>
      </c>
      <c r="G249">
        <v>4.7468887868568101</v>
      </c>
      <c r="H249" s="1">
        <v>3.8639875155436201E-3</v>
      </c>
      <c r="I249" s="1">
        <v>2.8550992263633801E-3</v>
      </c>
      <c r="J249" s="1">
        <v>6.8134508176632899E-3</v>
      </c>
    </row>
    <row r="250" spans="1:10" x14ac:dyDescent="0.25">
      <c r="A250">
        <v>20</v>
      </c>
      <c r="B250">
        <v>20</v>
      </c>
      <c r="C250">
        <v>800</v>
      </c>
      <c r="D250">
        <v>3</v>
      </c>
      <c r="E250">
        <v>1767</v>
      </c>
      <c r="F250">
        <v>8.2027866715977393E-3</v>
      </c>
      <c r="G250">
        <v>4.7907267090682</v>
      </c>
      <c r="H250" s="1">
        <v>3.2630977349683201E-3</v>
      </c>
      <c r="I250" s="1">
        <v>1.7122217921700599E-3</v>
      </c>
      <c r="J250" s="1">
        <v>6.8134508176632899E-3</v>
      </c>
    </row>
    <row r="251" spans="1:10" x14ac:dyDescent="0.25">
      <c r="A251">
        <v>20</v>
      </c>
      <c r="B251">
        <v>20</v>
      </c>
      <c r="C251">
        <v>800</v>
      </c>
      <c r="D251">
        <v>4</v>
      </c>
      <c r="E251">
        <v>1822</v>
      </c>
      <c r="F251">
        <v>5.2182141724073601E-2</v>
      </c>
      <c r="G251">
        <v>4.7766488957376199</v>
      </c>
      <c r="H251" s="1">
        <v>4.57327652494827E-3</v>
      </c>
      <c r="I251" s="1">
        <v>1.09244248139396E-2</v>
      </c>
      <c r="J251" s="1">
        <v>6.8134508176632899E-3</v>
      </c>
    </row>
    <row r="252" spans="1:10" x14ac:dyDescent="0.25">
      <c r="A252">
        <v>20</v>
      </c>
      <c r="B252">
        <v>20</v>
      </c>
      <c r="C252">
        <v>800</v>
      </c>
      <c r="D252">
        <v>5</v>
      </c>
      <c r="E252">
        <v>2101</v>
      </c>
      <c r="F252">
        <v>6.9617608525017098E-3</v>
      </c>
      <c r="G252">
        <v>5.0274684957491198</v>
      </c>
      <c r="H252" s="1">
        <v>7.7292261915540101E-3</v>
      </c>
      <c r="I252" s="1">
        <v>1.3847447991743899E-3</v>
      </c>
      <c r="J252" s="1">
        <v>6.8134508176632899E-3</v>
      </c>
    </row>
    <row r="253" spans="1:10" x14ac:dyDescent="0.25">
      <c r="A253">
        <v>20</v>
      </c>
      <c r="B253">
        <v>40</v>
      </c>
      <c r="C253">
        <v>50</v>
      </c>
      <c r="D253">
        <v>1</v>
      </c>
      <c r="E253">
        <v>1717</v>
      </c>
      <c r="F253">
        <v>0</v>
      </c>
      <c r="G253">
        <v>2.4140900414454598</v>
      </c>
      <c r="H253" s="1">
        <v>0</v>
      </c>
      <c r="I253" s="1">
        <v>0</v>
      </c>
      <c r="J253" s="1">
        <v>6.8134508176632899E-3</v>
      </c>
    </row>
    <row r="254" spans="1:10" x14ac:dyDescent="0.25">
      <c r="A254">
        <v>20</v>
      </c>
      <c r="B254">
        <v>40</v>
      </c>
      <c r="C254">
        <v>50</v>
      </c>
      <c r="D254">
        <v>2</v>
      </c>
      <c r="E254">
        <v>1739</v>
      </c>
      <c r="F254">
        <v>0</v>
      </c>
      <c r="G254">
        <v>2.4399927257460901</v>
      </c>
      <c r="H254" s="1">
        <v>0</v>
      </c>
      <c r="I254" s="1">
        <v>0</v>
      </c>
      <c r="J254" s="1">
        <v>6.8134508176632899E-3</v>
      </c>
    </row>
    <row r="255" spans="1:10" x14ac:dyDescent="0.25">
      <c r="A255">
        <v>20</v>
      </c>
      <c r="B255">
        <v>40</v>
      </c>
      <c r="C255">
        <v>50</v>
      </c>
      <c r="D255">
        <v>3</v>
      </c>
      <c r="E255">
        <v>1849</v>
      </c>
      <c r="F255">
        <v>0</v>
      </c>
      <c r="G255">
        <v>2.4391022988514499</v>
      </c>
      <c r="H255" s="1">
        <v>0</v>
      </c>
      <c r="I255" s="1">
        <v>0</v>
      </c>
      <c r="J255" s="1">
        <v>6.8134508176632899E-3</v>
      </c>
    </row>
    <row r="256" spans="1:10" x14ac:dyDescent="0.25">
      <c r="A256">
        <v>20</v>
      </c>
      <c r="B256">
        <v>40</v>
      </c>
      <c r="C256">
        <v>50</v>
      </c>
      <c r="D256">
        <v>4</v>
      </c>
      <c r="E256">
        <v>1732</v>
      </c>
      <c r="F256">
        <v>0</v>
      </c>
      <c r="G256">
        <v>2.2016907927709299</v>
      </c>
      <c r="H256" s="1">
        <v>0</v>
      </c>
      <c r="I256" s="1">
        <v>0</v>
      </c>
      <c r="J256" s="1">
        <v>6.8134508176632899E-3</v>
      </c>
    </row>
    <row r="257" spans="1:10" x14ac:dyDescent="0.25">
      <c r="A257">
        <v>20</v>
      </c>
      <c r="B257">
        <v>40</v>
      </c>
      <c r="C257">
        <v>50</v>
      </c>
      <c r="D257">
        <v>5</v>
      </c>
      <c r="E257">
        <v>2025</v>
      </c>
      <c r="F257">
        <v>0</v>
      </c>
      <c r="G257">
        <v>2.0698734231167699</v>
      </c>
      <c r="H257" s="1">
        <v>0</v>
      </c>
      <c r="I257" s="1">
        <v>0</v>
      </c>
      <c r="J257" s="1">
        <v>6.8134508176632899E-3</v>
      </c>
    </row>
    <row r="258" spans="1:10" x14ac:dyDescent="0.25">
      <c r="A258">
        <v>20</v>
      </c>
      <c r="B258">
        <v>40</v>
      </c>
      <c r="C258">
        <v>100</v>
      </c>
      <c r="D258">
        <v>1</v>
      </c>
      <c r="E258">
        <v>1717</v>
      </c>
      <c r="F258">
        <v>0</v>
      </c>
      <c r="G258">
        <v>2.8862028825192301</v>
      </c>
      <c r="H258" s="1">
        <v>0</v>
      </c>
      <c r="I258" s="1">
        <v>0</v>
      </c>
      <c r="J258" s="1">
        <v>6.8134508176632899E-3</v>
      </c>
    </row>
    <row r="259" spans="1:10" x14ac:dyDescent="0.25">
      <c r="A259">
        <v>20</v>
      </c>
      <c r="B259">
        <v>40</v>
      </c>
      <c r="C259">
        <v>100</v>
      </c>
      <c r="D259">
        <v>2</v>
      </c>
      <c r="E259">
        <v>1774</v>
      </c>
      <c r="F259">
        <v>0</v>
      </c>
      <c r="G259">
        <v>2.95050069851712</v>
      </c>
      <c r="H259" s="1">
        <v>0</v>
      </c>
      <c r="I259" s="1">
        <v>0</v>
      </c>
      <c r="J259" s="1">
        <v>6.8134508176632899E-3</v>
      </c>
    </row>
    <row r="260" spans="1:10" x14ac:dyDescent="0.25">
      <c r="A260">
        <v>20</v>
      </c>
      <c r="B260">
        <v>40</v>
      </c>
      <c r="C260">
        <v>100</v>
      </c>
      <c r="D260">
        <v>3</v>
      </c>
      <c r="E260">
        <v>1909</v>
      </c>
      <c r="F260">
        <v>7.0017015951074897E-4</v>
      </c>
      <c r="G260">
        <v>3.0028865406307701</v>
      </c>
      <c r="H260" s="1">
        <v>0</v>
      </c>
      <c r="I260" s="1">
        <v>2.33165705742473E-4</v>
      </c>
      <c r="J260" s="1">
        <v>6.8134508176632899E-3</v>
      </c>
    </row>
    <row r="261" spans="1:10" x14ac:dyDescent="0.25">
      <c r="A261">
        <v>20</v>
      </c>
      <c r="B261">
        <v>40</v>
      </c>
      <c r="C261">
        <v>100</v>
      </c>
      <c r="D261">
        <v>4</v>
      </c>
      <c r="E261">
        <v>1894</v>
      </c>
      <c r="F261">
        <v>0</v>
      </c>
      <c r="G261">
        <v>2.8644865758647802</v>
      </c>
      <c r="H261" s="1">
        <v>0</v>
      </c>
      <c r="I261" s="1">
        <v>0</v>
      </c>
      <c r="J261" s="1">
        <v>6.8134508176632899E-3</v>
      </c>
    </row>
    <row r="262" spans="1:10" x14ac:dyDescent="0.25">
      <c r="A262">
        <v>20</v>
      </c>
      <c r="B262">
        <v>40</v>
      </c>
      <c r="C262">
        <v>100</v>
      </c>
      <c r="D262">
        <v>5</v>
      </c>
      <c r="E262">
        <v>1725</v>
      </c>
      <c r="F262">
        <v>0</v>
      </c>
      <c r="G262">
        <v>3.1561292379397701</v>
      </c>
      <c r="H262" s="1">
        <v>0</v>
      </c>
      <c r="I262" s="1">
        <v>0</v>
      </c>
      <c r="J262" s="1">
        <v>6.8134508176632899E-3</v>
      </c>
    </row>
    <row r="263" spans="1:10" x14ac:dyDescent="0.25">
      <c r="A263">
        <v>20</v>
      </c>
      <c r="B263">
        <v>40</v>
      </c>
      <c r="C263">
        <v>200</v>
      </c>
      <c r="D263">
        <v>1</v>
      </c>
      <c r="E263">
        <v>1717</v>
      </c>
      <c r="F263">
        <v>0</v>
      </c>
      <c r="G263">
        <v>3.43776890639815</v>
      </c>
      <c r="H263" s="1">
        <v>0</v>
      </c>
      <c r="I263" s="1">
        <v>0</v>
      </c>
      <c r="J263" s="1">
        <v>6.8134508176632899E-3</v>
      </c>
    </row>
    <row r="264" spans="1:10" x14ac:dyDescent="0.25">
      <c r="A264">
        <v>20</v>
      </c>
      <c r="B264">
        <v>40</v>
      </c>
      <c r="C264">
        <v>200</v>
      </c>
      <c r="D264">
        <v>2</v>
      </c>
      <c r="E264">
        <v>1748</v>
      </c>
      <c r="F264">
        <v>1.01201190929313E-2</v>
      </c>
      <c r="G264">
        <v>3.9354331872781598</v>
      </c>
      <c r="H264" s="1">
        <v>2.84458144009793E-3</v>
      </c>
      <c r="I264" s="1">
        <v>2.5715387890832601E-3</v>
      </c>
      <c r="J264" s="1">
        <v>6.8134508176632899E-3</v>
      </c>
    </row>
    <row r="265" spans="1:10" x14ac:dyDescent="0.25">
      <c r="A265">
        <v>20</v>
      </c>
      <c r="B265">
        <v>40</v>
      </c>
      <c r="C265">
        <v>200</v>
      </c>
      <c r="D265">
        <v>3</v>
      </c>
      <c r="E265">
        <v>1845</v>
      </c>
      <c r="F265">
        <v>3.2439828546409698E-3</v>
      </c>
      <c r="G265">
        <v>3.65323605674222</v>
      </c>
      <c r="H265" s="1">
        <v>0</v>
      </c>
      <c r="I265" s="1">
        <v>8.8797515524737197E-4</v>
      </c>
      <c r="J265" s="1">
        <v>6.8134508176632899E-3</v>
      </c>
    </row>
    <row r="266" spans="1:10" x14ac:dyDescent="0.25">
      <c r="A266">
        <v>20</v>
      </c>
      <c r="B266">
        <v>40</v>
      </c>
      <c r="C266">
        <v>200</v>
      </c>
      <c r="D266">
        <v>4</v>
      </c>
      <c r="E266">
        <v>1879</v>
      </c>
      <c r="F266">
        <v>0</v>
      </c>
      <c r="G266">
        <v>3.7098813001377899</v>
      </c>
      <c r="H266" s="1">
        <v>0</v>
      </c>
      <c r="I266" s="1">
        <v>0</v>
      </c>
      <c r="J266" s="1">
        <v>6.8134508176632899E-3</v>
      </c>
    </row>
    <row r="267" spans="1:10" x14ac:dyDescent="0.25">
      <c r="A267">
        <v>20</v>
      </c>
      <c r="B267">
        <v>40</v>
      </c>
      <c r="C267">
        <v>200</v>
      </c>
      <c r="D267">
        <v>5</v>
      </c>
      <c r="E267">
        <v>1885</v>
      </c>
      <c r="F267">
        <v>0</v>
      </c>
      <c r="G267">
        <v>3.3125556511304199</v>
      </c>
      <c r="H267" s="1">
        <v>0</v>
      </c>
      <c r="I267" s="1">
        <v>0</v>
      </c>
      <c r="J267" s="1">
        <v>6.8134508176632899E-3</v>
      </c>
    </row>
    <row r="268" spans="1:10" x14ac:dyDescent="0.25">
      <c r="A268">
        <v>20</v>
      </c>
      <c r="B268">
        <v>40</v>
      </c>
      <c r="C268">
        <v>400</v>
      </c>
      <c r="D268">
        <v>1</v>
      </c>
      <c r="E268">
        <v>1717</v>
      </c>
      <c r="F268">
        <v>7.4979467363498798E-4</v>
      </c>
      <c r="G268">
        <v>4.4771763382966698</v>
      </c>
      <c r="H268" s="1">
        <v>4.53078198860901E-3</v>
      </c>
      <c r="I268" s="1">
        <v>1.6747043604725299E-4</v>
      </c>
      <c r="J268" s="1">
        <v>6.8134508176632899E-3</v>
      </c>
    </row>
    <row r="269" spans="1:10" x14ac:dyDescent="0.25">
      <c r="A269">
        <v>20</v>
      </c>
      <c r="B269">
        <v>40</v>
      </c>
      <c r="C269">
        <v>400</v>
      </c>
      <c r="D269">
        <v>2</v>
      </c>
      <c r="E269">
        <v>1718</v>
      </c>
      <c r="F269">
        <v>5.61725113694902E-3</v>
      </c>
      <c r="G269">
        <v>3.87635448623604</v>
      </c>
      <c r="H269" s="1">
        <v>0</v>
      </c>
      <c r="I269" s="1">
        <v>1.4491066688803701E-3</v>
      </c>
      <c r="J269" s="1">
        <v>6.8134508176632899E-3</v>
      </c>
    </row>
    <row r="270" spans="1:10" x14ac:dyDescent="0.25">
      <c r="A270">
        <v>20</v>
      </c>
      <c r="B270">
        <v>40</v>
      </c>
      <c r="C270">
        <v>400</v>
      </c>
      <c r="D270">
        <v>3</v>
      </c>
      <c r="E270">
        <v>1785</v>
      </c>
      <c r="F270">
        <v>1.55316983986429E-2</v>
      </c>
      <c r="G270">
        <v>4.2871198677943498</v>
      </c>
      <c r="H270" s="1">
        <v>4.3911991251270501E-4</v>
      </c>
      <c r="I270" s="1">
        <v>3.62287476851765E-3</v>
      </c>
      <c r="J270" s="1">
        <v>6.8134508176632899E-3</v>
      </c>
    </row>
    <row r="271" spans="1:10" x14ac:dyDescent="0.25">
      <c r="A271">
        <v>20</v>
      </c>
      <c r="B271">
        <v>40</v>
      </c>
      <c r="C271">
        <v>400</v>
      </c>
      <c r="D271">
        <v>4</v>
      </c>
      <c r="E271">
        <v>1774</v>
      </c>
      <c r="F271">
        <v>3.1738863141940098E-2</v>
      </c>
      <c r="G271">
        <v>4.3129249653493096</v>
      </c>
      <c r="H271" s="1">
        <v>1.20000322321E-3</v>
      </c>
      <c r="I271" s="1">
        <v>7.3590112039822004E-3</v>
      </c>
      <c r="J271" s="1">
        <v>6.8134508176632899E-3</v>
      </c>
    </row>
    <row r="272" spans="1:10" x14ac:dyDescent="0.25">
      <c r="A272">
        <v>20</v>
      </c>
      <c r="B272">
        <v>40</v>
      </c>
      <c r="C272">
        <v>400</v>
      </c>
      <c r="D272">
        <v>5</v>
      </c>
      <c r="E272">
        <v>1957</v>
      </c>
      <c r="F272">
        <v>9.1679720205193899E-3</v>
      </c>
      <c r="G272">
        <v>4.1795536943380398</v>
      </c>
      <c r="H272" s="1">
        <v>1.0710165786096801E-3</v>
      </c>
      <c r="I272" s="1">
        <v>2.1935289485427701E-3</v>
      </c>
      <c r="J272" s="1">
        <v>6.8134508176632899E-3</v>
      </c>
    </row>
    <row r="273" spans="1:10" x14ac:dyDescent="0.25">
      <c r="A273">
        <v>20</v>
      </c>
      <c r="B273">
        <v>40</v>
      </c>
      <c r="C273">
        <v>800</v>
      </c>
      <c r="D273">
        <v>1</v>
      </c>
      <c r="E273">
        <v>1717</v>
      </c>
      <c r="F273">
        <v>8.8444791438131096E-2</v>
      </c>
      <c r="G273">
        <v>5.3008696784567499</v>
      </c>
      <c r="H273" s="1">
        <v>6.8213918333065596E-3</v>
      </c>
      <c r="I273" s="1">
        <v>1.66849586583083E-2</v>
      </c>
      <c r="J273" s="1">
        <v>6.8134508176632899E-3</v>
      </c>
    </row>
    <row r="274" spans="1:10" x14ac:dyDescent="0.25">
      <c r="A274">
        <v>20</v>
      </c>
      <c r="B274">
        <v>40</v>
      </c>
      <c r="C274">
        <v>800</v>
      </c>
      <c r="D274">
        <v>2</v>
      </c>
      <c r="E274">
        <v>1758</v>
      </c>
      <c r="F274">
        <v>1.46669922714184E-2</v>
      </c>
      <c r="G274">
        <v>4.5186213143416696</v>
      </c>
      <c r="H274" s="1">
        <v>3.8822087954219599E-3</v>
      </c>
      <c r="I274" s="1">
        <v>3.2458998555304499E-3</v>
      </c>
      <c r="J274" s="1">
        <v>6.8134508176632899E-3</v>
      </c>
    </row>
    <row r="275" spans="1:10" x14ac:dyDescent="0.25">
      <c r="A275">
        <v>20</v>
      </c>
      <c r="B275">
        <v>40</v>
      </c>
      <c r="C275">
        <v>800</v>
      </c>
      <c r="D275">
        <v>3</v>
      </c>
      <c r="E275">
        <v>1741</v>
      </c>
      <c r="F275">
        <v>1.05102127106912E-2</v>
      </c>
      <c r="G275">
        <v>4.6862157002912799</v>
      </c>
      <c r="H275" s="1">
        <v>5.12695929309774E-3</v>
      </c>
      <c r="I275" s="1">
        <v>2.2427932009271298E-3</v>
      </c>
      <c r="J275" s="1">
        <v>6.8134508176632899E-3</v>
      </c>
    </row>
    <row r="276" spans="1:10" x14ac:dyDescent="0.25">
      <c r="A276">
        <v>20</v>
      </c>
      <c r="B276">
        <v>40</v>
      </c>
      <c r="C276">
        <v>800</v>
      </c>
      <c r="D276">
        <v>4</v>
      </c>
      <c r="E276">
        <v>1849</v>
      </c>
      <c r="F276">
        <v>1.1543474367603E-2</v>
      </c>
      <c r="G276">
        <v>5.3806677571232102</v>
      </c>
      <c r="H276" s="1">
        <v>7.10320876805669E-3</v>
      </c>
      <c r="I276" s="1">
        <v>2.14536092705615E-3</v>
      </c>
      <c r="J276" s="1">
        <v>6.8134508176632899E-3</v>
      </c>
    </row>
    <row r="277" spans="1:10" x14ac:dyDescent="0.25">
      <c r="A277">
        <v>20</v>
      </c>
      <c r="B277">
        <v>40</v>
      </c>
      <c r="C277">
        <v>800</v>
      </c>
      <c r="D277">
        <v>5</v>
      </c>
      <c r="E277">
        <v>1937</v>
      </c>
      <c r="F277">
        <v>7.2655068263767202E-3</v>
      </c>
      <c r="G277">
        <v>5.1039136691457196</v>
      </c>
      <c r="H277" s="1">
        <v>1.6984372773335399E-3</v>
      </c>
      <c r="I277" s="1">
        <v>1.4235167946311999E-3</v>
      </c>
      <c r="J277" s="1">
        <v>6.8134508176632899E-3</v>
      </c>
    </row>
    <row r="278" spans="1:10" x14ac:dyDescent="0.25">
      <c r="A278">
        <v>20</v>
      </c>
      <c r="B278">
        <v>80</v>
      </c>
      <c r="C278">
        <v>50</v>
      </c>
      <c r="D278">
        <v>1</v>
      </c>
      <c r="E278">
        <v>1717</v>
      </c>
      <c r="F278">
        <v>0</v>
      </c>
      <c r="G278">
        <v>2.3112611938509202</v>
      </c>
      <c r="H278" s="1">
        <v>0</v>
      </c>
      <c r="I278" s="1">
        <v>0</v>
      </c>
      <c r="J278" s="1">
        <v>6.8134508176632899E-3</v>
      </c>
    </row>
    <row r="279" spans="1:10" x14ac:dyDescent="0.25">
      <c r="A279">
        <v>20</v>
      </c>
      <c r="B279">
        <v>80</v>
      </c>
      <c r="C279">
        <v>50</v>
      </c>
      <c r="D279">
        <v>2</v>
      </c>
      <c r="E279">
        <v>1748</v>
      </c>
      <c r="F279">
        <v>0</v>
      </c>
      <c r="G279">
        <v>2.2107718327598702</v>
      </c>
      <c r="H279" s="1">
        <v>0</v>
      </c>
      <c r="I279" s="1">
        <v>0</v>
      </c>
      <c r="J279" s="1">
        <v>6.8134508176632899E-3</v>
      </c>
    </row>
    <row r="280" spans="1:10" x14ac:dyDescent="0.25">
      <c r="A280">
        <v>20</v>
      </c>
      <c r="B280">
        <v>80</v>
      </c>
      <c r="C280">
        <v>50</v>
      </c>
      <c r="D280">
        <v>3</v>
      </c>
      <c r="E280">
        <v>1761</v>
      </c>
      <c r="F280">
        <v>0</v>
      </c>
      <c r="G280">
        <v>2.2341956341473699</v>
      </c>
      <c r="H280" s="1">
        <v>0</v>
      </c>
      <c r="I280" s="1">
        <v>0</v>
      </c>
      <c r="J280" s="1">
        <v>6.8134508176632899E-3</v>
      </c>
    </row>
    <row r="281" spans="1:10" x14ac:dyDescent="0.25">
      <c r="A281">
        <v>20</v>
      </c>
      <c r="B281">
        <v>80</v>
      </c>
      <c r="C281">
        <v>50</v>
      </c>
      <c r="D281">
        <v>4</v>
      </c>
      <c r="E281">
        <v>1831</v>
      </c>
      <c r="F281">
        <v>0</v>
      </c>
      <c r="G281">
        <v>2.2208662288751801</v>
      </c>
      <c r="H281" s="1">
        <v>0</v>
      </c>
      <c r="I281" s="1">
        <v>0</v>
      </c>
      <c r="J281" s="1">
        <v>6.8134508176632899E-3</v>
      </c>
    </row>
    <row r="282" spans="1:10" x14ac:dyDescent="0.25">
      <c r="A282">
        <v>20</v>
      </c>
      <c r="B282">
        <v>80</v>
      </c>
      <c r="C282">
        <v>50</v>
      </c>
      <c r="D282">
        <v>5</v>
      </c>
      <c r="E282">
        <v>1865</v>
      </c>
      <c r="F282">
        <v>0</v>
      </c>
      <c r="G282">
        <v>2.3024655658587401</v>
      </c>
      <c r="H282" s="1">
        <v>0</v>
      </c>
      <c r="I282" s="1">
        <v>0</v>
      </c>
      <c r="J282" s="1">
        <v>6.8134508176632899E-3</v>
      </c>
    </row>
    <row r="283" spans="1:10" x14ac:dyDescent="0.25">
      <c r="A283">
        <v>20</v>
      </c>
      <c r="B283">
        <v>80</v>
      </c>
      <c r="C283">
        <v>100</v>
      </c>
      <c r="D283">
        <v>1</v>
      </c>
      <c r="E283">
        <v>1717</v>
      </c>
      <c r="F283">
        <v>0</v>
      </c>
      <c r="G283">
        <v>2.8936584695818701</v>
      </c>
      <c r="H283" s="1">
        <v>0</v>
      </c>
      <c r="I283" s="1">
        <v>0</v>
      </c>
      <c r="J283" s="1">
        <v>6.8134508176632899E-3</v>
      </c>
    </row>
    <row r="284" spans="1:10" x14ac:dyDescent="0.25">
      <c r="A284">
        <v>20</v>
      </c>
      <c r="B284">
        <v>80</v>
      </c>
      <c r="C284">
        <v>100</v>
      </c>
      <c r="D284">
        <v>2</v>
      </c>
      <c r="E284">
        <v>1760</v>
      </c>
      <c r="F284">
        <v>0</v>
      </c>
      <c r="G284">
        <v>3.0602583751197399</v>
      </c>
      <c r="H284" s="1">
        <v>0</v>
      </c>
      <c r="I284" s="1">
        <v>0</v>
      </c>
      <c r="J284" s="1">
        <v>6.8134508176632899E-3</v>
      </c>
    </row>
    <row r="285" spans="1:10" x14ac:dyDescent="0.25">
      <c r="A285">
        <v>20</v>
      </c>
      <c r="B285">
        <v>80</v>
      </c>
      <c r="C285">
        <v>100</v>
      </c>
      <c r="D285">
        <v>3</v>
      </c>
      <c r="E285">
        <v>1799</v>
      </c>
      <c r="F285">
        <v>0</v>
      </c>
      <c r="G285">
        <v>2.8205309224178299</v>
      </c>
      <c r="H285" s="1">
        <v>0</v>
      </c>
      <c r="I285" s="1">
        <v>0</v>
      </c>
      <c r="J285" s="1">
        <v>6.8134508176632899E-3</v>
      </c>
    </row>
    <row r="286" spans="1:10" x14ac:dyDescent="0.25">
      <c r="A286">
        <v>20</v>
      </c>
      <c r="B286">
        <v>80</v>
      </c>
      <c r="C286">
        <v>100</v>
      </c>
      <c r="D286">
        <v>4</v>
      </c>
      <c r="E286">
        <v>1924</v>
      </c>
      <c r="F286">
        <v>0</v>
      </c>
      <c r="G286">
        <v>3.0989288495332601</v>
      </c>
      <c r="H286" s="1">
        <v>0</v>
      </c>
      <c r="I286" s="1">
        <v>0</v>
      </c>
      <c r="J286" s="1">
        <v>6.8134508176632899E-3</v>
      </c>
    </row>
    <row r="287" spans="1:10" x14ac:dyDescent="0.25">
      <c r="A287">
        <v>20</v>
      </c>
      <c r="B287">
        <v>80</v>
      </c>
      <c r="C287">
        <v>100</v>
      </c>
      <c r="D287">
        <v>5</v>
      </c>
      <c r="E287">
        <v>1977</v>
      </c>
      <c r="F287">
        <v>0</v>
      </c>
      <c r="G287">
        <v>2.9499074223923798</v>
      </c>
      <c r="H287" s="1">
        <v>0</v>
      </c>
      <c r="I287" s="1">
        <v>0</v>
      </c>
      <c r="J287" s="1">
        <v>6.8134508176632899E-3</v>
      </c>
    </row>
    <row r="288" spans="1:10" x14ac:dyDescent="0.25">
      <c r="A288">
        <v>20</v>
      </c>
      <c r="B288">
        <v>80</v>
      </c>
      <c r="C288">
        <v>200</v>
      </c>
      <c r="D288">
        <v>1</v>
      </c>
      <c r="E288">
        <v>1717</v>
      </c>
      <c r="F288">
        <v>1.2130424511099299E-3</v>
      </c>
      <c r="G288">
        <v>3.6786490351301402</v>
      </c>
      <c r="H288" s="1">
        <v>9.4229236550970102E-4</v>
      </c>
      <c r="I288" s="1">
        <v>3.297521561654E-4</v>
      </c>
      <c r="J288" s="1">
        <v>6.8134508176632899E-3</v>
      </c>
    </row>
    <row r="289" spans="1:10" x14ac:dyDescent="0.25">
      <c r="A289">
        <v>20</v>
      </c>
      <c r="B289">
        <v>80</v>
      </c>
      <c r="C289">
        <v>200</v>
      </c>
      <c r="D289">
        <v>2</v>
      </c>
      <c r="E289">
        <v>1768</v>
      </c>
      <c r="F289">
        <v>2.7083321825282802E-3</v>
      </c>
      <c r="G289">
        <v>3.6512384539843801</v>
      </c>
      <c r="H289" s="1">
        <v>2.51964717732289E-4</v>
      </c>
      <c r="I289" s="1">
        <v>7.4175713710859803E-4</v>
      </c>
      <c r="J289" s="1">
        <v>6.8134508176632899E-3</v>
      </c>
    </row>
    <row r="290" spans="1:10" x14ac:dyDescent="0.25">
      <c r="A290">
        <v>20</v>
      </c>
      <c r="B290">
        <v>80</v>
      </c>
      <c r="C290">
        <v>200</v>
      </c>
      <c r="D290">
        <v>3</v>
      </c>
      <c r="E290">
        <v>1897</v>
      </c>
      <c r="F290">
        <v>3.2407433171999902E-3</v>
      </c>
      <c r="G290">
        <v>3.83348769311268</v>
      </c>
      <c r="H290" s="1">
        <v>4.7406358243111098E-4</v>
      </c>
      <c r="I290" s="1">
        <v>8.4537725868335698E-4</v>
      </c>
      <c r="J290" s="1">
        <v>6.8134508176632899E-3</v>
      </c>
    </row>
    <row r="291" spans="1:10" x14ac:dyDescent="0.25">
      <c r="A291">
        <v>20</v>
      </c>
      <c r="B291">
        <v>80</v>
      </c>
      <c r="C291">
        <v>200</v>
      </c>
      <c r="D291">
        <v>4</v>
      </c>
      <c r="E291">
        <v>1930</v>
      </c>
      <c r="F291">
        <v>8.1763248729315905E-4</v>
      </c>
      <c r="G291">
        <v>3.4192482247445599</v>
      </c>
      <c r="H291" s="1">
        <v>2.33642615548077E-4</v>
      </c>
      <c r="I291" s="1">
        <v>2.3912639081774699E-4</v>
      </c>
      <c r="J291" s="1">
        <v>6.8134508176632899E-3</v>
      </c>
    </row>
    <row r="292" spans="1:10" x14ac:dyDescent="0.25">
      <c r="A292">
        <v>20</v>
      </c>
      <c r="B292">
        <v>80</v>
      </c>
      <c r="C292">
        <v>200</v>
      </c>
      <c r="D292">
        <v>5</v>
      </c>
      <c r="E292">
        <v>1729</v>
      </c>
      <c r="F292">
        <v>5.6129294258665805E-4</v>
      </c>
      <c r="G292">
        <v>3.91365876224868</v>
      </c>
      <c r="H292" s="1">
        <v>6.8926122949241903E-4</v>
      </c>
      <c r="I292" s="1">
        <v>1.4341897868074501E-4</v>
      </c>
      <c r="J292" s="1">
        <v>6.8134508176632899E-3</v>
      </c>
    </row>
    <row r="293" spans="1:10" x14ac:dyDescent="0.25">
      <c r="A293">
        <v>20</v>
      </c>
      <c r="B293">
        <v>80</v>
      </c>
      <c r="C293">
        <v>400</v>
      </c>
      <c r="D293">
        <v>1</v>
      </c>
      <c r="E293">
        <v>1717</v>
      </c>
      <c r="F293">
        <v>4.7725845643840401E-2</v>
      </c>
      <c r="G293">
        <v>4.2882978641209801</v>
      </c>
      <c r="H293" s="1">
        <v>3.9519916459561802E-3</v>
      </c>
      <c r="I293" s="1">
        <v>1.1129321506127001E-2</v>
      </c>
      <c r="J293" s="1">
        <v>6.8134508176632899E-3</v>
      </c>
    </row>
    <row r="294" spans="1:10" x14ac:dyDescent="0.25">
      <c r="A294">
        <v>20</v>
      </c>
      <c r="B294">
        <v>80</v>
      </c>
      <c r="C294">
        <v>400</v>
      </c>
      <c r="D294">
        <v>2</v>
      </c>
      <c r="E294">
        <v>1735</v>
      </c>
      <c r="F294">
        <v>6.4542943617639003E-3</v>
      </c>
      <c r="G294">
        <v>4.3434171523086098</v>
      </c>
      <c r="H294" s="1">
        <v>1.6223966866520099E-3</v>
      </c>
      <c r="I294" s="1">
        <v>1.48599458339692E-3</v>
      </c>
      <c r="J294" s="1">
        <v>6.8134508176632899E-3</v>
      </c>
    </row>
    <row r="295" spans="1:10" x14ac:dyDescent="0.25">
      <c r="A295">
        <v>20</v>
      </c>
      <c r="B295">
        <v>80</v>
      </c>
      <c r="C295">
        <v>400</v>
      </c>
      <c r="D295">
        <v>3</v>
      </c>
      <c r="E295">
        <v>1737</v>
      </c>
      <c r="F295">
        <v>1.60657229672296E-2</v>
      </c>
      <c r="G295">
        <v>4.3731007207036097</v>
      </c>
      <c r="H295" s="1">
        <v>2.4308453103755101E-3</v>
      </c>
      <c r="I295" s="1">
        <v>3.6737601059974399E-3</v>
      </c>
      <c r="J295" s="1">
        <v>6.8134508176632899E-3</v>
      </c>
    </row>
    <row r="296" spans="1:10" x14ac:dyDescent="0.25">
      <c r="A296">
        <v>20</v>
      </c>
      <c r="B296">
        <v>80</v>
      </c>
      <c r="C296">
        <v>400</v>
      </c>
      <c r="D296">
        <v>4</v>
      </c>
      <c r="E296">
        <v>1921</v>
      </c>
      <c r="F296">
        <v>1.10881443372036E-2</v>
      </c>
      <c r="G296">
        <v>4.4373864362809998</v>
      </c>
      <c r="H296" s="1">
        <v>2.8772411270289698E-3</v>
      </c>
      <c r="I296" s="1">
        <v>2.4988007009136299E-3</v>
      </c>
      <c r="J296" s="1">
        <v>6.8134508176632899E-3</v>
      </c>
    </row>
    <row r="297" spans="1:10" x14ac:dyDescent="0.25">
      <c r="A297">
        <v>20</v>
      </c>
      <c r="B297">
        <v>80</v>
      </c>
      <c r="C297">
        <v>400</v>
      </c>
      <c r="D297">
        <v>5</v>
      </c>
      <c r="E297">
        <v>1777</v>
      </c>
      <c r="F297">
        <v>2.0965432223314501E-2</v>
      </c>
      <c r="G297">
        <v>4.0129634962617002</v>
      </c>
      <c r="H297" s="1">
        <v>1.31859574249717E-3</v>
      </c>
      <c r="I297" s="1">
        <v>5.2244263479707597E-3</v>
      </c>
      <c r="J297" s="1">
        <v>6.8134508176632899E-3</v>
      </c>
    </row>
    <row r="298" spans="1:10" x14ac:dyDescent="0.25">
      <c r="A298">
        <v>20</v>
      </c>
      <c r="B298">
        <v>80</v>
      </c>
      <c r="C298">
        <v>800</v>
      </c>
      <c r="D298">
        <v>1</v>
      </c>
      <c r="E298">
        <v>1717</v>
      </c>
      <c r="F298">
        <v>2.57023905310148E-2</v>
      </c>
      <c r="G298">
        <v>4.9499922431438996</v>
      </c>
      <c r="H298" s="1">
        <v>5.6502495138440996E-3</v>
      </c>
      <c r="I298" s="1">
        <v>5.1924102642008103E-3</v>
      </c>
      <c r="J298" s="1">
        <v>6.8134508176632899E-3</v>
      </c>
    </row>
    <row r="299" spans="1:10" x14ac:dyDescent="0.25">
      <c r="A299">
        <v>20</v>
      </c>
      <c r="B299">
        <v>80</v>
      </c>
      <c r="C299">
        <v>800</v>
      </c>
      <c r="D299">
        <v>2</v>
      </c>
      <c r="E299">
        <v>1739</v>
      </c>
      <c r="F299">
        <v>2.1851675580087999E-2</v>
      </c>
      <c r="G299">
        <v>5.0478184245184297</v>
      </c>
      <c r="H299" s="1">
        <v>4.8023651310317196E-3</v>
      </c>
      <c r="I299" s="1">
        <v>4.3289345500126097E-3</v>
      </c>
      <c r="J299" s="1">
        <v>6.8134508176632899E-3</v>
      </c>
    </row>
    <row r="300" spans="1:10" x14ac:dyDescent="0.25">
      <c r="A300">
        <v>20</v>
      </c>
      <c r="B300">
        <v>80</v>
      </c>
      <c r="C300">
        <v>800</v>
      </c>
      <c r="D300">
        <v>3</v>
      </c>
      <c r="E300">
        <v>1787</v>
      </c>
      <c r="F300">
        <v>2.3465425374916301E-2</v>
      </c>
      <c r="G300">
        <v>4.9191653116894196</v>
      </c>
      <c r="H300" s="1">
        <v>5.6187977745174797E-3</v>
      </c>
      <c r="I300" s="1">
        <v>4.7702046766258102E-3</v>
      </c>
      <c r="J300" s="1">
        <v>6.8134508176632899E-3</v>
      </c>
    </row>
    <row r="301" spans="1:10" x14ac:dyDescent="0.25">
      <c r="A301">
        <v>20</v>
      </c>
      <c r="B301">
        <v>80</v>
      </c>
      <c r="C301">
        <v>800</v>
      </c>
      <c r="D301">
        <v>4</v>
      </c>
      <c r="E301">
        <v>1804</v>
      </c>
      <c r="F301">
        <v>3.1286390209699803E-2</v>
      </c>
      <c r="G301">
        <v>4.7118271755804901</v>
      </c>
      <c r="H301" s="1">
        <v>3.2955695864522699E-3</v>
      </c>
      <c r="I301" s="1">
        <v>6.6399698129516703E-3</v>
      </c>
      <c r="J301" s="1">
        <v>6.8134508176632899E-3</v>
      </c>
    </row>
    <row r="302" spans="1:10" x14ac:dyDescent="0.25">
      <c r="A302">
        <v>20</v>
      </c>
      <c r="B302">
        <v>80</v>
      </c>
      <c r="C302">
        <v>800</v>
      </c>
      <c r="D302">
        <v>5</v>
      </c>
      <c r="E302">
        <v>2005</v>
      </c>
      <c r="F302">
        <v>5.0472024591356898E-2</v>
      </c>
      <c r="G302">
        <v>5.3660410289956202</v>
      </c>
      <c r="H302" s="1">
        <v>3.9812172553045904E-3</v>
      </c>
      <c r="I302" s="1">
        <v>9.4058215952187597E-3</v>
      </c>
      <c r="J302" s="1">
        <v>6.8134508176632899E-3</v>
      </c>
    </row>
    <row r="303" spans="1:10" x14ac:dyDescent="0.25">
      <c r="A303">
        <v>40</v>
      </c>
      <c r="B303">
        <v>10</v>
      </c>
      <c r="C303">
        <v>50</v>
      </c>
      <c r="D303">
        <v>1</v>
      </c>
      <c r="E303">
        <v>1717</v>
      </c>
      <c r="F303">
        <v>0</v>
      </c>
      <c r="G303">
        <v>1.7267003676656201</v>
      </c>
      <c r="H303" s="1">
        <v>0</v>
      </c>
      <c r="I303" s="1">
        <v>0</v>
      </c>
      <c r="J303" s="1">
        <v>3.0047797610568099E-4</v>
      </c>
    </row>
    <row r="304" spans="1:10" x14ac:dyDescent="0.25">
      <c r="A304">
        <v>40</v>
      </c>
      <c r="B304">
        <v>10</v>
      </c>
      <c r="C304">
        <v>50</v>
      </c>
      <c r="D304">
        <v>2</v>
      </c>
      <c r="E304">
        <v>1723</v>
      </c>
      <c r="F304">
        <v>0</v>
      </c>
      <c r="G304">
        <v>2.1698988725906601</v>
      </c>
      <c r="H304" s="1">
        <v>0</v>
      </c>
      <c r="I304" s="1">
        <v>0</v>
      </c>
      <c r="J304" s="1">
        <v>3.0047797610568099E-4</v>
      </c>
    </row>
    <row r="305" spans="1:10" x14ac:dyDescent="0.25">
      <c r="A305">
        <v>40</v>
      </c>
      <c r="B305">
        <v>10</v>
      </c>
      <c r="C305">
        <v>50</v>
      </c>
      <c r="D305">
        <v>3</v>
      </c>
      <c r="E305">
        <v>1855</v>
      </c>
      <c r="F305">
        <v>0</v>
      </c>
      <c r="G305">
        <v>2.1371908374518598</v>
      </c>
      <c r="H305" s="1">
        <v>0</v>
      </c>
      <c r="I305" s="1">
        <v>0</v>
      </c>
      <c r="J305" s="1">
        <v>3.0047797610568099E-4</v>
      </c>
    </row>
    <row r="306" spans="1:10" x14ac:dyDescent="0.25">
      <c r="A306">
        <v>40</v>
      </c>
      <c r="B306">
        <v>10</v>
      </c>
      <c r="C306">
        <v>50</v>
      </c>
      <c r="D306">
        <v>4</v>
      </c>
      <c r="E306">
        <v>1870</v>
      </c>
      <c r="F306">
        <v>0</v>
      </c>
      <c r="G306">
        <v>2.6735217695051898</v>
      </c>
      <c r="H306" s="1">
        <v>0</v>
      </c>
      <c r="I306" s="1">
        <v>0</v>
      </c>
      <c r="J306" s="1">
        <v>3.0047797610568099E-4</v>
      </c>
    </row>
    <row r="307" spans="1:10" x14ac:dyDescent="0.25">
      <c r="A307">
        <v>40</v>
      </c>
      <c r="B307">
        <v>10</v>
      </c>
      <c r="C307">
        <v>50</v>
      </c>
      <c r="D307">
        <v>5</v>
      </c>
      <c r="E307">
        <v>1897</v>
      </c>
      <c r="F307">
        <v>0</v>
      </c>
      <c r="G307">
        <v>2.3233447103353702</v>
      </c>
      <c r="H307" s="1">
        <v>0</v>
      </c>
      <c r="I307" s="1">
        <v>0</v>
      </c>
      <c r="J307" s="1">
        <v>3.0047797610568099E-4</v>
      </c>
    </row>
    <row r="308" spans="1:10" x14ac:dyDescent="0.25">
      <c r="A308">
        <v>40</v>
      </c>
      <c r="B308">
        <v>10</v>
      </c>
      <c r="C308">
        <v>100</v>
      </c>
      <c r="D308">
        <v>1</v>
      </c>
      <c r="E308">
        <v>1717</v>
      </c>
      <c r="F308">
        <v>0</v>
      </c>
      <c r="G308">
        <v>2.2184580042438098</v>
      </c>
      <c r="H308" s="1">
        <v>0</v>
      </c>
      <c r="I308" s="1">
        <v>0</v>
      </c>
      <c r="J308" s="1">
        <v>3.0047797610568099E-4</v>
      </c>
    </row>
    <row r="309" spans="1:10" x14ac:dyDescent="0.25">
      <c r="A309">
        <v>40</v>
      </c>
      <c r="B309">
        <v>10</v>
      </c>
      <c r="C309">
        <v>100</v>
      </c>
      <c r="D309">
        <v>2</v>
      </c>
      <c r="E309">
        <v>1783</v>
      </c>
      <c r="F309">
        <v>0</v>
      </c>
      <c r="G309">
        <v>3.1046943322123099</v>
      </c>
      <c r="H309" s="1">
        <v>0</v>
      </c>
      <c r="I309" s="1">
        <v>0</v>
      </c>
      <c r="J309" s="1">
        <v>3.0047797610568099E-4</v>
      </c>
    </row>
    <row r="310" spans="1:10" x14ac:dyDescent="0.25">
      <c r="A310">
        <v>40</v>
      </c>
      <c r="B310">
        <v>10</v>
      </c>
      <c r="C310">
        <v>100</v>
      </c>
      <c r="D310">
        <v>3</v>
      </c>
      <c r="E310">
        <v>1757</v>
      </c>
      <c r="F310">
        <v>0</v>
      </c>
      <c r="G310">
        <v>2.7347208838762098</v>
      </c>
      <c r="H310" s="1">
        <v>0</v>
      </c>
      <c r="I310" s="1">
        <v>0</v>
      </c>
      <c r="J310" s="1">
        <v>3.0047797610568099E-4</v>
      </c>
    </row>
    <row r="311" spans="1:10" x14ac:dyDescent="0.25">
      <c r="A311">
        <v>40</v>
      </c>
      <c r="B311">
        <v>10</v>
      </c>
      <c r="C311">
        <v>100</v>
      </c>
      <c r="D311">
        <v>4</v>
      </c>
      <c r="E311">
        <v>1912</v>
      </c>
      <c r="F311">
        <v>0</v>
      </c>
      <c r="G311">
        <v>3.1201393520182101</v>
      </c>
      <c r="H311" s="1">
        <v>0</v>
      </c>
      <c r="I311" s="1">
        <v>0</v>
      </c>
      <c r="J311" s="1">
        <v>3.0047797610568099E-4</v>
      </c>
    </row>
    <row r="312" spans="1:10" x14ac:dyDescent="0.25">
      <c r="A312">
        <v>40</v>
      </c>
      <c r="B312">
        <v>10</v>
      </c>
      <c r="C312">
        <v>100</v>
      </c>
      <c r="D312">
        <v>5</v>
      </c>
      <c r="E312">
        <v>1741</v>
      </c>
      <c r="F312">
        <v>0</v>
      </c>
      <c r="G312">
        <v>2.28918030118705</v>
      </c>
      <c r="H312" s="1">
        <v>0</v>
      </c>
      <c r="I312" s="1">
        <v>0</v>
      </c>
      <c r="J312" s="1">
        <v>3.0047797610568099E-4</v>
      </c>
    </row>
    <row r="313" spans="1:10" x14ac:dyDescent="0.25">
      <c r="A313">
        <v>40</v>
      </c>
      <c r="B313">
        <v>10</v>
      </c>
      <c r="C313">
        <v>200</v>
      </c>
      <c r="D313">
        <v>1</v>
      </c>
      <c r="E313">
        <v>1717</v>
      </c>
      <c r="F313">
        <v>0</v>
      </c>
      <c r="G313">
        <v>2.9543578376388999</v>
      </c>
      <c r="H313" s="1">
        <v>0</v>
      </c>
      <c r="I313" s="1">
        <v>0</v>
      </c>
      <c r="J313" s="1">
        <v>3.0047797610568099E-4</v>
      </c>
    </row>
    <row r="314" spans="1:10" x14ac:dyDescent="0.25">
      <c r="A314">
        <v>40</v>
      </c>
      <c r="B314">
        <v>10</v>
      </c>
      <c r="C314">
        <v>200</v>
      </c>
      <c r="D314">
        <v>2</v>
      </c>
      <c r="E314">
        <v>1726</v>
      </c>
      <c r="F314">
        <v>0</v>
      </c>
      <c r="G314">
        <v>3.7932715301296902</v>
      </c>
      <c r="H314" s="1">
        <v>0</v>
      </c>
      <c r="I314" s="1">
        <v>0</v>
      </c>
      <c r="J314" s="1">
        <v>3.0047797610568099E-4</v>
      </c>
    </row>
    <row r="315" spans="1:10" x14ac:dyDescent="0.25">
      <c r="A315">
        <v>40</v>
      </c>
      <c r="B315">
        <v>10</v>
      </c>
      <c r="C315">
        <v>200</v>
      </c>
      <c r="D315">
        <v>3</v>
      </c>
      <c r="E315">
        <v>1733</v>
      </c>
      <c r="F315">
        <v>0</v>
      </c>
      <c r="G315">
        <v>3.29965538354976</v>
      </c>
      <c r="H315" s="1">
        <v>0</v>
      </c>
      <c r="I315" s="1">
        <v>0</v>
      </c>
      <c r="J315" s="1">
        <v>3.0047797610568099E-4</v>
      </c>
    </row>
    <row r="316" spans="1:10" x14ac:dyDescent="0.25">
      <c r="A316">
        <v>40</v>
      </c>
      <c r="B316">
        <v>10</v>
      </c>
      <c r="C316">
        <v>200</v>
      </c>
      <c r="D316">
        <v>4</v>
      </c>
      <c r="E316">
        <v>1720</v>
      </c>
      <c r="F316">
        <v>0</v>
      </c>
      <c r="G316">
        <v>2.9349837771799399</v>
      </c>
      <c r="H316" s="1">
        <v>0</v>
      </c>
      <c r="I316" s="1">
        <v>0</v>
      </c>
      <c r="J316" s="1">
        <v>3.0047797610568099E-4</v>
      </c>
    </row>
    <row r="317" spans="1:10" x14ac:dyDescent="0.25">
      <c r="A317">
        <v>40</v>
      </c>
      <c r="B317">
        <v>10</v>
      </c>
      <c r="C317">
        <v>200</v>
      </c>
      <c r="D317">
        <v>5</v>
      </c>
      <c r="E317">
        <v>1761</v>
      </c>
      <c r="F317">
        <v>0</v>
      </c>
      <c r="G317">
        <v>3.8007426840305398</v>
      </c>
      <c r="H317" s="1">
        <v>0</v>
      </c>
      <c r="I317" s="1">
        <v>0</v>
      </c>
      <c r="J317" s="1">
        <v>3.0047797610568099E-4</v>
      </c>
    </row>
    <row r="318" spans="1:10" x14ac:dyDescent="0.25">
      <c r="A318">
        <v>40</v>
      </c>
      <c r="B318">
        <v>10</v>
      </c>
      <c r="C318">
        <v>400</v>
      </c>
      <c r="D318">
        <v>1</v>
      </c>
      <c r="E318">
        <v>1717</v>
      </c>
      <c r="F318">
        <v>0</v>
      </c>
      <c r="G318">
        <v>3.3399340403493198</v>
      </c>
      <c r="H318" s="1">
        <v>0</v>
      </c>
      <c r="I318" s="1">
        <v>0</v>
      </c>
      <c r="J318" s="1">
        <v>3.0047797610568099E-4</v>
      </c>
    </row>
    <row r="319" spans="1:10" x14ac:dyDescent="0.25">
      <c r="A319">
        <v>40</v>
      </c>
      <c r="B319">
        <v>10</v>
      </c>
      <c r="C319">
        <v>400</v>
      </c>
      <c r="D319">
        <v>2</v>
      </c>
      <c r="E319">
        <v>1767</v>
      </c>
      <c r="F319">
        <v>0</v>
      </c>
      <c r="G319">
        <v>4.1475688730282299</v>
      </c>
      <c r="H319" s="1">
        <v>0</v>
      </c>
      <c r="I319" s="1">
        <v>0</v>
      </c>
      <c r="J319" s="1">
        <v>3.0047797610568099E-4</v>
      </c>
    </row>
    <row r="320" spans="1:10" x14ac:dyDescent="0.25">
      <c r="A320">
        <v>40</v>
      </c>
      <c r="B320">
        <v>10</v>
      </c>
      <c r="C320">
        <v>400</v>
      </c>
      <c r="D320">
        <v>3</v>
      </c>
      <c r="E320">
        <v>1881</v>
      </c>
      <c r="F320">
        <v>0</v>
      </c>
      <c r="G320">
        <v>5.2924699412395997</v>
      </c>
      <c r="H320" s="1">
        <v>0</v>
      </c>
      <c r="I320" s="1">
        <v>0</v>
      </c>
      <c r="J320" s="1">
        <v>3.0047797610568099E-4</v>
      </c>
    </row>
    <row r="321" spans="1:10" x14ac:dyDescent="0.25">
      <c r="A321">
        <v>40</v>
      </c>
      <c r="B321">
        <v>10</v>
      </c>
      <c r="C321">
        <v>400</v>
      </c>
      <c r="D321">
        <v>4</v>
      </c>
      <c r="E321">
        <v>1768</v>
      </c>
      <c r="F321">
        <v>0</v>
      </c>
      <c r="G321">
        <v>4.2375136924576697</v>
      </c>
      <c r="H321" s="1">
        <v>0</v>
      </c>
      <c r="I321" s="1">
        <v>0</v>
      </c>
      <c r="J321" s="1">
        <v>3.0047797610568099E-4</v>
      </c>
    </row>
    <row r="322" spans="1:10" x14ac:dyDescent="0.25">
      <c r="A322">
        <v>40</v>
      </c>
      <c r="B322">
        <v>10</v>
      </c>
      <c r="C322">
        <v>400</v>
      </c>
      <c r="D322">
        <v>5</v>
      </c>
      <c r="E322">
        <v>2109</v>
      </c>
      <c r="F322">
        <v>0</v>
      </c>
      <c r="G322">
        <v>4.6043144259714497</v>
      </c>
      <c r="H322" s="1">
        <v>0</v>
      </c>
      <c r="I322" s="1">
        <v>0</v>
      </c>
      <c r="J322" s="1">
        <v>3.0047797610568099E-4</v>
      </c>
    </row>
    <row r="323" spans="1:10" x14ac:dyDescent="0.25">
      <c r="A323">
        <v>40</v>
      </c>
      <c r="B323">
        <v>10</v>
      </c>
      <c r="C323">
        <v>800</v>
      </c>
      <c r="D323">
        <v>1</v>
      </c>
      <c r="E323">
        <v>1717</v>
      </c>
      <c r="F323">
        <v>0</v>
      </c>
      <c r="G323">
        <v>4.1544453196196596</v>
      </c>
      <c r="H323" s="1">
        <v>0</v>
      </c>
      <c r="I323" s="1">
        <v>0</v>
      </c>
      <c r="J323" s="1">
        <v>3.0047797610568099E-4</v>
      </c>
    </row>
    <row r="324" spans="1:10" x14ac:dyDescent="0.25">
      <c r="A324">
        <v>40</v>
      </c>
      <c r="B324">
        <v>10</v>
      </c>
      <c r="C324">
        <v>800</v>
      </c>
      <c r="D324">
        <v>2</v>
      </c>
      <c r="E324">
        <v>1744</v>
      </c>
      <c r="F324">
        <v>0</v>
      </c>
      <c r="G324">
        <v>5.0362997038516202</v>
      </c>
      <c r="H324" s="1">
        <v>0</v>
      </c>
      <c r="I324" s="1">
        <v>0</v>
      </c>
      <c r="J324" s="1">
        <v>3.0047797610568099E-4</v>
      </c>
    </row>
    <row r="325" spans="1:10" x14ac:dyDescent="0.25">
      <c r="A325">
        <v>40</v>
      </c>
      <c r="B325">
        <v>10</v>
      </c>
      <c r="C325">
        <v>800</v>
      </c>
      <c r="D325">
        <v>3</v>
      </c>
      <c r="E325">
        <v>1843</v>
      </c>
      <c r="F325">
        <v>0</v>
      </c>
      <c r="G325">
        <v>4.9742795067261198</v>
      </c>
      <c r="H325" s="1">
        <v>0</v>
      </c>
      <c r="I325" s="1">
        <v>0</v>
      </c>
      <c r="J325" s="1">
        <v>3.0047797610568099E-4</v>
      </c>
    </row>
    <row r="326" spans="1:10" x14ac:dyDescent="0.25">
      <c r="A326">
        <v>40</v>
      </c>
      <c r="B326">
        <v>10</v>
      </c>
      <c r="C326">
        <v>800</v>
      </c>
      <c r="D326">
        <v>4</v>
      </c>
      <c r="E326">
        <v>1846</v>
      </c>
      <c r="F326">
        <v>0</v>
      </c>
      <c r="G326">
        <v>5.0109659503372299</v>
      </c>
      <c r="H326" s="1">
        <v>0</v>
      </c>
      <c r="I326" s="1">
        <v>0</v>
      </c>
      <c r="J326" s="1">
        <v>3.0047797610568099E-4</v>
      </c>
    </row>
    <row r="327" spans="1:10" x14ac:dyDescent="0.25">
      <c r="A327">
        <v>40</v>
      </c>
      <c r="B327">
        <v>10</v>
      </c>
      <c r="C327">
        <v>800</v>
      </c>
      <c r="D327">
        <v>5</v>
      </c>
      <c r="E327">
        <v>1789</v>
      </c>
      <c r="F327">
        <v>0</v>
      </c>
      <c r="G327">
        <v>4.8328197754007496</v>
      </c>
      <c r="H327" s="1">
        <v>0</v>
      </c>
      <c r="I327" s="1">
        <v>0</v>
      </c>
      <c r="J327" s="1">
        <v>3.0047797610568099E-4</v>
      </c>
    </row>
    <row r="328" spans="1:10" x14ac:dyDescent="0.25">
      <c r="A328">
        <v>40</v>
      </c>
      <c r="B328">
        <v>20</v>
      </c>
      <c r="C328">
        <v>50</v>
      </c>
      <c r="D328">
        <v>1</v>
      </c>
      <c r="E328">
        <v>1717</v>
      </c>
      <c r="F328">
        <v>0</v>
      </c>
      <c r="G328">
        <v>2.1155093263243301</v>
      </c>
      <c r="H328" s="1">
        <v>0</v>
      </c>
      <c r="I328" s="1">
        <v>0</v>
      </c>
      <c r="J328" s="1">
        <v>3.0047797610568099E-4</v>
      </c>
    </row>
    <row r="329" spans="1:10" x14ac:dyDescent="0.25">
      <c r="A329">
        <v>40</v>
      </c>
      <c r="B329">
        <v>20</v>
      </c>
      <c r="C329">
        <v>50</v>
      </c>
      <c r="D329">
        <v>2</v>
      </c>
      <c r="E329">
        <v>1796</v>
      </c>
      <c r="F329">
        <v>0</v>
      </c>
      <c r="G329">
        <v>2.2645900938083101</v>
      </c>
      <c r="H329" s="1">
        <v>0</v>
      </c>
      <c r="I329" s="1">
        <v>0</v>
      </c>
      <c r="J329" s="1">
        <v>3.0047797610568099E-4</v>
      </c>
    </row>
    <row r="330" spans="1:10" x14ac:dyDescent="0.25">
      <c r="A330">
        <v>40</v>
      </c>
      <c r="B330">
        <v>20</v>
      </c>
      <c r="C330">
        <v>50</v>
      </c>
      <c r="D330">
        <v>3</v>
      </c>
      <c r="E330">
        <v>1895</v>
      </c>
      <c r="F330">
        <v>0</v>
      </c>
      <c r="G330">
        <v>2.1056352303256398</v>
      </c>
      <c r="H330" s="1">
        <v>0</v>
      </c>
      <c r="I330" s="1">
        <v>0</v>
      </c>
      <c r="J330" s="1">
        <v>3.0047797610568099E-4</v>
      </c>
    </row>
    <row r="331" spans="1:10" x14ac:dyDescent="0.25">
      <c r="A331">
        <v>40</v>
      </c>
      <c r="B331">
        <v>20</v>
      </c>
      <c r="C331">
        <v>50</v>
      </c>
      <c r="D331">
        <v>4</v>
      </c>
      <c r="E331">
        <v>1912</v>
      </c>
      <c r="F331">
        <v>0</v>
      </c>
      <c r="G331">
        <v>2.6978014079161601</v>
      </c>
      <c r="H331" s="1">
        <v>0</v>
      </c>
      <c r="I331" s="1">
        <v>0</v>
      </c>
      <c r="J331" s="1">
        <v>3.0047797610568099E-4</v>
      </c>
    </row>
    <row r="332" spans="1:10" x14ac:dyDescent="0.25">
      <c r="A332">
        <v>40</v>
      </c>
      <c r="B332">
        <v>20</v>
      </c>
      <c r="C332">
        <v>50</v>
      </c>
      <c r="D332">
        <v>5</v>
      </c>
      <c r="E332">
        <v>1733</v>
      </c>
      <c r="F332">
        <v>0</v>
      </c>
      <c r="G332">
        <v>2.4446774948521499</v>
      </c>
      <c r="H332" s="1">
        <v>0</v>
      </c>
      <c r="I332" s="1">
        <v>0</v>
      </c>
      <c r="J332" s="1">
        <v>3.0047797610568099E-4</v>
      </c>
    </row>
    <row r="333" spans="1:10" x14ac:dyDescent="0.25">
      <c r="A333">
        <v>40</v>
      </c>
      <c r="B333">
        <v>20</v>
      </c>
      <c r="C333">
        <v>100</v>
      </c>
      <c r="D333">
        <v>1</v>
      </c>
      <c r="E333">
        <v>1717</v>
      </c>
      <c r="F333">
        <v>0</v>
      </c>
      <c r="G333">
        <v>3.16262344887613</v>
      </c>
      <c r="H333" s="1">
        <v>0</v>
      </c>
      <c r="I333" s="1">
        <v>0</v>
      </c>
      <c r="J333" s="1">
        <v>3.0047797610568099E-4</v>
      </c>
    </row>
    <row r="334" spans="1:10" x14ac:dyDescent="0.25">
      <c r="A334">
        <v>40</v>
      </c>
      <c r="B334">
        <v>20</v>
      </c>
      <c r="C334">
        <v>100</v>
      </c>
      <c r="D334">
        <v>2</v>
      </c>
      <c r="E334">
        <v>1805</v>
      </c>
      <c r="F334">
        <v>0</v>
      </c>
      <c r="G334">
        <v>2.4215418451331701</v>
      </c>
      <c r="H334" s="1">
        <v>0</v>
      </c>
      <c r="I334" s="1">
        <v>0</v>
      </c>
      <c r="J334" s="1">
        <v>3.0047797610568099E-4</v>
      </c>
    </row>
    <row r="335" spans="1:10" x14ac:dyDescent="0.25">
      <c r="A335">
        <v>40</v>
      </c>
      <c r="B335">
        <v>20</v>
      </c>
      <c r="C335">
        <v>100</v>
      </c>
      <c r="D335">
        <v>3</v>
      </c>
      <c r="E335">
        <v>1829</v>
      </c>
      <c r="F335">
        <v>0</v>
      </c>
      <c r="G335">
        <v>2.82070340186239</v>
      </c>
      <c r="H335" s="1">
        <v>0</v>
      </c>
      <c r="I335" s="1">
        <v>0</v>
      </c>
      <c r="J335" s="1">
        <v>3.0047797610568099E-4</v>
      </c>
    </row>
    <row r="336" spans="1:10" x14ac:dyDescent="0.25">
      <c r="A336">
        <v>40</v>
      </c>
      <c r="B336">
        <v>20</v>
      </c>
      <c r="C336">
        <v>100</v>
      </c>
      <c r="D336">
        <v>4</v>
      </c>
      <c r="E336">
        <v>1981</v>
      </c>
      <c r="F336">
        <v>0</v>
      </c>
      <c r="G336">
        <v>3.3903944558514501</v>
      </c>
      <c r="H336" s="1">
        <v>0</v>
      </c>
      <c r="I336" s="1">
        <v>0</v>
      </c>
      <c r="J336" s="1">
        <v>3.0047797610568099E-4</v>
      </c>
    </row>
    <row r="337" spans="1:10" x14ac:dyDescent="0.25">
      <c r="A337">
        <v>40</v>
      </c>
      <c r="B337">
        <v>20</v>
      </c>
      <c r="C337">
        <v>100</v>
      </c>
      <c r="D337">
        <v>5</v>
      </c>
      <c r="E337">
        <v>1905</v>
      </c>
      <c r="F337">
        <v>0</v>
      </c>
      <c r="G337">
        <v>2.98734180905958</v>
      </c>
      <c r="H337" s="1">
        <v>0</v>
      </c>
      <c r="I337" s="1">
        <v>0</v>
      </c>
      <c r="J337" s="1">
        <v>3.0047797610568099E-4</v>
      </c>
    </row>
    <row r="338" spans="1:10" x14ac:dyDescent="0.25">
      <c r="A338">
        <v>40</v>
      </c>
      <c r="B338">
        <v>20</v>
      </c>
      <c r="C338">
        <v>200</v>
      </c>
      <c r="D338">
        <v>1</v>
      </c>
      <c r="E338">
        <v>1717</v>
      </c>
      <c r="F338">
        <v>0</v>
      </c>
      <c r="G338">
        <v>4.2135433507333104</v>
      </c>
      <c r="H338" s="1">
        <v>0</v>
      </c>
      <c r="I338" s="1">
        <v>0</v>
      </c>
      <c r="J338" s="1">
        <v>3.0047797610568099E-4</v>
      </c>
    </row>
    <row r="339" spans="1:10" x14ac:dyDescent="0.25">
      <c r="A339">
        <v>40</v>
      </c>
      <c r="B339">
        <v>20</v>
      </c>
      <c r="C339">
        <v>200</v>
      </c>
      <c r="D339">
        <v>2</v>
      </c>
      <c r="E339">
        <v>1775</v>
      </c>
      <c r="F339">
        <v>0</v>
      </c>
      <c r="G339">
        <v>3.69189625287853</v>
      </c>
      <c r="H339" s="1">
        <v>0</v>
      </c>
      <c r="I339" s="1">
        <v>0</v>
      </c>
      <c r="J339" s="1">
        <v>3.0047797610568099E-4</v>
      </c>
    </row>
    <row r="340" spans="1:10" x14ac:dyDescent="0.25">
      <c r="A340">
        <v>40</v>
      </c>
      <c r="B340">
        <v>20</v>
      </c>
      <c r="C340">
        <v>200</v>
      </c>
      <c r="D340">
        <v>3</v>
      </c>
      <c r="E340">
        <v>1773</v>
      </c>
      <c r="F340">
        <v>0</v>
      </c>
      <c r="G340">
        <v>3.8808618333218701</v>
      </c>
      <c r="H340" s="1">
        <v>0</v>
      </c>
      <c r="I340" s="1">
        <v>0</v>
      </c>
      <c r="J340" s="1">
        <v>3.0047797610568099E-4</v>
      </c>
    </row>
    <row r="341" spans="1:10" x14ac:dyDescent="0.25">
      <c r="A341">
        <v>40</v>
      </c>
      <c r="B341">
        <v>20</v>
      </c>
      <c r="C341">
        <v>200</v>
      </c>
      <c r="D341">
        <v>4</v>
      </c>
      <c r="E341">
        <v>1828</v>
      </c>
      <c r="F341">
        <v>0</v>
      </c>
      <c r="G341">
        <v>3.6195349137850101</v>
      </c>
      <c r="H341" s="1">
        <v>0</v>
      </c>
      <c r="I341" s="1">
        <v>0</v>
      </c>
      <c r="J341" s="1">
        <v>3.0047797610568099E-4</v>
      </c>
    </row>
    <row r="342" spans="1:10" x14ac:dyDescent="0.25">
      <c r="A342">
        <v>40</v>
      </c>
      <c r="B342">
        <v>20</v>
      </c>
      <c r="C342">
        <v>200</v>
      </c>
      <c r="D342">
        <v>5</v>
      </c>
      <c r="E342">
        <v>1973</v>
      </c>
      <c r="F342">
        <v>0</v>
      </c>
      <c r="G342">
        <v>3.5546158569142601</v>
      </c>
      <c r="H342" s="1">
        <v>0</v>
      </c>
      <c r="I342" s="1">
        <v>0</v>
      </c>
      <c r="J342" s="1">
        <v>3.0047797610568099E-4</v>
      </c>
    </row>
    <row r="343" spans="1:10" x14ac:dyDescent="0.25">
      <c r="A343">
        <v>40</v>
      </c>
      <c r="B343">
        <v>20</v>
      </c>
      <c r="C343">
        <v>400</v>
      </c>
      <c r="D343">
        <v>1</v>
      </c>
      <c r="E343">
        <v>1717</v>
      </c>
      <c r="F343">
        <v>0</v>
      </c>
      <c r="G343">
        <v>5.7377806249041496</v>
      </c>
      <c r="H343" s="1">
        <v>0</v>
      </c>
      <c r="I343" s="1">
        <v>0</v>
      </c>
      <c r="J343" s="1">
        <v>3.0047797610568099E-4</v>
      </c>
    </row>
    <row r="344" spans="1:10" x14ac:dyDescent="0.25">
      <c r="A344">
        <v>40</v>
      </c>
      <c r="B344">
        <v>20</v>
      </c>
      <c r="C344">
        <v>400</v>
      </c>
      <c r="D344">
        <v>2</v>
      </c>
      <c r="E344">
        <v>1809</v>
      </c>
      <c r="F344">
        <v>0</v>
      </c>
      <c r="G344">
        <v>3.79966853061554</v>
      </c>
      <c r="H344" s="1">
        <v>0</v>
      </c>
      <c r="I344" s="1">
        <v>0</v>
      </c>
      <c r="J344" s="1">
        <v>3.0047797610568099E-4</v>
      </c>
    </row>
    <row r="345" spans="1:10" x14ac:dyDescent="0.25">
      <c r="A345">
        <v>40</v>
      </c>
      <c r="B345">
        <v>20</v>
      </c>
      <c r="C345">
        <v>400</v>
      </c>
      <c r="D345">
        <v>3</v>
      </c>
      <c r="E345">
        <v>1791</v>
      </c>
      <c r="F345">
        <v>0</v>
      </c>
      <c r="G345">
        <v>4.7703324014690001</v>
      </c>
      <c r="H345" s="1">
        <v>0</v>
      </c>
      <c r="I345" s="1">
        <v>0</v>
      </c>
      <c r="J345" s="1">
        <v>3.0047797610568099E-4</v>
      </c>
    </row>
    <row r="346" spans="1:10" x14ac:dyDescent="0.25">
      <c r="A346">
        <v>40</v>
      </c>
      <c r="B346">
        <v>20</v>
      </c>
      <c r="C346">
        <v>400</v>
      </c>
      <c r="D346">
        <v>4</v>
      </c>
      <c r="E346">
        <v>1858</v>
      </c>
      <c r="F346">
        <v>0</v>
      </c>
      <c r="G346">
        <v>5.9423458986799496</v>
      </c>
      <c r="H346" s="1">
        <v>0</v>
      </c>
      <c r="I346" s="1">
        <v>0</v>
      </c>
      <c r="J346" s="1">
        <v>3.0047797610568099E-4</v>
      </c>
    </row>
    <row r="347" spans="1:10" x14ac:dyDescent="0.25">
      <c r="A347">
        <v>40</v>
      </c>
      <c r="B347">
        <v>20</v>
      </c>
      <c r="C347">
        <v>400</v>
      </c>
      <c r="D347">
        <v>5</v>
      </c>
      <c r="E347">
        <v>1929</v>
      </c>
      <c r="F347">
        <v>0</v>
      </c>
      <c r="G347">
        <v>4.3599093511397102</v>
      </c>
      <c r="H347" s="1">
        <v>0</v>
      </c>
      <c r="I347" s="1">
        <v>0</v>
      </c>
      <c r="J347" s="1">
        <v>3.0047797610568099E-4</v>
      </c>
    </row>
    <row r="348" spans="1:10" x14ac:dyDescent="0.25">
      <c r="A348">
        <v>40</v>
      </c>
      <c r="B348">
        <v>20</v>
      </c>
      <c r="C348">
        <v>800</v>
      </c>
      <c r="D348">
        <v>1</v>
      </c>
      <c r="E348">
        <v>1717</v>
      </c>
      <c r="F348">
        <v>3.02771569690873E-4</v>
      </c>
      <c r="G348">
        <v>5.3780906065947098</v>
      </c>
      <c r="H348" s="1">
        <v>0</v>
      </c>
      <c r="I348" s="1">
        <v>5.6297223650268999E-5</v>
      </c>
      <c r="J348" s="1">
        <v>3.0047797610568099E-4</v>
      </c>
    </row>
    <row r="349" spans="1:10" x14ac:dyDescent="0.25">
      <c r="A349">
        <v>40</v>
      </c>
      <c r="B349">
        <v>20</v>
      </c>
      <c r="C349">
        <v>800</v>
      </c>
      <c r="D349">
        <v>2</v>
      </c>
      <c r="E349">
        <v>1753</v>
      </c>
      <c r="F349">
        <v>0</v>
      </c>
      <c r="G349">
        <v>4.5793899100106197</v>
      </c>
      <c r="H349" s="1">
        <v>0</v>
      </c>
      <c r="I349" s="1">
        <v>0</v>
      </c>
      <c r="J349" s="1">
        <v>3.0047797610568099E-4</v>
      </c>
    </row>
    <row r="350" spans="1:10" x14ac:dyDescent="0.25">
      <c r="A350">
        <v>40</v>
      </c>
      <c r="B350">
        <v>20</v>
      </c>
      <c r="C350">
        <v>800</v>
      </c>
      <c r="D350">
        <v>3</v>
      </c>
      <c r="E350">
        <v>1721</v>
      </c>
      <c r="F350">
        <v>0</v>
      </c>
      <c r="G350">
        <v>4.4618480618689302</v>
      </c>
      <c r="H350" s="1">
        <v>4.8714242890253602E-4</v>
      </c>
      <c r="I350" s="1">
        <v>0</v>
      </c>
      <c r="J350" s="1">
        <v>3.0047797610568099E-4</v>
      </c>
    </row>
    <row r="351" spans="1:10" x14ac:dyDescent="0.25">
      <c r="A351">
        <v>40</v>
      </c>
      <c r="B351">
        <v>20</v>
      </c>
      <c r="C351">
        <v>800</v>
      </c>
      <c r="D351">
        <v>4</v>
      </c>
      <c r="E351">
        <v>1987</v>
      </c>
      <c r="F351">
        <v>6.2959509215293101E-3</v>
      </c>
      <c r="G351">
        <v>5.0777990984412797</v>
      </c>
      <c r="H351" s="1">
        <v>0</v>
      </c>
      <c r="I351" s="1">
        <v>1.2398976011993E-3</v>
      </c>
      <c r="J351" s="1">
        <v>3.0047797610568099E-4</v>
      </c>
    </row>
    <row r="352" spans="1:10" x14ac:dyDescent="0.25">
      <c r="A352">
        <v>40</v>
      </c>
      <c r="B352">
        <v>20</v>
      </c>
      <c r="C352">
        <v>800</v>
      </c>
      <c r="D352">
        <v>5</v>
      </c>
      <c r="E352">
        <v>1981</v>
      </c>
      <c r="F352">
        <v>0</v>
      </c>
      <c r="G352">
        <v>5.0061300758141201</v>
      </c>
      <c r="H352" s="1">
        <v>0</v>
      </c>
      <c r="I352" s="1">
        <v>0</v>
      </c>
      <c r="J352" s="1">
        <v>3.0047797610568099E-4</v>
      </c>
    </row>
    <row r="353" spans="1:10" x14ac:dyDescent="0.25">
      <c r="A353">
        <v>40</v>
      </c>
      <c r="B353">
        <v>40</v>
      </c>
      <c r="C353">
        <v>50</v>
      </c>
      <c r="D353">
        <v>1</v>
      </c>
      <c r="E353">
        <v>1717</v>
      </c>
      <c r="F353">
        <v>0</v>
      </c>
      <c r="G353">
        <v>2.4140900414454598</v>
      </c>
      <c r="H353" s="1">
        <v>0</v>
      </c>
      <c r="I353" s="1">
        <v>0</v>
      </c>
      <c r="J353" s="1">
        <v>3.0047797610568099E-4</v>
      </c>
    </row>
    <row r="354" spans="1:10" x14ac:dyDescent="0.25">
      <c r="A354">
        <v>40</v>
      </c>
      <c r="B354">
        <v>40</v>
      </c>
      <c r="C354">
        <v>50</v>
      </c>
      <c r="D354">
        <v>2</v>
      </c>
      <c r="E354">
        <v>1739</v>
      </c>
      <c r="F354">
        <v>0</v>
      </c>
      <c r="G354">
        <v>2.4399927257460901</v>
      </c>
      <c r="H354" s="1">
        <v>0</v>
      </c>
      <c r="I354" s="1">
        <v>0</v>
      </c>
      <c r="J354" s="1">
        <v>3.0047797610568099E-4</v>
      </c>
    </row>
    <row r="355" spans="1:10" x14ac:dyDescent="0.25">
      <c r="A355">
        <v>40</v>
      </c>
      <c r="B355">
        <v>40</v>
      </c>
      <c r="C355">
        <v>50</v>
      </c>
      <c r="D355">
        <v>3</v>
      </c>
      <c r="E355">
        <v>1849</v>
      </c>
      <c r="F355">
        <v>0</v>
      </c>
      <c r="G355">
        <v>2.4391022988514499</v>
      </c>
      <c r="H355" s="1">
        <v>0</v>
      </c>
      <c r="I355" s="1">
        <v>0</v>
      </c>
      <c r="J355" s="1">
        <v>3.0047797610568099E-4</v>
      </c>
    </row>
    <row r="356" spans="1:10" x14ac:dyDescent="0.25">
      <c r="A356">
        <v>40</v>
      </c>
      <c r="B356">
        <v>40</v>
      </c>
      <c r="C356">
        <v>50</v>
      </c>
      <c r="D356">
        <v>4</v>
      </c>
      <c r="E356">
        <v>1732</v>
      </c>
      <c r="F356">
        <v>0</v>
      </c>
      <c r="G356">
        <v>2.2016907927709299</v>
      </c>
      <c r="H356" s="1">
        <v>0</v>
      </c>
      <c r="I356" s="1">
        <v>0</v>
      </c>
      <c r="J356" s="1">
        <v>3.0047797610568099E-4</v>
      </c>
    </row>
    <row r="357" spans="1:10" x14ac:dyDescent="0.25">
      <c r="A357">
        <v>40</v>
      </c>
      <c r="B357">
        <v>40</v>
      </c>
      <c r="C357">
        <v>50</v>
      </c>
      <c r="D357">
        <v>5</v>
      </c>
      <c r="E357">
        <v>2025</v>
      </c>
      <c r="F357">
        <v>0</v>
      </c>
      <c r="G357">
        <v>2.0698734231167699</v>
      </c>
      <c r="H357" s="1">
        <v>0</v>
      </c>
      <c r="I357" s="1">
        <v>0</v>
      </c>
      <c r="J357" s="1">
        <v>3.0047797610568099E-4</v>
      </c>
    </row>
    <row r="358" spans="1:10" x14ac:dyDescent="0.25">
      <c r="A358">
        <v>40</v>
      </c>
      <c r="B358">
        <v>40</v>
      </c>
      <c r="C358">
        <v>100</v>
      </c>
      <c r="D358">
        <v>1</v>
      </c>
      <c r="E358">
        <v>1717</v>
      </c>
      <c r="F358">
        <v>0</v>
      </c>
      <c r="G358">
        <v>2.8862028825192301</v>
      </c>
      <c r="H358" s="1">
        <v>0</v>
      </c>
      <c r="I358" s="1">
        <v>0</v>
      </c>
      <c r="J358" s="1">
        <v>3.0047797610568099E-4</v>
      </c>
    </row>
    <row r="359" spans="1:10" x14ac:dyDescent="0.25">
      <c r="A359">
        <v>40</v>
      </c>
      <c r="B359">
        <v>40</v>
      </c>
      <c r="C359">
        <v>100</v>
      </c>
      <c r="D359">
        <v>2</v>
      </c>
      <c r="E359">
        <v>1774</v>
      </c>
      <c r="F359">
        <v>0</v>
      </c>
      <c r="G359">
        <v>2.95050069851712</v>
      </c>
      <c r="H359" s="1">
        <v>0</v>
      </c>
      <c r="I359" s="1">
        <v>0</v>
      </c>
      <c r="J359" s="1">
        <v>3.0047797610568099E-4</v>
      </c>
    </row>
    <row r="360" spans="1:10" x14ac:dyDescent="0.25">
      <c r="A360">
        <v>40</v>
      </c>
      <c r="B360">
        <v>40</v>
      </c>
      <c r="C360">
        <v>100</v>
      </c>
      <c r="D360">
        <v>3</v>
      </c>
      <c r="E360">
        <v>1909</v>
      </c>
      <c r="F360">
        <v>0</v>
      </c>
      <c r="G360">
        <v>3.0028865406307701</v>
      </c>
      <c r="H360" s="1">
        <v>0</v>
      </c>
      <c r="I360" s="1">
        <v>0</v>
      </c>
      <c r="J360" s="1">
        <v>3.0047797610568099E-4</v>
      </c>
    </row>
    <row r="361" spans="1:10" x14ac:dyDescent="0.25">
      <c r="A361">
        <v>40</v>
      </c>
      <c r="B361">
        <v>40</v>
      </c>
      <c r="C361">
        <v>100</v>
      </c>
      <c r="D361">
        <v>4</v>
      </c>
      <c r="E361">
        <v>1894</v>
      </c>
      <c r="F361">
        <v>0</v>
      </c>
      <c r="G361">
        <v>2.8644865758647802</v>
      </c>
      <c r="H361" s="1">
        <v>0</v>
      </c>
      <c r="I361" s="1">
        <v>0</v>
      </c>
      <c r="J361" s="1">
        <v>3.0047797610568099E-4</v>
      </c>
    </row>
    <row r="362" spans="1:10" x14ac:dyDescent="0.25">
      <c r="A362">
        <v>40</v>
      </c>
      <c r="B362">
        <v>40</v>
      </c>
      <c r="C362">
        <v>100</v>
      </c>
      <c r="D362">
        <v>5</v>
      </c>
      <c r="E362">
        <v>1725</v>
      </c>
      <c r="F362">
        <v>0</v>
      </c>
      <c r="G362">
        <v>3.1561292379397701</v>
      </c>
      <c r="H362" s="1">
        <v>0</v>
      </c>
      <c r="I362" s="1">
        <v>0</v>
      </c>
      <c r="J362" s="1">
        <v>3.0047797610568099E-4</v>
      </c>
    </row>
    <row r="363" spans="1:10" x14ac:dyDescent="0.25">
      <c r="A363">
        <v>40</v>
      </c>
      <c r="B363">
        <v>40</v>
      </c>
      <c r="C363">
        <v>200</v>
      </c>
      <c r="D363">
        <v>1</v>
      </c>
      <c r="E363">
        <v>1717</v>
      </c>
      <c r="F363">
        <v>0</v>
      </c>
      <c r="G363">
        <v>3.43776890639815</v>
      </c>
      <c r="H363" s="1">
        <v>0</v>
      </c>
      <c r="I363" s="1">
        <v>0</v>
      </c>
      <c r="J363" s="1">
        <v>3.0047797610568099E-4</v>
      </c>
    </row>
    <row r="364" spans="1:10" x14ac:dyDescent="0.25">
      <c r="A364">
        <v>40</v>
      </c>
      <c r="B364">
        <v>40</v>
      </c>
      <c r="C364">
        <v>200</v>
      </c>
      <c r="D364">
        <v>2</v>
      </c>
      <c r="E364">
        <v>1748</v>
      </c>
      <c r="F364">
        <v>0</v>
      </c>
      <c r="G364">
        <v>3.9723278734088998</v>
      </c>
      <c r="H364" s="1">
        <v>0</v>
      </c>
      <c r="I364" s="1">
        <v>0</v>
      </c>
      <c r="J364" s="1">
        <v>3.0047797610568099E-4</v>
      </c>
    </row>
    <row r="365" spans="1:10" x14ac:dyDescent="0.25">
      <c r="A365">
        <v>40</v>
      </c>
      <c r="B365">
        <v>40</v>
      </c>
      <c r="C365">
        <v>200</v>
      </c>
      <c r="D365">
        <v>3</v>
      </c>
      <c r="E365">
        <v>1841</v>
      </c>
      <c r="F365">
        <v>0</v>
      </c>
      <c r="G365">
        <v>4.0310875112919504</v>
      </c>
      <c r="H365" s="1">
        <v>0</v>
      </c>
      <c r="I365" s="1">
        <v>0</v>
      </c>
      <c r="J365" s="1">
        <v>3.0047797610568099E-4</v>
      </c>
    </row>
    <row r="366" spans="1:10" x14ac:dyDescent="0.25">
      <c r="A366">
        <v>40</v>
      </c>
      <c r="B366">
        <v>40</v>
      </c>
      <c r="C366">
        <v>200</v>
      </c>
      <c r="D366">
        <v>4</v>
      </c>
      <c r="E366">
        <v>1777</v>
      </c>
      <c r="F366">
        <v>0</v>
      </c>
      <c r="G366">
        <v>3.74259164763571</v>
      </c>
      <c r="H366" s="1">
        <v>0</v>
      </c>
      <c r="I366" s="1">
        <v>0</v>
      </c>
      <c r="J366" s="1">
        <v>3.0047797610568099E-4</v>
      </c>
    </row>
    <row r="367" spans="1:10" x14ac:dyDescent="0.25">
      <c r="A367">
        <v>40</v>
      </c>
      <c r="B367">
        <v>40</v>
      </c>
      <c r="C367">
        <v>200</v>
      </c>
      <c r="D367">
        <v>5</v>
      </c>
      <c r="E367">
        <v>2041</v>
      </c>
      <c r="F367">
        <v>0</v>
      </c>
      <c r="G367">
        <v>3.8330572489082</v>
      </c>
      <c r="H367" s="1">
        <v>0</v>
      </c>
      <c r="I367" s="1">
        <v>0</v>
      </c>
      <c r="J367" s="1">
        <v>3.0047797610568099E-4</v>
      </c>
    </row>
    <row r="368" spans="1:10" x14ac:dyDescent="0.25">
      <c r="A368">
        <v>40</v>
      </c>
      <c r="B368">
        <v>40</v>
      </c>
      <c r="C368">
        <v>400</v>
      </c>
      <c r="D368">
        <v>1</v>
      </c>
      <c r="E368">
        <v>1717</v>
      </c>
      <c r="F368">
        <v>0</v>
      </c>
      <c r="G368">
        <v>4.3202733186794804</v>
      </c>
      <c r="H368" s="1">
        <v>0</v>
      </c>
      <c r="I368" s="1">
        <v>0</v>
      </c>
      <c r="J368" s="1">
        <v>3.0047797610568099E-4</v>
      </c>
    </row>
    <row r="369" spans="1:10" x14ac:dyDescent="0.25">
      <c r="A369">
        <v>40</v>
      </c>
      <c r="B369">
        <v>40</v>
      </c>
      <c r="C369">
        <v>400</v>
      </c>
      <c r="D369">
        <v>2</v>
      </c>
      <c r="E369">
        <v>1787</v>
      </c>
      <c r="F369">
        <v>0</v>
      </c>
      <c r="G369">
        <v>4.4988752141445003</v>
      </c>
      <c r="H369" s="1">
        <v>0</v>
      </c>
      <c r="I369" s="1">
        <v>0</v>
      </c>
      <c r="J369" s="1">
        <v>3.0047797610568099E-4</v>
      </c>
    </row>
    <row r="370" spans="1:10" x14ac:dyDescent="0.25">
      <c r="A370">
        <v>40</v>
      </c>
      <c r="B370">
        <v>40</v>
      </c>
      <c r="C370">
        <v>400</v>
      </c>
      <c r="D370">
        <v>3</v>
      </c>
      <c r="E370">
        <v>1755</v>
      </c>
      <c r="F370">
        <v>0</v>
      </c>
      <c r="G370">
        <v>4.8661466404801699</v>
      </c>
      <c r="H370" s="1">
        <v>0</v>
      </c>
      <c r="I370" s="1">
        <v>0</v>
      </c>
      <c r="J370" s="1">
        <v>3.0047797610568099E-4</v>
      </c>
    </row>
    <row r="371" spans="1:10" x14ac:dyDescent="0.25">
      <c r="A371">
        <v>40</v>
      </c>
      <c r="B371">
        <v>40</v>
      </c>
      <c r="C371">
        <v>400</v>
      </c>
      <c r="D371">
        <v>4</v>
      </c>
      <c r="E371">
        <v>1726</v>
      </c>
      <c r="F371">
        <v>0</v>
      </c>
      <c r="G371">
        <v>4.4287415374823</v>
      </c>
      <c r="H371" s="1">
        <v>0</v>
      </c>
      <c r="I371" s="1">
        <v>0</v>
      </c>
      <c r="J371" s="1">
        <v>3.0047797610568099E-4</v>
      </c>
    </row>
    <row r="372" spans="1:10" x14ac:dyDescent="0.25">
      <c r="A372">
        <v>40</v>
      </c>
      <c r="B372">
        <v>40</v>
      </c>
      <c r="C372">
        <v>400</v>
      </c>
      <c r="D372">
        <v>5</v>
      </c>
      <c r="E372">
        <v>1981</v>
      </c>
      <c r="F372">
        <v>0</v>
      </c>
      <c r="G372">
        <v>4.9579414830791002</v>
      </c>
      <c r="H372" s="1">
        <v>0</v>
      </c>
      <c r="I372" s="1">
        <v>0</v>
      </c>
      <c r="J372" s="1">
        <v>3.0047797610568099E-4</v>
      </c>
    </row>
    <row r="373" spans="1:10" x14ac:dyDescent="0.25">
      <c r="A373">
        <v>40</v>
      </c>
      <c r="B373">
        <v>40</v>
      </c>
      <c r="C373">
        <v>800</v>
      </c>
      <c r="D373">
        <v>1</v>
      </c>
      <c r="E373">
        <v>1717</v>
      </c>
      <c r="F373">
        <v>3.9878681847360098E-3</v>
      </c>
      <c r="G373">
        <v>5.4174247449415303</v>
      </c>
      <c r="H373" s="1">
        <v>0</v>
      </c>
      <c r="I373" s="1">
        <v>7.3611879675110196E-4</v>
      </c>
      <c r="J373" s="1">
        <v>3.0047797610568099E-4</v>
      </c>
    </row>
    <row r="374" spans="1:10" x14ac:dyDescent="0.25">
      <c r="A374">
        <v>40</v>
      </c>
      <c r="B374">
        <v>40</v>
      </c>
      <c r="C374">
        <v>800</v>
      </c>
      <c r="D374">
        <v>2</v>
      </c>
      <c r="E374">
        <v>1789</v>
      </c>
      <c r="F374">
        <v>0</v>
      </c>
      <c r="G374">
        <v>5.0167523427262299</v>
      </c>
      <c r="H374" s="1">
        <v>0</v>
      </c>
      <c r="I374" s="1">
        <v>0</v>
      </c>
      <c r="J374" s="1">
        <v>3.0047797610568099E-4</v>
      </c>
    </row>
    <row r="375" spans="1:10" x14ac:dyDescent="0.25">
      <c r="A375">
        <v>40</v>
      </c>
      <c r="B375">
        <v>40</v>
      </c>
      <c r="C375">
        <v>800</v>
      </c>
      <c r="D375">
        <v>3</v>
      </c>
      <c r="E375">
        <v>1719</v>
      </c>
      <c r="F375">
        <v>9.2739320920897804E-4</v>
      </c>
      <c r="G375">
        <v>4.8931689306823101</v>
      </c>
      <c r="H375" s="1">
        <v>0</v>
      </c>
      <c r="I375" s="1">
        <v>1.8952814062760299E-4</v>
      </c>
      <c r="J375" s="1">
        <v>3.0047797610568099E-4</v>
      </c>
    </row>
    <row r="376" spans="1:10" x14ac:dyDescent="0.25">
      <c r="A376">
        <v>40</v>
      </c>
      <c r="B376">
        <v>40</v>
      </c>
      <c r="C376">
        <v>800</v>
      </c>
      <c r="D376">
        <v>4</v>
      </c>
      <c r="E376">
        <v>1738</v>
      </c>
      <c r="F376">
        <v>0</v>
      </c>
      <c r="G376">
        <v>5.0564438113742298</v>
      </c>
      <c r="H376" s="1">
        <v>0</v>
      </c>
      <c r="I376" s="1">
        <v>0</v>
      </c>
      <c r="J376" s="1">
        <v>3.0047797610568099E-4</v>
      </c>
    </row>
    <row r="377" spans="1:10" x14ac:dyDescent="0.25">
      <c r="A377">
        <v>40</v>
      </c>
      <c r="B377">
        <v>40</v>
      </c>
      <c r="C377">
        <v>800</v>
      </c>
      <c r="D377">
        <v>5</v>
      </c>
      <c r="E377">
        <v>2053</v>
      </c>
      <c r="F377" s="7">
        <v>9.4056829164939097E-5</v>
      </c>
      <c r="G377">
        <v>4.74504245713588</v>
      </c>
      <c r="H377" s="1">
        <v>0</v>
      </c>
      <c r="I377" s="1">
        <v>1.98221259376701E-5</v>
      </c>
      <c r="J377" s="1">
        <v>3.0047797610568099E-4</v>
      </c>
    </row>
    <row r="378" spans="1:10" x14ac:dyDescent="0.25">
      <c r="A378">
        <v>40</v>
      </c>
      <c r="B378">
        <v>80</v>
      </c>
      <c r="C378">
        <v>50</v>
      </c>
      <c r="D378">
        <v>1</v>
      </c>
      <c r="E378">
        <v>1717</v>
      </c>
      <c r="F378">
        <v>0</v>
      </c>
      <c r="G378">
        <v>2.3112611938509202</v>
      </c>
      <c r="H378" s="1">
        <v>0</v>
      </c>
      <c r="I378" s="1">
        <v>0</v>
      </c>
      <c r="J378" s="1">
        <v>3.0047797610568099E-4</v>
      </c>
    </row>
    <row r="379" spans="1:10" x14ac:dyDescent="0.25">
      <c r="A379">
        <v>40</v>
      </c>
      <c r="B379">
        <v>80</v>
      </c>
      <c r="C379">
        <v>50</v>
      </c>
      <c r="D379">
        <v>2</v>
      </c>
      <c r="E379">
        <v>1748</v>
      </c>
      <c r="F379">
        <v>0</v>
      </c>
      <c r="G379">
        <v>2.2107718327598702</v>
      </c>
      <c r="H379" s="1">
        <v>0</v>
      </c>
      <c r="I379" s="1">
        <v>0</v>
      </c>
      <c r="J379" s="1">
        <v>3.0047797610568099E-4</v>
      </c>
    </row>
    <row r="380" spans="1:10" x14ac:dyDescent="0.25">
      <c r="A380">
        <v>40</v>
      </c>
      <c r="B380">
        <v>80</v>
      </c>
      <c r="C380">
        <v>50</v>
      </c>
      <c r="D380">
        <v>3</v>
      </c>
      <c r="E380">
        <v>1761</v>
      </c>
      <c r="F380">
        <v>0</v>
      </c>
      <c r="G380">
        <v>2.2341956341473699</v>
      </c>
      <c r="H380" s="1">
        <v>0</v>
      </c>
      <c r="I380" s="1">
        <v>0</v>
      </c>
      <c r="J380" s="1">
        <v>3.0047797610568099E-4</v>
      </c>
    </row>
    <row r="381" spans="1:10" x14ac:dyDescent="0.25">
      <c r="A381">
        <v>40</v>
      </c>
      <c r="B381">
        <v>80</v>
      </c>
      <c r="C381">
        <v>50</v>
      </c>
      <c r="D381">
        <v>4</v>
      </c>
      <c r="E381">
        <v>1831</v>
      </c>
      <c r="F381">
        <v>0</v>
      </c>
      <c r="G381">
        <v>2.2208662288751801</v>
      </c>
      <c r="H381" s="1">
        <v>0</v>
      </c>
      <c r="I381" s="1">
        <v>0</v>
      </c>
      <c r="J381" s="1">
        <v>3.0047797610568099E-4</v>
      </c>
    </row>
    <row r="382" spans="1:10" x14ac:dyDescent="0.25">
      <c r="A382">
        <v>40</v>
      </c>
      <c r="B382">
        <v>80</v>
      </c>
      <c r="C382">
        <v>50</v>
      </c>
      <c r="D382">
        <v>5</v>
      </c>
      <c r="E382">
        <v>1865</v>
      </c>
      <c r="F382">
        <v>0</v>
      </c>
      <c r="G382">
        <v>2.3024655658587401</v>
      </c>
      <c r="H382" s="1">
        <v>0</v>
      </c>
      <c r="I382" s="1">
        <v>0</v>
      </c>
      <c r="J382" s="1">
        <v>3.0047797610568099E-4</v>
      </c>
    </row>
    <row r="383" spans="1:10" x14ac:dyDescent="0.25">
      <c r="A383">
        <v>40</v>
      </c>
      <c r="B383">
        <v>80</v>
      </c>
      <c r="C383">
        <v>100</v>
      </c>
      <c r="D383">
        <v>1</v>
      </c>
      <c r="E383">
        <v>1717</v>
      </c>
      <c r="F383">
        <v>0</v>
      </c>
      <c r="G383">
        <v>2.8936584695818701</v>
      </c>
      <c r="H383" s="1">
        <v>0</v>
      </c>
      <c r="I383" s="1">
        <v>0</v>
      </c>
      <c r="J383" s="1">
        <v>3.0047797610568099E-4</v>
      </c>
    </row>
    <row r="384" spans="1:10" x14ac:dyDescent="0.25">
      <c r="A384">
        <v>40</v>
      </c>
      <c r="B384">
        <v>80</v>
      </c>
      <c r="C384">
        <v>100</v>
      </c>
      <c r="D384">
        <v>2</v>
      </c>
      <c r="E384">
        <v>1760</v>
      </c>
      <c r="F384">
        <v>0</v>
      </c>
      <c r="G384">
        <v>3.0602583751197399</v>
      </c>
      <c r="H384" s="1">
        <v>0</v>
      </c>
      <c r="I384" s="1">
        <v>0</v>
      </c>
      <c r="J384" s="1">
        <v>3.0047797610568099E-4</v>
      </c>
    </row>
    <row r="385" spans="1:10" x14ac:dyDescent="0.25">
      <c r="A385">
        <v>40</v>
      </c>
      <c r="B385">
        <v>80</v>
      </c>
      <c r="C385">
        <v>100</v>
      </c>
      <c r="D385">
        <v>3</v>
      </c>
      <c r="E385">
        <v>1799</v>
      </c>
      <c r="F385">
        <v>0</v>
      </c>
      <c r="G385">
        <v>2.8205309224178299</v>
      </c>
      <c r="H385" s="1">
        <v>0</v>
      </c>
      <c r="I385" s="1">
        <v>0</v>
      </c>
      <c r="J385" s="1">
        <v>3.0047797610568099E-4</v>
      </c>
    </row>
    <row r="386" spans="1:10" x14ac:dyDescent="0.25">
      <c r="A386">
        <v>40</v>
      </c>
      <c r="B386">
        <v>80</v>
      </c>
      <c r="C386">
        <v>100</v>
      </c>
      <c r="D386">
        <v>4</v>
      </c>
      <c r="E386">
        <v>1924</v>
      </c>
      <c r="F386">
        <v>0</v>
      </c>
      <c r="G386">
        <v>3.0989288495332601</v>
      </c>
      <c r="H386" s="1">
        <v>0</v>
      </c>
      <c r="I386" s="1">
        <v>0</v>
      </c>
      <c r="J386" s="1">
        <v>3.0047797610568099E-4</v>
      </c>
    </row>
    <row r="387" spans="1:10" x14ac:dyDescent="0.25">
      <c r="A387">
        <v>40</v>
      </c>
      <c r="B387">
        <v>80</v>
      </c>
      <c r="C387">
        <v>100</v>
      </c>
      <c r="D387">
        <v>5</v>
      </c>
      <c r="E387">
        <v>1977</v>
      </c>
      <c r="F387">
        <v>0</v>
      </c>
      <c r="G387">
        <v>2.9499074223923798</v>
      </c>
      <c r="H387" s="1">
        <v>0</v>
      </c>
      <c r="I387" s="1">
        <v>0</v>
      </c>
      <c r="J387" s="1">
        <v>3.0047797610568099E-4</v>
      </c>
    </row>
    <row r="388" spans="1:10" x14ac:dyDescent="0.25">
      <c r="A388">
        <v>40</v>
      </c>
      <c r="B388">
        <v>80</v>
      </c>
      <c r="C388">
        <v>200</v>
      </c>
      <c r="D388">
        <v>1</v>
      </c>
      <c r="E388">
        <v>1717</v>
      </c>
      <c r="F388">
        <v>0</v>
      </c>
      <c r="G388">
        <v>3.6363490379094401</v>
      </c>
      <c r="H388" s="1">
        <v>0</v>
      </c>
      <c r="I388" s="1">
        <v>0</v>
      </c>
      <c r="J388" s="1">
        <v>3.0047797610568099E-4</v>
      </c>
    </row>
    <row r="389" spans="1:10" x14ac:dyDescent="0.25">
      <c r="A389">
        <v>40</v>
      </c>
      <c r="B389">
        <v>80</v>
      </c>
      <c r="C389">
        <v>200</v>
      </c>
      <c r="D389">
        <v>2</v>
      </c>
      <c r="E389">
        <v>1777</v>
      </c>
      <c r="F389">
        <v>0</v>
      </c>
      <c r="G389">
        <v>3.3648300005252798</v>
      </c>
      <c r="H389" s="1">
        <v>0</v>
      </c>
      <c r="I389" s="1">
        <v>0</v>
      </c>
      <c r="J389" s="1">
        <v>3.0047797610568099E-4</v>
      </c>
    </row>
    <row r="390" spans="1:10" x14ac:dyDescent="0.25">
      <c r="A390">
        <v>40</v>
      </c>
      <c r="B390">
        <v>80</v>
      </c>
      <c r="C390">
        <v>200</v>
      </c>
      <c r="D390">
        <v>3</v>
      </c>
      <c r="E390">
        <v>1829</v>
      </c>
      <c r="F390">
        <v>0</v>
      </c>
      <c r="G390">
        <v>3.9098372348113899</v>
      </c>
      <c r="H390" s="1">
        <v>0</v>
      </c>
      <c r="I390" s="1">
        <v>0</v>
      </c>
      <c r="J390" s="1">
        <v>3.0047797610568099E-4</v>
      </c>
    </row>
    <row r="391" spans="1:10" x14ac:dyDescent="0.25">
      <c r="A391">
        <v>40</v>
      </c>
      <c r="B391">
        <v>80</v>
      </c>
      <c r="C391">
        <v>200</v>
      </c>
      <c r="D391">
        <v>4</v>
      </c>
      <c r="E391">
        <v>1891</v>
      </c>
      <c r="F391">
        <v>0</v>
      </c>
      <c r="G391">
        <v>3.66130552084373</v>
      </c>
      <c r="H391" s="1">
        <v>0</v>
      </c>
      <c r="I391" s="1">
        <v>0</v>
      </c>
      <c r="J391" s="1">
        <v>3.0047797610568099E-4</v>
      </c>
    </row>
    <row r="392" spans="1:10" x14ac:dyDescent="0.25">
      <c r="A392">
        <v>40</v>
      </c>
      <c r="B392">
        <v>80</v>
      </c>
      <c r="C392">
        <v>200</v>
      </c>
      <c r="D392">
        <v>5</v>
      </c>
      <c r="E392">
        <v>2053</v>
      </c>
      <c r="F392">
        <v>0</v>
      </c>
      <c r="G392">
        <v>3.8187520435221201</v>
      </c>
      <c r="H392" s="1">
        <v>0</v>
      </c>
      <c r="I392" s="1">
        <v>0</v>
      </c>
      <c r="J392" s="1">
        <v>3.0047797610568099E-4</v>
      </c>
    </row>
    <row r="393" spans="1:10" x14ac:dyDescent="0.25">
      <c r="A393">
        <v>40</v>
      </c>
      <c r="B393">
        <v>80</v>
      </c>
      <c r="C393">
        <v>400</v>
      </c>
      <c r="D393">
        <v>1</v>
      </c>
      <c r="E393">
        <v>1717</v>
      </c>
      <c r="F393">
        <v>0</v>
      </c>
      <c r="G393">
        <v>4.16759950302683</v>
      </c>
      <c r="H393" s="1">
        <v>0</v>
      </c>
      <c r="I393" s="1">
        <v>0</v>
      </c>
      <c r="J393" s="1">
        <v>3.0047797610568099E-4</v>
      </c>
    </row>
    <row r="394" spans="1:10" x14ac:dyDescent="0.25">
      <c r="A394">
        <v>40</v>
      </c>
      <c r="B394">
        <v>80</v>
      </c>
      <c r="C394">
        <v>400</v>
      </c>
      <c r="D394">
        <v>2</v>
      </c>
      <c r="E394">
        <v>1754</v>
      </c>
      <c r="F394">
        <v>0</v>
      </c>
      <c r="G394">
        <v>4.5031671515009597</v>
      </c>
      <c r="H394" s="1">
        <v>0</v>
      </c>
      <c r="I394" s="1">
        <v>0</v>
      </c>
      <c r="J394" s="1">
        <v>3.0047797610568099E-4</v>
      </c>
    </row>
    <row r="395" spans="1:10" x14ac:dyDescent="0.25">
      <c r="A395">
        <v>40</v>
      </c>
      <c r="B395">
        <v>80</v>
      </c>
      <c r="C395">
        <v>400</v>
      </c>
      <c r="D395">
        <v>3</v>
      </c>
      <c r="E395">
        <v>1759</v>
      </c>
      <c r="F395">
        <v>0</v>
      </c>
      <c r="G395">
        <v>4.0644297678372299</v>
      </c>
      <c r="H395" s="1">
        <v>0</v>
      </c>
      <c r="I395" s="1">
        <v>0</v>
      </c>
      <c r="J395" s="1">
        <v>3.0047797610568099E-4</v>
      </c>
    </row>
    <row r="396" spans="1:10" x14ac:dyDescent="0.25">
      <c r="A396">
        <v>40</v>
      </c>
      <c r="B396">
        <v>80</v>
      </c>
      <c r="C396">
        <v>400</v>
      </c>
      <c r="D396">
        <v>4</v>
      </c>
      <c r="E396">
        <v>1846</v>
      </c>
      <c r="F396">
        <v>1.6194535462164E-4</v>
      </c>
      <c r="G396">
        <v>4.4203206960677797</v>
      </c>
      <c r="H396" s="1">
        <v>0</v>
      </c>
      <c r="I396" s="1">
        <v>3.6636562312255603E-5</v>
      </c>
      <c r="J396" s="1">
        <v>3.0047797610568099E-4</v>
      </c>
    </row>
    <row r="397" spans="1:10" x14ac:dyDescent="0.25">
      <c r="A397">
        <v>40</v>
      </c>
      <c r="B397">
        <v>80</v>
      </c>
      <c r="C397">
        <v>400</v>
      </c>
      <c r="D397">
        <v>5</v>
      </c>
      <c r="E397">
        <v>1925</v>
      </c>
      <c r="F397">
        <v>0</v>
      </c>
      <c r="G397">
        <v>3.96472342958279</v>
      </c>
      <c r="H397" s="1">
        <v>0</v>
      </c>
      <c r="I397" s="1">
        <v>0</v>
      </c>
      <c r="J397" s="1">
        <v>3.0047797610568099E-4</v>
      </c>
    </row>
    <row r="398" spans="1:10" x14ac:dyDescent="0.25">
      <c r="A398">
        <v>40</v>
      </c>
      <c r="B398">
        <v>80</v>
      </c>
      <c r="C398">
        <v>800</v>
      </c>
      <c r="D398">
        <v>1</v>
      </c>
      <c r="E398">
        <v>1717</v>
      </c>
      <c r="F398">
        <v>1.1074211350798799E-3</v>
      </c>
      <c r="G398">
        <v>4.9522021844403996</v>
      </c>
      <c r="H398" s="1">
        <v>1.77646960827529E-4</v>
      </c>
      <c r="I398" s="1">
        <v>2.2362195521001801E-4</v>
      </c>
      <c r="J398" s="1">
        <v>3.0047797610568099E-4</v>
      </c>
    </row>
    <row r="399" spans="1:10" x14ac:dyDescent="0.25">
      <c r="A399">
        <v>40</v>
      </c>
      <c r="B399">
        <v>80</v>
      </c>
      <c r="C399">
        <v>800</v>
      </c>
      <c r="D399">
        <v>2</v>
      </c>
      <c r="E399">
        <v>1726</v>
      </c>
      <c r="F399">
        <v>4.9946817315457703E-4</v>
      </c>
      <c r="G399">
        <v>5.14038185236552</v>
      </c>
      <c r="H399" s="1">
        <v>3.77628084906463E-5</v>
      </c>
      <c r="I399" s="1">
        <v>9.7165577869420307E-5</v>
      </c>
      <c r="J399" s="1">
        <v>3.0047797610568099E-4</v>
      </c>
    </row>
    <row r="400" spans="1:10" x14ac:dyDescent="0.25">
      <c r="A400">
        <v>40</v>
      </c>
      <c r="B400">
        <v>80</v>
      </c>
      <c r="C400">
        <v>800</v>
      </c>
      <c r="D400">
        <v>3</v>
      </c>
      <c r="E400">
        <v>1793</v>
      </c>
      <c r="F400">
        <v>1.8275200457749499E-4</v>
      </c>
      <c r="G400">
        <v>4.4674717946654798</v>
      </c>
      <c r="H400" s="1">
        <v>0</v>
      </c>
      <c r="I400" s="1">
        <v>4.0907254254120897E-5</v>
      </c>
      <c r="J400" s="1">
        <v>3.0047797610568099E-4</v>
      </c>
    </row>
    <row r="401" spans="1:10" x14ac:dyDescent="0.25">
      <c r="A401">
        <v>40</v>
      </c>
      <c r="B401">
        <v>80</v>
      </c>
      <c r="C401">
        <v>800</v>
      </c>
      <c r="D401">
        <v>4</v>
      </c>
      <c r="E401">
        <v>1984</v>
      </c>
      <c r="F401">
        <v>2.6798983096626899E-4</v>
      </c>
      <c r="G401">
        <v>4.9356740705564501</v>
      </c>
      <c r="H401" s="1">
        <v>0</v>
      </c>
      <c r="I401" s="1">
        <v>5.4296500768750201E-5</v>
      </c>
      <c r="J401" s="1">
        <v>3.0047797610568099E-4</v>
      </c>
    </row>
    <row r="402" spans="1:10" x14ac:dyDescent="0.25">
      <c r="A402">
        <v>40</v>
      </c>
      <c r="B402">
        <v>80</v>
      </c>
      <c r="C402">
        <v>800</v>
      </c>
      <c r="D402">
        <v>5</v>
      </c>
      <c r="E402">
        <v>2113</v>
      </c>
      <c r="F402">
        <v>8.4070963129454E-4</v>
      </c>
      <c r="G402">
        <v>4.7118302933118796</v>
      </c>
      <c r="H402" s="1">
        <v>0</v>
      </c>
      <c r="I402" s="1">
        <v>1.7842527828047401E-4</v>
      </c>
      <c r="J402" s="1">
        <v>3.0047797610568099E-4</v>
      </c>
    </row>
  </sheetData>
  <autoFilter ref="A2:J40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FV Appox. 1 - rho=0.85</vt:lpstr>
      <vt:lpstr>Chart</vt:lpstr>
      <vt:lpstr>With Replications</vt:lpstr>
      <vt:lpstr>Chart with Replications</vt:lpstr>
      <vt:lpstr>Pivot with Rep. (by particles)</vt:lpstr>
      <vt:lpstr>With rep. niter starts @50</vt:lpstr>
      <vt:lpstr>With rep. K=5,10,20,40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2020-06-28T18:34:25Z</dcterms:created>
  <dcterms:modified xsi:type="dcterms:W3CDTF">2021-04-18T09:28:59Z</dcterms:modified>
</cp:coreProperties>
</file>