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kaaiian/compare_model/"/>
    </mc:Choice>
  </mc:AlternateContent>
  <xr:revisionPtr revIDLastSave="0" documentId="13_ncr:1_{8E02E6A7-7D3A-9C4A-8F77-3FD6730F1E86}" xr6:coauthVersionLast="47" xr6:coauthVersionMax="47" xr10:uidLastSave="{00000000-0000-0000-0000-000000000000}"/>
  <bookViews>
    <workbookView xWindow="0" yWindow="740" windowWidth="30240" windowHeight="18900" xr2:uid="{73C32880-D68C-314E-B913-8588818F7CB1}"/>
  </bookViews>
  <sheets>
    <sheet name="Sheet1" sheetId="1" r:id="rId1"/>
  </sheets>
  <definedNames>
    <definedName name="_xlchart.v1.0" hidden="1">Sheet1!$B$10:$B$14</definedName>
    <definedName name="_xlchart.v1.1" hidden="1">Sheet1!$C$10:$C$14</definedName>
    <definedName name="_xlchart.v1.2" hidden="1">Sheet1!$B$51:$B$58</definedName>
    <definedName name="_xlchart.v1.3" hidden="1">Sheet1!$C$51:$C$58</definedName>
    <definedName name="_xlchart.v1.4" hidden="1">Sheet1!$B$16:$B$21</definedName>
    <definedName name="_xlchart.v1.5" hidden="1">Sheet1!$C$16:$C$21</definedName>
    <definedName name="_xlchart.v1.6" hidden="1">Sheet1!$B$2:$B$8</definedName>
    <definedName name="_xlchart.v1.7" hidden="1">Sheet1!$C$2:$C$8</definedName>
    <definedName name="_xlchart.v1.8" hidden="1">Sheet1!$B$16:$B$21</definedName>
    <definedName name="_xlchart.v1.9" hidden="1">Sheet1!$C$16:$C$21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1" i="1"/>
  <c r="C34" i="1"/>
  <c r="L14" i="1"/>
  <c r="I14" i="1"/>
  <c r="L21" i="1"/>
  <c r="L8" i="1"/>
  <c r="I21" i="1"/>
  <c r="I8" i="1"/>
  <c r="F20" i="1"/>
  <c r="F7" i="1"/>
  <c r="F14" i="1"/>
  <c r="C21" i="1"/>
  <c r="C14" i="1"/>
  <c r="C8" i="1"/>
</calcChain>
</file>

<file path=xl/sharedStrings.xml><?xml version="1.0" encoding="utf-8"?>
<sst xmlns="http://schemas.openxmlformats.org/spreadsheetml/2006/main" count="155" uniqueCount="27">
  <si>
    <t>MAE</t>
    <phoneticPr fontId="1"/>
  </si>
  <si>
    <t>MPNN</t>
    <phoneticPr fontId="1"/>
  </si>
  <si>
    <t>LR</t>
    <phoneticPr fontId="1"/>
  </si>
  <si>
    <t>CGAN</t>
    <phoneticPr fontId="1"/>
  </si>
  <si>
    <t>GBR</t>
    <phoneticPr fontId="1"/>
  </si>
  <si>
    <t>SVR</t>
    <phoneticPr fontId="1"/>
  </si>
  <si>
    <t>DFT</t>
    <phoneticPr fontId="1"/>
  </si>
  <si>
    <t>Scheme1</t>
    <phoneticPr fontId="1"/>
  </si>
  <si>
    <t>RF</t>
    <phoneticPr fontId="1"/>
  </si>
  <si>
    <t>LRなし</t>
    <phoneticPr fontId="1"/>
  </si>
  <si>
    <t>GB</t>
    <phoneticPr fontId="1"/>
  </si>
  <si>
    <t>MAPE</t>
    <phoneticPr fontId="1"/>
  </si>
  <si>
    <t>RMSE</t>
    <phoneticPr fontId="1"/>
  </si>
  <si>
    <t>R2</t>
    <phoneticPr fontId="1"/>
  </si>
  <si>
    <t>総向上率</t>
    <rPh sb="0" eb="1">
      <t>ソウゴ</t>
    </rPh>
    <rPh sb="1" eb="4">
      <t>コウジョウ</t>
    </rPh>
    <phoneticPr fontId="1"/>
  </si>
  <si>
    <t>総向上率</t>
    <rPh sb="0" eb="1">
      <t>ソウゴ</t>
    </rPh>
    <rPh sb="1" eb="3">
      <t>コウジョウ</t>
    </rPh>
    <rPh sb="3" eb="4">
      <t>リテゥ</t>
    </rPh>
    <phoneticPr fontId="1"/>
  </si>
  <si>
    <t>総向上率</t>
    <rPh sb="0" eb="3">
      <t>ソウコウジョウ</t>
    </rPh>
    <rPh sb="3" eb="4">
      <t>リテゥ</t>
    </rPh>
    <phoneticPr fontId="1"/>
  </si>
  <si>
    <t>a</t>
    <phoneticPr fontId="1"/>
  </si>
  <si>
    <t>%ではない</t>
    <phoneticPr fontId="1"/>
  </si>
  <si>
    <t>RFR</t>
    <phoneticPr fontId="1"/>
  </si>
  <si>
    <t>b</t>
    <phoneticPr fontId="1"/>
  </si>
  <si>
    <t>c</t>
    <phoneticPr fontId="1"/>
  </si>
  <si>
    <t>Scheme 1</t>
    <phoneticPr fontId="1"/>
  </si>
  <si>
    <t>Scheme 2</t>
    <phoneticPr fontId="1"/>
  </si>
  <si>
    <t>Scheme 3</t>
    <phoneticPr fontId="1"/>
  </si>
  <si>
    <t>全モデル</t>
    <rPh sb="0" eb="1">
      <t>ゼンモデル</t>
    </rPh>
    <phoneticPr fontId="1"/>
  </si>
  <si>
    <t>総向上率</t>
    <rPh sb="0" eb="1">
      <t xml:space="preserve">ソウ </t>
    </rPh>
    <rPh sb="1" eb="3">
      <t>コウジョウ</t>
    </rPh>
    <rPh sb="3" eb="4">
      <t>リテゥ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</si>
</sst>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CF2FF"/>
      <color rgb="FFE7E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33333333333336E-2"/>
          <c:y val="4.6704299790119599E-2"/>
          <c:w val="0.89522222222222225"/>
          <c:h val="0.85031193113611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Sheet1!$W$30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5-5F47-AAA1-CA68ECDA9E19}"/>
              </c:ext>
            </c:extLst>
          </c:dPt>
          <c:val>
            <c:numRef>
              <c:f>Sheet1!$X$30:$Z$30</c:f>
              <c:numCache>
                <c:formatCode>General</c:formatCode>
                <c:ptCount val="3"/>
                <c:pt idx="0">
                  <c:v>-8.4589999999999996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2C-3742-B526-C69F89600527}"/>
            </c:ext>
          </c:extLst>
        </c:ser>
        <c:ser>
          <c:idx val="1"/>
          <c:order val="1"/>
          <c:tx>
            <c:strRef>
              <c:f>Sheet1!$W$31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Sheet1!$X$31:$Z$31</c:f>
              <c:numCache>
                <c:formatCode>General</c:formatCode>
                <c:ptCount val="3"/>
                <c:pt idx="0">
                  <c:v>-3.09</c:v>
                </c:pt>
                <c:pt idx="1">
                  <c:v>-8.3379999999999992</c:v>
                </c:pt>
                <c:pt idx="2">
                  <c:v>-5.3879999999999999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2C-3742-B526-C69F89600527}"/>
            </c:ext>
          </c:extLst>
        </c:ser>
        <c:ser>
          <c:idx val="2"/>
          <c:order val="2"/>
          <c:tx>
            <c:strRef>
              <c:f>Sheet1!$W$29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Sheet1!$X$29:$Z$29</c:f>
              <c:numCache>
                <c:formatCode>General</c:formatCode>
                <c:ptCount val="3"/>
                <c:pt idx="1">
                  <c:v>1.7589999999999999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2C-3742-B526-C69F89600527}"/>
            </c:ext>
          </c:extLst>
        </c:ser>
        <c:ser>
          <c:idx val="3"/>
          <c:order val="3"/>
          <c:tx>
            <c:strRef>
              <c:f>Sheet1!$W$28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Sheet1!$X$28:$Z$28</c:f>
              <c:numCache>
                <c:formatCode>General</c:formatCode>
                <c:ptCount val="3"/>
                <c:pt idx="0">
                  <c:v>5.9530000000000003</c:v>
                </c:pt>
                <c:pt idx="1">
                  <c:v>3.6739999999999999</c:v>
                </c:pt>
                <c:pt idx="2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2C-3742-B526-C69F89600527}"/>
            </c:ext>
          </c:extLst>
        </c:ser>
        <c:ser>
          <c:idx val="4"/>
          <c:order val="4"/>
          <c:tx>
            <c:strRef>
              <c:f>Sheet1!$W$27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Sheet1!$X$27:$Z$27</c:f>
              <c:numCache>
                <c:formatCode>General</c:formatCode>
                <c:ptCount val="3"/>
                <c:pt idx="0">
                  <c:v>9.4749999999999996</c:v>
                </c:pt>
                <c:pt idx="1">
                  <c:v>9.39</c:v>
                </c:pt>
                <c:pt idx="2">
                  <c:v>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2C-3742-B526-C69F89600527}"/>
            </c:ext>
          </c:extLst>
        </c:ser>
        <c:ser>
          <c:idx val="5"/>
          <c:order val="5"/>
          <c:tx>
            <c:strRef>
              <c:f>Sheet1!$W$25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Sheet1!$X$25:$Z$25</c:f>
              <c:numCache>
                <c:formatCode>General</c:formatCode>
                <c:ptCount val="3"/>
                <c:pt idx="0">
                  <c:v>7</c:v>
                </c:pt>
                <c:pt idx="2">
                  <c:v>5.2629999999999999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2C-3742-B526-C69F89600527}"/>
            </c:ext>
          </c:extLst>
        </c:ser>
        <c:ser>
          <c:idx val="6"/>
          <c:order val="6"/>
          <c:tx>
            <c:strRef>
              <c:f>Sheet1!$W$26</c:f>
              <c:strCache>
                <c:ptCount val="1"/>
                <c:pt idx="0">
                  <c:v>CGAN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Sheet1!$X$26:$Z$26</c:f>
              <c:numCache>
                <c:formatCode>General</c:formatCode>
                <c:ptCount val="3"/>
                <c:pt idx="0">
                  <c:v>1.095</c:v>
                </c:pt>
                <c:pt idx="2">
                  <c:v>-0.73099999999999998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2C-3742-B526-C69F8960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068480"/>
        <c:axId val="788673695"/>
      </c:barChart>
      <c:catAx>
        <c:axId val="20210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673695"/>
        <c:crosses val="autoZero"/>
        <c:auto val="1"/>
        <c:lblAlgn val="ctr"/>
        <c:lblOffset val="100"/>
        <c:noMultiLvlLbl val="0"/>
      </c:catAx>
      <c:valAx>
        <c:axId val="7886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0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Sheet1!$T$11</c:f>
              <c:strCache>
                <c:ptCount val="1"/>
                <c:pt idx="0">
                  <c:v>CGAN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Sheet1!$U$10:$W$10</c:f>
              <c:strCache>
                <c:ptCount val="3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</c:strCache>
            </c:strRef>
          </c:cat>
          <c:val>
            <c:numRef>
              <c:f>Sheet1!$U$11:$W$11</c:f>
              <c:numCache>
                <c:formatCode>General</c:formatCode>
                <c:ptCount val="3"/>
                <c:pt idx="0">
                  <c:v>0</c:v>
                </c:pt>
                <c:pt idx="1">
                  <c:v>6.2E-2</c:v>
                </c:pt>
                <c:pt idx="2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F9-3B46-BF0A-533049453442}"/>
            </c:ext>
          </c:extLst>
        </c:ser>
        <c:ser>
          <c:idx val="0"/>
          <c:order val="1"/>
          <c:tx>
            <c:strRef>
              <c:f>Sheet1!$T$12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Sheet1!$U$12:$W$12</c:f>
              <c:numCache>
                <c:formatCode>General</c:formatCode>
                <c:ptCount val="3"/>
                <c:pt idx="0">
                  <c:v>0</c:v>
                </c:pt>
                <c:pt idx="1">
                  <c:v>3.7999999999999999E-2</c:v>
                </c:pt>
                <c:pt idx="2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F9-3B46-BF0A-533049453442}"/>
            </c:ext>
          </c:extLst>
        </c:ser>
        <c:ser>
          <c:idx val="2"/>
          <c:order val="2"/>
          <c:tx>
            <c:strRef>
              <c:f>Sheet1!$T$13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Sheet1!$U$13:$W$13</c:f>
              <c:numCache>
                <c:formatCode>General</c:formatCode>
                <c:ptCount val="3"/>
                <c:pt idx="0">
                  <c:v>6.2E-2</c:v>
                </c:pt>
                <c:pt idx="1">
                  <c:v>2.8000000000000001E-2</c:v>
                </c:pt>
                <c:pt idx="2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F9-3B46-BF0A-533049453442}"/>
            </c:ext>
          </c:extLst>
        </c:ser>
        <c:ser>
          <c:idx val="3"/>
          <c:order val="3"/>
          <c:tx>
            <c:strRef>
              <c:f>Sheet1!$T$14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Sheet1!$U$14:$W$14</c:f>
              <c:numCache>
                <c:formatCode>General</c:formatCode>
                <c:ptCount val="3"/>
                <c:pt idx="0">
                  <c:v>8.4000000000000005E-2</c:v>
                </c:pt>
                <c:pt idx="1">
                  <c:v>4.2000000000000003E-2</c:v>
                </c:pt>
                <c:pt idx="2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F9-3B46-BF0A-533049453442}"/>
            </c:ext>
          </c:extLst>
        </c:ser>
        <c:ser>
          <c:idx val="4"/>
          <c:order val="4"/>
          <c:tx>
            <c:strRef>
              <c:f>Sheet1!$T$15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Sheet1!$U$15:$W$15</c:f>
              <c:numCache>
                <c:formatCode>General</c:formatCode>
                <c:ptCount val="3"/>
                <c:pt idx="0">
                  <c:v>9.1999999999999998E-2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F9-3B46-BF0A-533049453442}"/>
            </c:ext>
          </c:extLst>
        </c:ser>
        <c:ser>
          <c:idx val="5"/>
          <c:order val="5"/>
          <c:tx>
            <c:strRef>
              <c:f>Sheet1!$T$16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Sheet1!$U$16:$W$16</c:f>
              <c:numCache>
                <c:formatCode>General</c:formatCode>
                <c:ptCount val="3"/>
                <c:pt idx="0">
                  <c:v>0</c:v>
                </c:pt>
                <c:pt idx="1">
                  <c:v>9.9000000000000005E-2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F9-3B46-BF0A-533049453442}"/>
            </c:ext>
          </c:extLst>
        </c:ser>
        <c:ser>
          <c:idx val="6"/>
          <c:order val="6"/>
          <c:tx>
            <c:strRef>
              <c:f>Sheet1!$T$17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rgbClr val="ECF2FF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Sheet1!$U$17:$W$17</c:f>
              <c:numCache>
                <c:formatCode>General</c:formatCode>
                <c:ptCount val="3"/>
                <c:pt idx="0">
                  <c:v>0.13200000000000001</c:v>
                </c:pt>
                <c:pt idx="1">
                  <c:v>7.8E-2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F9-3B46-BF0A-53304945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599375"/>
        <c:axId val="555221519"/>
      </c:barChart>
      <c:catAx>
        <c:axId val="7885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221519"/>
        <c:crosses val="autoZero"/>
        <c:auto val="1"/>
        <c:lblAlgn val="ctr"/>
        <c:lblOffset val="100"/>
        <c:noMultiLvlLbl val="0"/>
      </c:catAx>
      <c:valAx>
        <c:axId val="5552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5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Scheme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Sheet1!$T$11:$T$17</c:f>
              <c:strCache>
                <c:ptCount val="7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RFR</c:v>
                </c:pt>
                <c:pt idx="5">
                  <c:v>LR</c:v>
                </c:pt>
                <c:pt idx="6">
                  <c:v>DFT</c:v>
                </c:pt>
              </c:strCache>
            </c:strRef>
          </c:cat>
          <c:val>
            <c:numRef>
              <c:f>Sheet1!$U$11:$U$17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6.2E-2</c:v>
                </c:pt>
                <c:pt idx="3">
                  <c:v>8.4000000000000005E-2</c:v>
                </c:pt>
                <c:pt idx="4">
                  <c:v>9.1999999999999998E-2</c:v>
                </c:pt>
                <c:pt idx="5">
                  <c:v>0</c:v>
                </c:pt>
                <c:pt idx="6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E-BF4B-8BDC-65586722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430255"/>
        <c:axId val="735011743"/>
      </c:barChart>
      <c:catAx>
        <c:axId val="6814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11743"/>
        <c:crosses val="autoZero"/>
        <c:auto val="1"/>
        <c:lblAlgn val="ctr"/>
        <c:lblOffset val="100"/>
        <c:noMultiLvlLbl val="0"/>
      </c:catAx>
      <c:valAx>
        <c:axId val="7350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4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5-A94F-9C6F-AB45CDDBFDC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C5-A94F-9C6F-AB45CDDBFD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5-A94F-9C6F-AB45CDDBFDC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4BA-0641-86E2-E416816362E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AC5-A94F-9C6F-AB45CDDBFDC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AC5-A94F-9C6F-AB45CDDBF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Sheet1!$B$28:$B$34</c:f>
              <c:strCache>
                <c:ptCount val="7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LR</c:v>
                </c:pt>
                <c:pt idx="5">
                  <c:v>DFT</c:v>
                </c:pt>
                <c:pt idx="6">
                  <c:v>総向上率</c:v>
                </c:pt>
              </c:strCache>
            </c:str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1.095</c:v>
                </c:pt>
                <c:pt idx="1">
                  <c:v>7</c:v>
                </c:pt>
                <c:pt idx="2">
                  <c:v>9.4749999999999996</c:v>
                </c:pt>
                <c:pt idx="3">
                  <c:v>5.9530000000000003</c:v>
                </c:pt>
                <c:pt idx="4">
                  <c:v>-8.4589999999999996</c:v>
                </c:pt>
                <c:pt idx="5">
                  <c:v>-3.09</c:v>
                </c:pt>
                <c:pt idx="6">
                  <c:v>11.974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5-A94F-9C6F-AB45CDDB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4016"/>
        <c:axId val="1794076560"/>
      </c:barChart>
      <c:catAx>
        <c:axId val="19863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第一階層のモデル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076560"/>
        <c:crosses val="autoZero"/>
        <c:auto val="1"/>
        <c:lblAlgn val="ctr"/>
        <c:lblOffset val="100"/>
        <c:noMultiLvlLbl val="0"/>
      </c:catAx>
      <c:valAx>
        <c:axId val="17940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シャープレイ値</a:t>
                </a:r>
                <a:r>
                  <a:rPr lang="en-US" altLang="ja-JP"/>
                  <a:t> 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3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6-9846-9546-BBAC1FA966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26-9846-9546-BBAC1FA966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5F9-DE4D-A59C-B22F0D7179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E26-9846-9546-BBAC1FA96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Sheet1!$B$37:$B$41</c:f>
              <c:strCache>
                <c:ptCount val="5"/>
                <c:pt idx="0">
                  <c:v>SVR</c:v>
                </c:pt>
                <c:pt idx="1">
                  <c:v>GBR</c:v>
                </c:pt>
                <c:pt idx="2">
                  <c:v>RFR</c:v>
                </c:pt>
                <c:pt idx="3">
                  <c:v>DFT</c:v>
                </c:pt>
                <c:pt idx="4">
                  <c:v>総向上率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9.39</c:v>
                </c:pt>
                <c:pt idx="1">
                  <c:v>3.6739999999999999</c:v>
                </c:pt>
                <c:pt idx="2">
                  <c:v>1.7589999999999999</c:v>
                </c:pt>
                <c:pt idx="3">
                  <c:v>-8.3379999999999992</c:v>
                </c:pt>
                <c:pt idx="4">
                  <c:v>6.4850000000000012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9846-9546-BBAC1FA9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79200"/>
        <c:axId val="776436495"/>
      </c:barChart>
      <c:catAx>
        <c:axId val="18748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第一階層のモデル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436495"/>
        <c:crosses val="autoZero"/>
        <c:auto val="1"/>
        <c:lblAlgn val="ctr"/>
        <c:lblOffset val="100"/>
        <c:noMultiLvlLbl val="0"/>
      </c:catAx>
      <c:valAx>
        <c:axId val="77643649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シャープレイ値</a:t>
                </a:r>
                <a:r>
                  <a:rPr lang="en-US" altLang="ja-JP"/>
                  <a:t> 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48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46-BA40-9989-5E23FF81524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B-F54F-9FDC-02826550BA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9B-F54F-9FDC-02826550B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Sheet1!$B$44:$B$49</c:f>
              <c:strCache>
                <c:ptCount val="6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DFT</c:v>
                </c:pt>
                <c:pt idx="5">
                  <c:v>総向上率</c:v>
                </c:pt>
              </c:strCache>
            </c:strRef>
          </c:cat>
          <c:val>
            <c:numRef>
              <c:f>Sheet1!$C$44:$C$49</c:f>
              <c:numCache>
                <c:formatCode>General</c:formatCode>
                <c:ptCount val="6"/>
                <c:pt idx="0">
                  <c:v>-0.73099999999999998</c:v>
                </c:pt>
                <c:pt idx="1">
                  <c:v>5.2629999999999999</c:v>
                </c:pt>
                <c:pt idx="2">
                  <c:v>7.99</c:v>
                </c:pt>
                <c:pt idx="3">
                  <c:v>4.41</c:v>
                </c:pt>
                <c:pt idx="4">
                  <c:v>-5.3879999999999999</c:v>
                </c:pt>
                <c:pt idx="5">
                  <c:v>11.544000000000002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B-F54F-9FDC-02826550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628415"/>
        <c:axId val="761599183"/>
      </c:barChart>
      <c:catAx>
        <c:axId val="101562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第一階層のモデル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599183"/>
        <c:crosses val="autoZero"/>
        <c:auto val="1"/>
        <c:lblAlgn val="ctr"/>
        <c:lblOffset val="100"/>
        <c:noMultiLvlLbl val="0"/>
      </c:catAx>
      <c:valAx>
        <c:axId val="761599183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シャープレイ値</a:t>
                </a:r>
                <a:r>
                  <a:rPr lang="en-US" altLang="ja-JP"/>
                  <a:t> 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56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8-E44B-AE8B-CBA3A151ED8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38-E44B-AE8B-CBA3A151ED8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8-E44B-AE8B-CBA3A151ED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Sheet1!$B$51:$B$58</c:f>
              <c:strCache>
                <c:ptCount val="8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RFR</c:v>
                </c:pt>
                <c:pt idx="5">
                  <c:v>LR</c:v>
                </c:pt>
                <c:pt idx="6">
                  <c:v>DFT</c:v>
                </c:pt>
                <c:pt idx="7">
                  <c:v>総向上率</c:v>
                </c:pt>
              </c:strCache>
            </c:strRef>
          </c:cat>
          <c:val>
            <c:numRef>
              <c:f>Sheet1!$C$51:$C$58</c:f>
              <c:numCache>
                <c:formatCode>General</c:formatCode>
                <c:ptCount val="8"/>
                <c:pt idx="0">
                  <c:v>0.51700000000000002</c:v>
                </c:pt>
                <c:pt idx="1">
                  <c:v>5.7910000000000004</c:v>
                </c:pt>
                <c:pt idx="2">
                  <c:v>7.3109999999999999</c:v>
                </c:pt>
                <c:pt idx="3">
                  <c:v>3.7919999999999998</c:v>
                </c:pt>
                <c:pt idx="4">
                  <c:v>1.714</c:v>
                </c:pt>
                <c:pt idx="5">
                  <c:v>-7.141</c:v>
                </c:pt>
                <c:pt idx="6">
                  <c:v>-2.9470000000000001</c:v>
                </c:pt>
                <c:pt idx="7">
                  <c:v>9.0370000000000008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8-E44B-AE8B-CBA3A151E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181823"/>
        <c:axId val="963031871"/>
      </c:barChart>
      <c:catAx>
        <c:axId val="77318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第一階層のモデル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031871"/>
        <c:crosses val="autoZero"/>
        <c:auto val="1"/>
        <c:lblAlgn val="ctr"/>
        <c:lblOffset val="100"/>
        <c:noMultiLvlLbl val="0"/>
      </c:catAx>
      <c:valAx>
        <c:axId val="963031871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シャープレイ値</a:t>
                </a:r>
                <a:r>
                  <a:rPr lang="en-US" altLang="ja-JP"/>
                  <a:t> 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18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waterfall" uniqueId="{CA5E5B16-5AFE-BE4F-8238-AE4F1158F6EC}">
          <cx:spPr>
            <a:ln w="6350">
              <a:solidFill>
                <a:schemeClr val="bg2">
                  <a:lumMod val="50000"/>
                </a:schemeClr>
              </a:solidFill>
            </a:ln>
          </cx:spPr>
          <cx:dataPt idx="4"/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6"/>
            </cx:subtotals>
          </cx:layoutPr>
        </cx:series>
      </cx:plotAreaRegion>
      <cx:axis id="0">
        <cx:catScaling gapWidth="0.5"/>
        <cx:title>
          <cx:tx>
            <cx:txData>
              <cx:v>モデル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rPr>
                <a:t>モデル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シャープレイ値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[%]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endParaRPr>
              </a:p>
            </cx:rich>
          </cx:tx>
        </cx:title>
        <cx:majorTickMarks type="in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C298BFB4-4040-414B-9F61-2C7E83E55246}">
          <cx:spPr>
            <a:ln w="6350">
              <a:solidFill>
                <a:schemeClr val="bg2">
                  <a:lumMod val="50000"/>
                </a:schemeClr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4"/>
            </cx:subtotals>
          </cx:layoutPr>
        </cx:series>
      </cx:plotAreaRegion>
      <cx:axis id="0">
        <cx:catScaling gapWidth="0.5"/>
        <cx:title>
          <cx:tx>
            <cx:txData>
              <cx:v>モデル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rPr>
                <a:t>モデル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シャープレイ値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[%]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endParaRPr>
              </a:p>
            </cx:rich>
          </cx:tx>
        </cx:title>
        <cx:majorTickMarks type="in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2BE7220E-0A89-F14C-8A83-8F0C16F7D190}">
          <cx:spPr>
            <a:ln w="6350">
              <a:solidFill>
                <a:schemeClr val="bg2">
                  <a:lumMod val="50000"/>
                </a:schemeClr>
              </a:solidFill>
            </a:ln>
          </cx:spPr>
          <cx:dataPt idx="5"/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5"/>
            </cx:subtotals>
          </cx:layoutPr>
        </cx:series>
      </cx:plotAreaRegion>
      <cx:axis id="0">
        <cx:catScaling gapWidth="0.5"/>
        <cx:title>
          <cx:tx>
            <cx:txData>
              <cx:v>モデル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rPr>
                <a:t>モデル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シャープレイ値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[%]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endParaRPr>
              </a:p>
            </cx:rich>
          </cx:tx>
        </cx:title>
        <cx:majorTickMarks type="in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741670</xdr:colOff>
      <xdr:row>23</xdr:row>
      <xdr:rowOff>89039</xdr:rowOff>
    </xdr:from>
    <xdr:to>
      <xdr:col>8</xdr:col>
      <xdr:colOff>537725</xdr:colOff>
      <xdr:row>34</xdr:row>
      <xdr:rowOff>38239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5D28276-6F88-6F2D-7AE5-7323B9FF2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9170" y="5931039"/>
              <a:ext cx="455855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865889</xdr:colOff>
      <xdr:row>28</xdr:row>
      <xdr:rowOff>195058</xdr:rowOff>
    </xdr:from>
    <xdr:to>
      <xdr:col>17</xdr:col>
      <xdr:colOff>167044</xdr:colOff>
      <xdr:row>39</xdr:row>
      <xdr:rowOff>144258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E0741BE3-7701-4145-A8D6-7D468E49C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3389" y="7307058"/>
              <a:ext cx="501615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672681</xdr:colOff>
      <xdr:row>24</xdr:row>
      <xdr:rowOff>205433</xdr:rowOff>
    </xdr:from>
    <xdr:to>
      <xdr:col>11</xdr:col>
      <xdr:colOff>499626</xdr:colOff>
      <xdr:row>35</xdr:row>
      <xdr:rowOff>185336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3279B235-3BFB-0832-B01C-3CA56104A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7681" y="6301433"/>
              <a:ext cx="4589445" cy="2773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23</xdr:col>
      <xdr:colOff>826198</xdr:colOff>
      <xdr:row>21</xdr:row>
      <xdr:rowOff>83735</xdr:rowOff>
    </xdr:from>
    <xdr:to>
      <xdr:col>28</xdr:col>
      <xdr:colOff>653143</xdr:colOff>
      <xdr:row>36</xdr:row>
      <xdr:rowOff>122534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1087245E-E6AF-EABE-C289-E1FE3BD8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554055</xdr:colOff>
      <xdr:row>8</xdr:row>
      <xdr:rowOff>100764</xdr:rowOff>
    </xdr:from>
    <xdr:to>
      <xdr:col>32</xdr:col>
      <xdr:colOff>381000</xdr:colOff>
      <xdr:row>19</xdr:row>
      <xdr:rowOff>80667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8714EBDA-9850-95BA-030E-7156042FF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309824</xdr:colOff>
      <xdr:row>14</xdr:row>
      <xdr:rowOff>58895</xdr:rowOff>
    </xdr:from>
    <xdr:to>
      <xdr:col>27</xdr:col>
      <xdr:colOff>136769</xdr:colOff>
      <xdr:row>25</xdr:row>
      <xdr:rowOff>38798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BD52BACA-A2FF-3135-7251-3E41FD3C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672681</xdr:colOff>
      <xdr:row>11</xdr:row>
      <xdr:rowOff>114718</xdr:rowOff>
    </xdr:from>
    <xdr:to>
      <xdr:col>12</xdr:col>
      <xdr:colOff>13956</xdr:colOff>
      <xdr:row>22</xdr:row>
      <xdr:rowOff>94622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E3A1FC9A-9288-98CB-1890-C5FA3458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100483</xdr:colOff>
      <xdr:row>1</xdr:row>
      <xdr:rowOff>170543</xdr:rowOff>
    </xdr:from>
    <xdr:to>
      <xdr:col>11</xdr:col>
      <xdr:colOff>876439</xdr:colOff>
      <xdr:row>12</xdr:row>
      <xdr:rowOff>150447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568CCA5F-FE59-3C3C-CE2A-95E5C3B5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895978</xdr:colOff>
      <xdr:row>18</xdr:row>
      <xdr:rowOff>44939</xdr:rowOff>
    </xdr:from>
    <xdr:to>
      <xdr:col>9</xdr:col>
      <xdr:colOff>722923</xdr:colOff>
      <xdr:row>29</xdr:row>
      <xdr:rowOff>24842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9325EE7F-B429-C361-D5E9-906946E1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739589</xdr:colOff>
      <xdr:row>37</xdr:row>
      <xdr:rowOff>253252</xdr:rowOff>
    </xdr:from>
    <xdr:to>
      <xdr:col>9</xdr:col>
      <xdr:colOff>549089</xdr:colOff>
      <xdr:row>48</xdr:row>
      <xdr:rowOff>120276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5635E0-FA87-BDB6-6B7D-FF5D7DC58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71D3-C64F-AA46-B995-D2A0264F4DCE}">
  <dimension ref="A1:Z58"/>
  <sheetViews>
    <sheetView tabSelected="1" topLeftCell="A25" zoomScale="92" workbookViewId="0">
      <selection activeCell="C58" sqref="C58"/>
    </sheetView>
  </sheetViews>
  <sheetFormatPr baseColWidth="10" defaultRowHeight="20"/>
  <sheetData>
    <row r="1" spans="1:24">
      <c r="B1" t="s">
        <v>0</v>
      </c>
      <c r="E1" t="s">
        <v>11</v>
      </c>
      <c r="H1" t="s">
        <v>12</v>
      </c>
      <c r="K1" t="s">
        <v>13</v>
      </c>
      <c r="N1" t="s">
        <v>18</v>
      </c>
    </row>
    <row r="2" spans="1:24">
      <c r="A2">
        <v>1</v>
      </c>
      <c r="B2" t="s">
        <v>1</v>
      </c>
      <c r="C2">
        <v>7</v>
      </c>
      <c r="E2" t="s">
        <v>1</v>
      </c>
      <c r="F2">
        <v>8.3810000000000002</v>
      </c>
      <c r="H2" t="s">
        <v>1</v>
      </c>
      <c r="I2">
        <v>5.8150000000000004</v>
      </c>
      <c r="K2" t="s">
        <v>1</v>
      </c>
      <c r="L2">
        <v>2.0760000000000001</v>
      </c>
      <c r="O2" t="s">
        <v>1</v>
      </c>
      <c r="P2">
        <v>3.7999999999999999E-2</v>
      </c>
      <c r="R2" t="s">
        <v>1</v>
      </c>
      <c r="S2" t="s">
        <v>3</v>
      </c>
      <c r="T2" t="s">
        <v>5</v>
      </c>
      <c r="U2" t="s">
        <v>4</v>
      </c>
      <c r="V2" t="s">
        <v>19</v>
      </c>
      <c r="W2" t="s">
        <v>2</v>
      </c>
      <c r="X2" t="s">
        <v>6</v>
      </c>
    </row>
    <row r="3" spans="1:24">
      <c r="B3" t="s">
        <v>2</v>
      </c>
      <c r="C3">
        <v>-8.4589999999999996</v>
      </c>
      <c r="E3" t="s">
        <v>2</v>
      </c>
      <c r="F3">
        <v>-14.093999999999999</v>
      </c>
      <c r="H3" t="s">
        <v>2</v>
      </c>
      <c r="I3">
        <v>-5.0650000000000004</v>
      </c>
      <c r="K3" t="s">
        <v>2</v>
      </c>
      <c r="L3">
        <v>-2.0329999999999999</v>
      </c>
      <c r="O3" t="s">
        <v>2</v>
      </c>
      <c r="P3">
        <v>9.9000000000000005E-2</v>
      </c>
      <c r="Q3" t="s">
        <v>17</v>
      </c>
      <c r="R3">
        <v>3.7999999999999999E-2</v>
      </c>
      <c r="S3">
        <v>6.2E-2</v>
      </c>
      <c r="T3">
        <v>2.8000000000000001E-2</v>
      </c>
      <c r="U3">
        <v>4.2000000000000003E-2</v>
      </c>
      <c r="V3">
        <v>0</v>
      </c>
      <c r="W3">
        <v>9.9000000000000005E-2</v>
      </c>
      <c r="X3">
        <v>7.8E-2</v>
      </c>
    </row>
    <row r="4" spans="1:24">
      <c r="B4" t="s">
        <v>3</v>
      </c>
      <c r="C4">
        <v>1.095</v>
      </c>
      <c r="E4" t="s">
        <v>4</v>
      </c>
      <c r="F4">
        <v>8.9770000000000003</v>
      </c>
      <c r="H4" t="s">
        <v>3</v>
      </c>
      <c r="I4">
        <v>-2.339</v>
      </c>
      <c r="K4" t="s">
        <v>3</v>
      </c>
      <c r="L4">
        <v>-0.92400000000000004</v>
      </c>
      <c r="O4" t="s">
        <v>3</v>
      </c>
      <c r="P4">
        <v>6.2E-2</v>
      </c>
      <c r="Q4" t="s">
        <v>20</v>
      </c>
      <c r="R4">
        <v>0</v>
      </c>
      <c r="S4">
        <v>0</v>
      </c>
      <c r="T4">
        <v>6.2E-2</v>
      </c>
      <c r="U4">
        <v>8.4000000000000005E-2</v>
      </c>
      <c r="V4">
        <v>9.1999999999999998E-2</v>
      </c>
      <c r="W4">
        <v>0</v>
      </c>
      <c r="X4">
        <v>0.13200000000000001</v>
      </c>
    </row>
    <row r="5" spans="1:24">
      <c r="B5" t="s">
        <v>4</v>
      </c>
      <c r="C5">
        <v>5.9530000000000003</v>
      </c>
      <c r="E5" t="s">
        <v>5</v>
      </c>
      <c r="F5">
        <v>14.196</v>
      </c>
      <c r="H5" t="s">
        <v>4</v>
      </c>
      <c r="I5">
        <v>6.42</v>
      </c>
      <c r="K5" t="s">
        <v>4</v>
      </c>
      <c r="L5">
        <v>2.2839999999999998</v>
      </c>
      <c r="O5" t="s">
        <v>4</v>
      </c>
      <c r="P5">
        <v>4.2000000000000003E-2</v>
      </c>
    </row>
    <row r="6" spans="1:24">
      <c r="B6" t="s">
        <v>5</v>
      </c>
      <c r="C6">
        <v>9.4749999999999996</v>
      </c>
      <c r="E6" t="s">
        <v>6</v>
      </c>
      <c r="F6">
        <v>-12.984</v>
      </c>
      <c r="H6" t="s">
        <v>5</v>
      </c>
      <c r="I6">
        <v>7.9580000000000002</v>
      </c>
      <c r="K6" t="s">
        <v>5</v>
      </c>
      <c r="L6">
        <v>2.7770000000000001</v>
      </c>
      <c r="O6" t="s">
        <v>5</v>
      </c>
      <c r="P6">
        <v>2.8000000000000001E-2</v>
      </c>
    </row>
    <row r="7" spans="1:24">
      <c r="B7" t="s">
        <v>6</v>
      </c>
      <c r="C7">
        <v>-3.09</v>
      </c>
      <c r="F7">
        <f>SUM(F2:F6)</f>
        <v>4.4760000000000009</v>
      </c>
      <c r="H7" t="s">
        <v>6</v>
      </c>
      <c r="I7">
        <v>1.05</v>
      </c>
      <c r="K7" t="s">
        <v>6</v>
      </c>
      <c r="L7">
        <v>0.10299999999999999</v>
      </c>
      <c r="O7" t="s">
        <v>6</v>
      </c>
      <c r="P7">
        <v>7.8E-2</v>
      </c>
    </row>
    <row r="8" spans="1:24">
      <c r="B8" t="s">
        <v>14</v>
      </c>
      <c r="C8">
        <f>SUM(C2:C7)</f>
        <v>11.974</v>
      </c>
      <c r="I8">
        <f>SUM(I2:I7)</f>
        <v>13.839</v>
      </c>
      <c r="L8">
        <f>SUM(L2:L7)</f>
        <v>4.2829999999999995</v>
      </c>
    </row>
    <row r="10" spans="1:24">
      <c r="A10" t="s">
        <v>7</v>
      </c>
      <c r="B10" t="s">
        <v>19</v>
      </c>
      <c r="C10">
        <v>1.7589999999999999</v>
      </c>
      <c r="D10" t="s">
        <v>7</v>
      </c>
      <c r="E10" t="s">
        <v>8</v>
      </c>
      <c r="F10">
        <v>1.7589999999999999</v>
      </c>
      <c r="G10" t="s">
        <v>7</v>
      </c>
      <c r="H10" t="s">
        <v>8</v>
      </c>
      <c r="I10">
        <v>2.2530000000000001</v>
      </c>
      <c r="J10" t="s">
        <v>7</v>
      </c>
      <c r="K10" t="s">
        <v>8</v>
      </c>
      <c r="L10">
        <v>0.873</v>
      </c>
      <c r="O10" t="s">
        <v>8</v>
      </c>
      <c r="P10">
        <v>9.1999999999999998E-2</v>
      </c>
      <c r="U10" t="s">
        <v>22</v>
      </c>
      <c r="V10" t="s">
        <v>23</v>
      </c>
      <c r="W10" t="s">
        <v>24</v>
      </c>
    </row>
    <row r="11" spans="1:24">
      <c r="B11" t="s">
        <v>4</v>
      </c>
      <c r="C11">
        <v>3.6739999999999999</v>
      </c>
      <c r="E11" t="s">
        <v>4</v>
      </c>
      <c r="F11">
        <v>3.6739999999999999</v>
      </c>
      <c r="H11" t="s">
        <v>4</v>
      </c>
      <c r="I11">
        <v>4.4009999999999998</v>
      </c>
      <c r="K11" t="s">
        <v>4</v>
      </c>
      <c r="L11">
        <v>1.577</v>
      </c>
      <c r="O11" t="s">
        <v>4</v>
      </c>
      <c r="P11">
        <v>8.4000000000000005E-2</v>
      </c>
      <c r="T11" t="s">
        <v>3</v>
      </c>
      <c r="U11">
        <v>0</v>
      </c>
      <c r="V11">
        <v>6.2E-2</v>
      </c>
      <c r="W11">
        <v>8.2000000000000003E-2</v>
      </c>
    </row>
    <row r="12" spans="1:24">
      <c r="B12" t="s">
        <v>5</v>
      </c>
      <c r="C12">
        <v>9.39</v>
      </c>
      <c r="E12" t="s">
        <v>5</v>
      </c>
      <c r="F12">
        <v>9.39</v>
      </c>
      <c r="H12" t="s">
        <v>5</v>
      </c>
      <c r="I12">
        <v>6.0410000000000004</v>
      </c>
      <c r="K12" t="s">
        <v>5</v>
      </c>
      <c r="L12">
        <v>2.109</v>
      </c>
      <c r="O12" t="s">
        <v>5</v>
      </c>
      <c r="P12">
        <v>6.2E-2</v>
      </c>
      <c r="T12" t="s">
        <v>1</v>
      </c>
      <c r="U12">
        <v>0</v>
      </c>
      <c r="V12">
        <v>3.7999999999999999E-2</v>
      </c>
      <c r="W12">
        <v>5.8000000000000003E-2</v>
      </c>
    </row>
    <row r="13" spans="1:24">
      <c r="B13" t="s">
        <v>6</v>
      </c>
      <c r="C13">
        <v>-8.3379999999999992</v>
      </c>
      <c r="E13" t="s">
        <v>6</v>
      </c>
      <c r="F13">
        <v>-8.3379999999999992</v>
      </c>
      <c r="H13" t="s">
        <v>6</v>
      </c>
      <c r="I13">
        <v>-3.1779999999999999</v>
      </c>
      <c r="K13" t="s">
        <v>6</v>
      </c>
      <c r="L13">
        <v>-1.546</v>
      </c>
      <c r="O13" t="s">
        <v>6</v>
      </c>
      <c r="P13">
        <v>0.13200000000000001</v>
      </c>
      <c r="T13" t="s">
        <v>5</v>
      </c>
      <c r="U13">
        <v>6.2E-2</v>
      </c>
      <c r="V13">
        <v>2.8000000000000001E-2</v>
      </c>
      <c r="W13">
        <v>4.7E-2</v>
      </c>
    </row>
    <row r="14" spans="1:24">
      <c r="B14" t="s">
        <v>15</v>
      </c>
      <c r="C14">
        <f>SUM(C10:C13)</f>
        <v>6.4850000000000012</v>
      </c>
      <c r="F14">
        <f>SUM(F10:F13)</f>
        <v>6.4850000000000012</v>
      </c>
      <c r="I14">
        <f>SUM(I10:I13)</f>
        <v>9.5169999999999995</v>
      </c>
      <c r="L14">
        <f>SUM(L10:L13)</f>
        <v>3.0129999999999999</v>
      </c>
      <c r="T14" t="s">
        <v>4</v>
      </c>
      <c r="U14">
        <v>8.4000000000000005E-2</v>
      </c>
      <c r="V14">
        <v>4.2000000000000003E-2</v>
      </c>
      <c r="W14">
        <v>6.2E-2</v>
      </c>
    </row>
    <row r="15" spans="1:24">
      <c r="T15" t="s">
        <v>19</v>
      </c>
      <c r="U15">
        <v>9.1999999999999998E-2</v>
      </c>
      <c r="V15">
        <v>0</v>
      </c>
      <c r="W15">
        <v>0</v>
      </c>
    </row>
    <row r="16" spans="1:24">
      <c r="A16" t="s">
        <v>9</v>
      </c>
      <c r="B16" t="s">
        <v>1</v>
      </c>
      <c r="C16">
        <v>5.2629999999999999</v>
      </c>
      <c r="D16" t="s">
        <v>9</v>
      </c>
      <c r="E16" t="s">
        <v>1</v>
      </c>
      <c r="F16">
        <v>5.2389999999999999</v>
      </c>
      <c r="G16" t="s">
        <v>9</v>
      </c>
      <c r="H16" t="s">
        <v>1</v>
      </c>
      <c r="I16">
        <v>4.8010000000000002</v>
      </c>
      <c r="J16" t="s">
        <v>9</v>
      </c>
      <c r="K16" t="s">
        <v>1</v>
      </c>
      <c r="L16">
        <v>1.6990000000000001</v>
      </c>
      <c r="O16" t="s">
        <v>1</v>
      </c>
      <c r="P16">
        <v>5.8000000000000003E-2</v>
      </c>
      <c r="T16" t="s">
        <v>2</v>
      </c>
      <c r="U16">
        <v>0</v>
      </c>
      <c r="V16">
        <v>9.9000000000000005E-2</v>
      </c>
      <c r="W16">
        <v>0</v>
      </c>
    </row>
    <row r="17" spans="1:26">
      <c r="B17" t="s">
        <v>3</v>
      </c>
      <c r="C17">
        <v>-0.73099999999999998</v>
      </c>
      <c r="E17" t="s">
        <v>4</v>
      </c>
      <c r="F17">
        <v>5.6580000000000004</v>
      </c>
      <c r="H17" t="s">
        <v>3</v>
      </c>
      <c r="I17">
        <v>-3.895</v>
      </c>
      <c r="K17" t="s">
        <v>3</v>
      </c>
      <c r="L17">
        <v>-1.52</v>
      </c>
      <c r="O17" t="s">
        <v>3</v>
      </c>
      <c r="T17" t="s">
        <v>6</v>
      </c>
      <c r="U17">
        <v>0.13200000000000001</v>
      </c>
      <c r="V17">
        <v>7.8E-2</v>
      </c>
      <c r="W17">
        <v>0.1</v>
      </c>
    </row>
    <row r="18" spans="1:26">
      <c r="B18" t="s">
        <v>4</v>
      </c>
      <c r="C18">
        <v>4.41</v>
      </c>
      <c r="E18" t="s">
        <v>5</v>
      </c>
      <c r="F18">
        <v>10.986000000000001</v>
      </c>
      <c r="H18" t="s">
        <v>4</v>
      </c>
      <c r="I18">
        <v>5.6609999999999996</v>
      </c>
      <c r="K18" t="s">
        <v>4</v>
      </c>
      <c r="L18">
        <v>1.9870000000000001</v>
      </c>
      <c r="O18" t="s">
        <v>10</v>
      </c>
      <c r="T18" t="s">
        <v>16</v>
      </c>
      <c r="U18">
        <v>11.974</v>
      </c>
    </row>
    <row r="19" spans="1:26">
      <c r="B19" t="s">
        <v>5</v>
      </c>
      <c r="C19">
        <v>7.99</v>
      </c>
      <c r="E19" t="s">
        <v>6</v>
      </c>
      <c r="F19">
        <v>-18.097999999999999</v>
      </c>
      <c r="H19" t="s">
        <v>5</v>
      </c>
      <c r="I19">
        <v>7.2089999999999996</v>
      </c>
      <c r="K19" t="s">
        <v>5</v>
      </c>
      <c r="L19">
        <v>2.484</v>
      </c>
      <c r="O19" t="s">
        <v>5</v>
      </c>
    </row>
    <row r="20" spans="1:26">
      <c r="B20" t="s">
        <v>6</v>
      </c>
      <c r="C20">
        <v>-5.3879999999999999</v>
      </c>
      <c r="F20">
        <f>SUM(F16:F19)</f>
        <v>3.7850000000000037</v>
      </c>
      <c r="H20" t="s">
        <v>6</v>
      </c>
      <c r="I20">
        <v>-0.63300000000000001</v>
      </c>
      <c r="K20" t="s">
        <v>6</v>
      </c>
      <c r="L20">
        <v>-0.56899999999999995</v>
      </c>
      <c r="O20" t="s">
        <v>6</v>
      </c>
    </row>
    <row r="21" spans="1:26">
      <c r="B21" t="s">
        <v>16</v>
      </c>
      <c r="C21">
        <f>SUM(C16:C20)</f>
        <v>11.544000000000002</v>
      </c>
      <c r="I21">
        <f>SUM(I16:I20)</f>
        <v>13.143000000000001</v>
      </c>
      <c r="L21">
        <f>SUM(L16:L20)</f>
        <v>4.0810000000000004</v>
      </c>
    </row>
    <row r="24" spans="1:26">
      <c r="X24" t="s">
        <v>17</v>
      </c>
      <c r="Y24" t="s">
        <v>20</v>
      </c>
      <c r="Z24" t="s">
        <v>21</v>
      </c>
    </row>
    <row r="25" spans="1:26">
      <c r="T25" t="s">
        <v>1</v>
      </c>
      <c r="U25">
        <v>7</v>
      </c>
      <c r="W25" t="s">
        <v>1</v>
      </c>
      <c r="X25">
        <v>7</v>
      </c>
      <c r="Z25">
        <v>5.2629999999999999</v>
      </c>
    </row>
    <row r="26" spans="1:26">
      <c r="T26" t="s">
        <v>2</v>
      </c>
      <c r="U26">
        <v>-8.4589999999999996</v>
      </c>
      <c r="W26" t="s">
        <v>3</v>
      </c>
      <c r="X26">
        <v>1.095</v>
      </c>
      <c r="Z26">
        <v>-0.73099999999999998</v>
      </c>
    </row>
    <row r="27" spans="1:26">
      <c r="T27" t="s">
        <v>3</v>
      </c>
      <c r="U27">
        <v>1.095</v>
      </c>
      <c r="W27" t="s">
        <v>5</v>
      </c>
      <c r="X27">
        <v>9.4749999999999996</v>
      </c>
      <c r="Y27">
        <v>9.39</v>
      </c>
      <c r="Z27">
        <v>7.99</v>
      </c>
    </row>
    <row r="28" spans="1:26">
      <c r="A28" t="s">
        <v>23</v>
      </c>
      <c r="B28" t="s">
        <v>3</v>
      </c>
      <c r="C28">
        <v>1.095</v>
      </c>
      <c r="T28" t="s">
        <v>4</v>
      </c>
      <c r="U28">
        <v>5.9530000000000003</v>
      </c>
      <c r="W28" t="s">
        <v>4</v>
      </c>
      <c r="X28">
        <v>5.9530000000000003</v>
      </c>
      <c r="Y28">
        <v>3.6739999999999999</v>
      </c>
      <c r="Z28">
        <v>4.41</v>
      </c>
    </row>
    <row r="29" spans="1:26">
      <c r="B29" t="s">
        <v>1</v>
      </c>
      <c r="C29">
        <v>7</v>
      </c>
      <c r="T29" t="s">
        <v>5</v>
      </c>
      <c r="U29">
        <v>9.4749999999999996</v>
      </c>
      <c r="W29" t="s">
        <v>19</v>
      </c>
      <c r="Y29">
        <v>1.7589999999999999</v>
      </c>
    </row>
    <row r="30" spans="1:26">
      <c r="B30" t="s">
        <v>5</v>
      </c>
      <c r="C30">
        <v>9.4749999999999996</v>
      </c>
      <c r="T30" t="s">
        <v>6</v>
      </c>
      <c r="U30">
        <v>-3.09</v>
      </c>
      <c r="W30" t="s">
        <v>2</v>
      </c>
      <c r="X30">
        <v>-8.4589999999999996</v>
      </c>
    </row>
    <row r="31" spans="1:26">
      <c r="B31" t="s">
        <v>4</v>
      </c>
      <c r="C31">
        <v>5.9530000000000003</v>
      </c>
      <c r="W31" t="s">
        <v>6</v>
      </c>
      <c r="X31">
        <v>-3.09</v>
      </c>
      <c r="Y31">
        <v>-8.3379999999999992</v>
      </c>
      <c r="Z31">
        <v>-5.3879999999999999</v>
      </c>
    </row>
    <row r="32" spans="1:26">
      <c r="B32" t="s">
        <v>2</v>
      </c>
      <c r="C32">
        <v>-8.4589999999999996</v>
      </c>
    </row>
    <row r="33" spans="1:3">
      <c r="B33" t="s">
        <v>6</v>
      </c>
      <c r="C33">
        <v>-3.09</v>
      </c>
    </row>
    <row r="34" spans="1:3">
      <c r="B34" t="s">
        <v>14</v>
      </c>
      <c r="C34">
        <f>SUM(C28:C33)</f>
        <v>11.974</v>
      </c>
    </row>
    <row r="37" spans="1:3">
      <c r="A37" t="s">
        <v>7</v>
      </c>
      <c r="B37" t="s">
        <v>5</v>
      </c>
      <c r="C37">
        <v>9.39</v>
      </c>
    </row>
    <row r="38" spans="1:3">
      <c r="B38" t="s">
        <v>4</v>
      </c>
      <c r="C38">
        <v>3.6739999999999999</v>
      </c>
    </row>
    <row r="39" spans="1:3">
      <c r="B39" t="s">
        <v>19</v>
      </c>
      <c r="C39">
        <v>1.7589999999999999</v>
      </c>
    </row>
    <row r="40" spans="1:3">
      <c r="B40" t="s">
        <v>6</v>
      </c>
      <c r="C40">
        <v>-8.3379999999999992</v>
      </c>
    </row>
    <row r="41" spans="1:3">
      <c r="B41" t="s">
        <v>15</v>
      </c>
      <c r="C41">
        <f>SUM(C37:C40)</f>
        <v>6.4850000000000012</v>
      </c>
    </row>
    <row r="44" spans="1:3">
      <c r="A44" t="s">
        <v>9</v>
      </c>
      <c r="B44" t="s">
        <v>3</v>
      </c>
      <c r="C44">
        <v>-0.73099999999999998</v>
      </c>
    </row>
    <row r="45" spans="1:3">
      <c r="B45" t="s">
        <v>1</v>
      </c>
      <c r="C45">
        <v>5.2629999999999999</v>
      </c>
    </row>
    <row r="46" spans="1:3">
      <c r="B46" t="s">
        <v>5</v>
      </c>
      <c r="C46">
        <v>7.99</v>
      </c>
    </row>
    <row r="47" spans="1:3">
      <c r="B47" t="s">
        <v>4</v>
      </c>
      <c r="C47">
        <v>4.41</v>
      </c>
    </row>
    <row r="48" spans="1:3">
      <c r="B48" t="s">
        <v>6</v>
      </c>
      <c r="C48">
        <v>-5.3879999999999999</v>
      </c>
    </row>
    <row r="49" spans="1:3">
      <c r="B49" t="s">
        <v>16</v>
      </c>
      <c r="C49">
        <f>SUM(C44:C48)</f>
        <v>11.544000000000002</v>
      </c>
    </row>
    <row r="51" spans="1:3">
      <c r="A51" t="s">
        <v>25</v>
      </c>
      <c r="B51" t="s">
        <v>3</v>
      </c>
      <c r="C51">
        <v>0.51700000000000002</v>
      </c>
    </row>
    <row r="52" spans="1:3">
      <c r="B52" t="s">
        <v>1</v>
      </c>
      <c r="C52">
        <v>5.7910000000000004</v>
      </c>
    </row>
    <row r="53" spans="1:3">
      <c r="B53" t="s">
        <v>5</v>
      </c>
      <c r="C53">
        <v>7.3109999999999999</v>
      </c>
    </row>
    <row r="54" spans="1:3">
      <c r="B54" t="s">
        <v>4</v>
      </c>
      <c r="C54">
        <v>3.7919999999999998</v>
      </c>
    </row>
    <row r="55" spans="1:3">
      <c r="B55" t="s">
        <v>19</v>
      </c>
      <c r="C55">
        <v>1.714</v>
      </c>
    </row>
    <row r="56" spans="1:3">
      <c r="B56" t="s">
        <v>2</v>
      </c>
      <c r="C56">
        <v>-7.141</v>
      </c>
    </row>
    <row r="57" spans="1:3">
      <c r="B57" t="s">
        <v>6</v>
      </c>
      <c r="C57">
        <v>-2.9470000000000001</v>
      </c>
    </row>
    <row r="58" spans="1:3">
      <c r="B58" t="s">
        <v>26</v>
      </c>
      <c r="C58">
        <v>9.0370000000000008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masuda.taichi.32w@st.kyoto-u.ac.jp</cp:lastModifiedBy>
  <dcterms:created xsi:type="dcterms:W3CDTF">2024-02-12T13:43:45Z</dcterms:created>
  <dcterms:modified xsi:type="dcterms:W3CDTF">2024-03-28T13:42:41Z</dcterms:modified>
</cp:coreProperties>
</file>