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52" i="1"/>
  <c r="C52"/>
  <c r="H18"/>
  <c r="H13"/>
  <c r="D55" l="1"/>
</calcChain>
</file>

<file path=xl/sharedStrings.xml><?xml version="1.0" encoding="utf-8"?>
<sst xmlns="http://schemas.openxmlformats.org/spreadsheetml/2006/main" count="120" uniqueCount="42">
  <si>
    <t>Total</t>
  </si>
  <si>
    <t>Shagor Sarkar</t>
  </si>
  <si>
    <t>172.101.85485</t>
  </si>
  <si>
    <t>017314107271</t>
  </si>
  <si>
    <t>Momtaz Begum</t>
  </si>
  <si>
    <t>BALANCE</t>
  </si>
  <si>
    <t>TAB</t>
  </si>
  <si>
    <t>Previous</t>
  </si>
  <si>
    <t>Sonali Bank Transfer</t>
  </si>
  <si>
    <t>Father</t>
  </si>
  <si>
    <t>Fund Transfer</t>
  </si>
  <si>
    <t>126.151.43816</t>
  </si>
  <si>
    <t>Sonali Bank</t>
  </si>
  <si>
    <t>The City Bank Ltd.</t>
  </si>
  <si>
    <t>Interest From FDR</t>
  </si>
  <si>
    <t>DBBL</t>
  </si>
  <si>
    <t>EFT-DBBL</t>
  </si>
  <si>
    <t>Rizu</t>
  </si>
  <si>
    <t>MB-ATM</t>
  </si>
  <si>
    <t>140.101.208204</t>
  </si>
  <si>
    <t>2101420272001</t>
  </si>
  <si>
    <t>MB-ATM &amp; 500</t>
  </si>
  <si>
    <t>24-01-2016</t>
  </si>
  <si>
    <t>21-01-2016</t>
  </si>
  <si>
    <t>26-01-2016</t>
  </si>
  <si>
    <t>Tanbin</t>
  </si>
  <si>
    <t>171.101.266216</t>
  </si>
  <si>
    <t>DBBL IB</t>
  </si>
  <si>
    <t>Mahbub</t>
  </si>
  <si>
    <t>25-02-2016</t>
  </si>
  <si>
    <t>28-02-2016</t>
  </si>
  <si>
    <t>MB-P2P</t>
  </si>
  <si>
    <t>EFT</t>
  </si>
  <si>
    <t>Sohag</t>
  </si>
  <si>
    <t>Cash</t>
  </si>
  <si>
    <t>Cash from ATM</t>
  </si>
  <si>
    <t>Rizu Laptop</t>
  </si>
  <si>
    <t>FT_CARD</t>
  </si>
  <si>
    <t>Rizu-MB</t>
  </si>
  <si>
    <t>Battery</t>
  </si>
  <si>
    <t>Bank A/C</t>
  </si>
  <si>
    <t>MB-CBS</t>
  </si>
</sst>
</file>

<file path=xl/styles.xml><?xml version="1.0" encoding="utf-8"?>
<styleSheet xmlns="http://schemas.openxmlformats.org/spreadsheetml/2006/main">
  <numFmts count="3">
    <numFmt numFmtId="164" formatCode="[$-409]mmmm\ d\,\ yyyy;@"/>
    <numFmt numFmtId="165" formatCode="[$-409]d\-mmm\-yy;@"/>
    <numFmt numFmtId="166" formatCode="[$-409]dd\-mmm\-yy;@"/>
  </numFmts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.1"/>
      <color rgb="FF000000"/>
      <name val="Calibri"/>
      <family val="2"/>
      <scheme val="minor"/>
    </font>
    <font>
      <sz val="8"/>
      <color rgb="FF000000"/>
      <name val="Verdana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Font="1"/>
    <xf numFmtId="2" fontId="0" fillId="0" borderId="0" xfId="0" applyNumberFormat="1" applyFont="1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wrapText="1"/>
    </xf>
    <xf numFmtId="2" fontId="2" fillId="0" borderId="1" xfId="0" applyNumberFormat="1" applyFont="1" applyBorder="1" applyAlignment="1">
      <alignment horizontal="right"/>
    </xf>
    <xf numFmtId="164" fontId="0" fillId="0" borderId="0" xfId="0" applyNumberFormat="1"/>
    <xf numFmtId="164" fontId="0" fillId="3" borderId="0" xfId="0" applyNumberFormat="1" applyFill="1"/>
    <xf numFmtId="164" fontId="0" fillId="0" borderId="0" xfId="0" applyNumberFormat="1" applyFont="1"/>
    <xf numFmtId="2" fontId="1" fillId="0" borderId="0" xfId="0" applyNumberFormat="1" applyFont="1"/>
    <xf numFmtId="2" fontId="0" fillId="4" borderId="0" xfId="0" applyNumberFormat="1" applyFont="1" applyFill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5" fontId="0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0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166" fontId="2" fillId="0" borderId="1" xfId="0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2" fontId="5" fillId="0" borderId="0" xfId="0" applyNumberFormat="1" applyFont="1"/>
    <xf numFmtId="164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quotePrefix="1" applyFont="1" applyAlignment="1">
      <alignment wrapText="1"/>
    </xf>
    <xf numFmtId="2" fontId="0" fillId="3" borderId="0" xfId="0" applyNumberFormat="1" applyFont="1" applyFill="1"/>
    <xf numFmtId="2" fontId="6" fillId="5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9"/>
  <sheetViews>
    <sheetView tabSelected="1" topLeftCell="A31" workbookViewId="0">
      <selection activeCell="H49" sqref="H49"/>
    </sheetView>
  </sheetViews>
  <sheetFormatPr defaultRowHeight="15"/>
  <cols>
    <col min="1" max="1" width="18.5703125" bestFit="1" customWidth="1"/>
    <col min="2" max="2" width="8.85546875" style="20" customWidth="1"/>
    <col min="3" max="3" width="12" style="6" bestFit="1" customWidth="1"/>
    <col min="4" max="4" width="10.7109375" style="2" bestFit="1" customWidth="1"/>
    <col min="5" max="5" width="18.5703125" style="14" bestFit="1" customWidth="1"/>
    <col min="6" max="6" width="14.85546875" style="7" bestFit="1" customWidth="1"/>
    <col min="7" max="7" width="19.140625" bestFit="1" customWidth="1"/>
    <col min="8" max="8" width="11.85546875" style="1" customWidth="1"/>
    <col min="10" max="10" width="20.85546875" customWidth="1"/>
  </cols>
  <sheetData>
    <row r="1" spans="1:8">
      <c r="A1" s="5" t="s">
        <v>7</v>
      </c>
      <c r="B1" s="19"/>
      <c r="C1" s="6">
        <v>5000</v>
      </c>
    </row>
    <row r="2" spans="1:8">
      <c r="A2" s="5" t="s">
        <v>6</v>
      </c>
      <c r="B2" s="19"/>
      <c r="C2" s="6">
        <v>19000</v>
      </c>
      <c r="F2" s="7" t="s">
        <v>1</v>
      </c>
      <c r="G2" t="s">
        <v>2</v>
      </c>
      <c r="H2" s="1">
        <v>10000</v>
      </c>
    </row>
    <row r="3" spans="1:8">
      <c r="A3" s="24">
        <v>42131</v>
      </c>
      <c r="B3" s="19" t="s">
        <v>15</v>
      </c>
      <c r="C3" s="6">
        <v>127000</v>
      </c>
      <c r="E3" s="26">
        <v>42177</v>
      </c>
      <c r="F3" s="7" t="s">
        <v>1</v>
      </c>
      <c r="G3" s="3" t="s">
        <v>3</v>
      </c>
      <c r="H3" s="1">
        <v>2000</v>
      </c>
    </row>
    <row r="4" spans="1:8">
      <c r="A4" s="24">
        <v>42131</v>
      </c>
      <c r="B4" s="19" t="s">
        <v>15</v>
      </c>
      <c r="C4" s="6">
        <v>32830</v>
      </c>
      <c r="E4" s="26"/>
      <c r="F4" s="7" t="s">
        <v>4</v>
      </c>
      <c r="G4" s="7" t="s">
        <v>13</v>
      </c>
      <c r="H4" s="1">
        <v>20000</v>
      </c>
    </row>
    <row r="5" spans="1:8">
      <c r="A5" s="24">
        <v>42223</v>
      </c>
      <c r="B5" s="19" t="s">
        <v>15</v>
      </c>
      <c r="C5" s="6">
        <v>12730</v>
      </c>
      <c r="E5" s="26">
        <v>42253</v>
      </c>
      <c r="F5" s="7" t="s">
        <v>9</v>
      </c>
      <c r="G5" s="7" t="s">
        <v>8</v>
      </c>
      <c r="H5" s="1">
        <v>15000</v>
      </c>
    </row>
    <row r="6" spans="1:8" ht="15.75" thickBot="1">
      <c r="A6" s="24">
        <v>42223</v>
      </c>
      <c r="B6" s="19" t="s">
        <v>15</v>
      </c>
      <c r="C6" s="6">
        <v>100000</v>
      </c>
      <c r="E6" s="26">
        <v>42254</v>
      </c>
      <c r="F6" s="7" t="s">
        <v>4</v>
      </c>
      <c r="G6" s="4" t="s">
        <v>20</v>
      </c>
      <c r="H6" s="1">
        <v>26000</v>
      </c>
    </row>
    <row r="7" spans="1:8" ht="16.5" thickBot="1">
      <c r="A7" s="24">
        <v>42236</v>
      </c>
      <c r="B7" s="19" t="s">
        <v>15</v>
      </c>
      <c r="C7" s="17">
        <v>5369</v>
      </c>
      <c r="E7" s="27">
        <v>42260</v>
      </c>
      <c r="F7" s="8" t="s">
        <v>10</v>
      </c>
      <c r="G7" s="9" t="s">
        <v>11</v>
      </c>
      <c r="H7" s="13">
        <v>15000</v>
      </c>
    </row>
    <row r="8" spans="1:8">
      <c r="A8" s="24">
        <v>42316</v>
      </c>
      <c r="B8" s="19" t="s">
        <v>15</v>
      </c>
      <c r="C8" s="17">
        <v>10000</v>
      </c>
      <c r="E8" s="26">
        <v>42284</v>
      </c>
      <c r="F8" s="7" t="s">
        <v>9</v>
      </c>
      <c r="G8" t="s">
        <v>12</v>
      </c>
      <c r="H8" s="1">
        <v>25000</v>
      </c>
    </row>
    <row r="9" spans="1:8">
      <c r="A9" s="36" t="s">
        <v>14</v>
      </c>
      <c r="B9" s="36"/>
      <c r="C9" s="18">
        <v>3000</v>
      </c>
      <c r="E9" s="26">
        <v>42313</v>
      </c>
      <c r="F9" s="7" t="s">
        <v>17</v>
      </c>
      <c r="G9" t="s">
        <v>18</v>
      </c>
      <c r="H9" s="1">
        <v>2000</v>
      </c>
    </row>
    <row r="10" spans="1:8">
      <c r="A10" s="25">
        <v>42313</v>
      </c>
      <c r="B10" s="19" t="s">
        <v>15</v>
      </c>
      <c r="C10" s="6">
        <v>20000</v>
      </c>
      <c r="E10" s="26">
        <v>42324</v>
      </c>
      <c r="F10" s="7" t="s">
        <v>9</v>
      </c>
      <c r="G10" t="s">
        <v>16</v>
      </c>
      <c r="H10" s="1">
        <v>30000</v>
      </c>
    </row>
    <row r="11" spans="1:8">
      <c r="A11" s="25">
        <v>42320</v>
      </c>
      <c r="B11" s="19" t="s">
        <v>15</v>
      </c>
      <c r="C11" s="6">
        <v>10000</v>
      </c>
      <c r="E11" s="26">
        <v>42331</v>
      </c>
      <c r="F11" s="7" t="s">
        <v>19</v>
      </c>
      <c r="G11" t="s">
        <v>10</v>
      </c>
      <c r="H11" s="1">
        <v>25000</v>
      </c>
    </row>
    <row r="12" spans="1:8">
      <c r="A12" s="24">
        <v>42326</v>
      </c>
      <c r="B12" s="20" t="s">
        <v>15</v>
      </c>
      <c r="C12" s="6">
        <v>54000</v>
      </c>
      <c r="E12" s="26">
        <v>42338</v>
      </c>
      <c r="F12" s="7" t="s">
        <v>4</v>
      </c>
      <c r="G12" s="4" t="s">
        <v>20</v>
      </c>
      <c r="H12" s="1">
        <v>26000</v>
      </c>
    </row>
    <row r="13" spans="1:8">
      <c r="A13" s="24">
        <v>42333</v>
      </c>
      <c r="B13" s="20" t="s">
        <v>15</v>
      </c>
      <c r="C13" s="6">
        <v>13000</v>
      </c>
      <c r="E13" s="26">
        <v>42339</v>
      </c>
      <c r="F13" s="7" t="s">
        <v>17</v>
      </c>
      <c r="G13" t="s">
        <v>21</v>
      </c>
      <c r="H13" s="1">
        <f>7000+500</f>
        <v>7500</v>
      </c>
    </row>
    <row r="14" spans="1:8">
      <c r="A14" s="24">
        <v>42339</v>
      </c>
      <c r="B14" s="20" t="s">
        <v>15</v>
      </c>
      <c r="C14" s="6">
        <v>34000</v>
      </c>
      <c r="E14" s="26">
        <v>42353</v>
      </c>
      <c r="F14" s="7" t="s">
        <v>17</v>
      </c>
      <c r="G14" t="s">
        <v>18</v>
      </c>
      <c r="H14" s="1">
        <v>5000</v>
      </c>
    </row>
    <row r="15" spans="1:8">
      <c r="A15" s="24">
        <v>42344</v>
      </c>
      <c r="B15" s="20" t="s">
        <v>15</v>
      </c>
      <c r="C15" s="6">
        <v>16000</v>
      </c>
      <c r="E15" s="26">
        <v>42356</v>
      </c>
      <c r="F15" s="7" t="s">
        <v>17</v>
      </c>
      <c r="G15" t="s">
        <v>18</v>
      </c>
      <c r="H15" s="1">
        <v>2000</v>
      </c>
    </row>
    <row r="16" spans="1:8">
      <c r="A16" s="24">
        <v>42352</v>
      </c>
      <c r="B16" s="20" t="s">
        <v>15</v>
      </c>
      <c r="C16" s="6">
        <v>39000</v>
      </c>
      <c r="E16" s="26">
        <v>42357</v>
      </c>
      <c r="F16" s="7" t="s">
        <v>17</v>
      </c>
      <c r="G16" t="s">
        <v>18</v>
      </c>
      <c r="H16" s="1">
        <v>2500</v>
      </c>
    </row>
    <row r="17" spans="1:8">
      <c r="A17" s="24">
        <v>42368</v>
      </c>
      <c r="B17" s="20">
        <v>135</v>
      </c>
      <c r="C17" s="6">
        <v>26800</v>
      </c>
      <c r="E17" s="26">
        <v>42374</v>
      </c>
      <c r="F17" s="7" t="s">
        <v>4</v>
      </c>
      <c r="G17" s="4" t="s">
        <v>20</v>
      </c>
      <c r="H17" s="1">
        <v>26000</v>
      </c>
    </row>
    <row r="18" spans="1:8">
      <c r="A18" s="24">
        <v>42375</v>
      </c>
      <c r="B18" s="20">
        <v>135</v>
      </c>
      <c r="C18" s="6">
        <v>47300</v>
      </c>
      <c r="E18" s="26">
        <v>42390</v>
      </c>
      <c r="F18" s="7" t="s">
        <v>17</v>
      </c>
      <c r="G18" t="s">
        <v>18</v>
      </c>
      <c r="H18" s="1">
        <f>6000+1000</f>
        <v>7000</v>
      </c>
    </row>
    <row r="19" spans="1:8">
      <c r="A19" s="24">
        <v>42382</v>
      </c>
      <c r="B19" s="20" t="s">
        <v>17</v>
      </c>
      <c r="C19" s="6">
        <v>8000</v>
      </c>
      <c r="E19" s="28" t="s">
        <v>24</v>
      </c>
      <c r="F19" s="7" t="s">
        <v>25</v>
      </c>
      <c r="G19" t="s">
        <v>26</v>
      </c>
      <c r="H19" s="1">
        <v>41100</v>
      </c>
    </row>
    <row r="20" spans="1:8">
      <c r="A20" s="22" t="s">
        <v>23</v>
      </c>
      <c r="B20" s="20">
        <v>164</v>
      </c>
      <c r="C20" s="6">
        <v>5940</v>
      </c>
      <c r="E20" s="26">
        <v>42403</v>
      </c>
      <c r="F20" s="7" t="s">
        <v>4</v>
      </c>
      <c r="G20" s="4" t="s">
        <v>20</v>
      </c>
      <c r="H20" s="1">
        <v>20000</v>
      </c>
    </row>
    <row r="21" spans="1:8">
      <c r="A21" s="23" t="s">
        <v>22</v>
      </c>
      <c r="B21" s="20">
        <v>213</v>
      </c>
      <c r="C21" s="6">
        <v>15000</v>
      </c>
      <c r="E21" s="26">
        <v>42403</v>
      </c>
      <c r="F21" s="7" t="s">
        <v>9</v>
      </c>
      <c r="G21" t="s">
        <v>16</v>
      </c>
      <c r="H21" s="1">
        <v>25000</v>
      </c>
    </row>
    <row r="22" spans="1:8">
      <c r="A22" s="14" t="s">
        <v>29</v>
      </c>
      <c r="B22" s="20">
        <v>100</v>
      </c>
      <c r="C22" s="6">
        <v>41790</v>
      </c>
      <c r="E22" s="26">
        <v>42414</v>
      </c>
      <c r="F22" s="7" t="s">
        <v>25</v>
      </c>
      <c r="G22" t="s">
        <v>27</v>
      </c>
      <c r="H22" s="1">
        <v>6000</v>
      </c>
    </row>
    <row r="23" spans="1:8">
      <c r="A23" s="14" t="s">
        <v>30</v>
      </c>
      <c r="B23" s="20">
        <v>213</v>
      </c>
      <c r="C23" s="6">
        <v>15000</v>
      </c>
      <c r="E23" s="26">
        <v>42425</v>
      </c>
      <c r="F23" s="7" t="s">
        <v>25</v>
      </c>
      <c r="G23" t="s">
        <v>27</v>
      </c>
      <c r="H23" s="1">
        <v>3000</v>
      </c>
    </row>
    <row r="24" spans="1:8">
      <c r="A24" s="16">
        <v>42433</v>
      </c>
      <c r="B24" s="20">
        <v>135</v>
      </c>
      <c r="C24" s="6">
        <v>25000</v>
      </c>
      <c r="E24" s="26">
        <v>42428</v>
      </c>
      <c r="F24" s="7" t="s">
        <v>28</v>
      </c>
      <c r="G24" t="s">
        <v>27</v>
      </c>
      <c r="H24" s="1">
        <v>10000</v>
      </c>
    </row>
    <row r="25" spans="1:8">
      <c r="A25" s="36" t="s">
        <v>14</v>
      </c>
      <c r="B25" s="36"/>
      <c r="C25" s="18">
        <v>2025</v>
      </c>
      <c r="E25" s="26">
        <v>42436</v>
      </c>
      <c r="F25" s="7">
        <v>16873514726</v>
      </c>
      <c r="G25" t="s">
        <v>31</v>
      </c>
      <c r="H25" s="1">
        <v>6500</v>
      </c>
    </row>
    <row r="26" spans="1:8">
      <c r="A26" s="14">
        <v>42488</v>
      </c>
      <c r="B26" s="20">
        <v>135</v>
      </c>
      <c r="C26" s="6">
        <v>26000</v>
      </c>
      <c r="E26" s="26">
        <v>42436</v>
      </c>
      <c r="F26" s="7" t="s">
        <v>9</v>
      </c>
      <c r="G26" t="s">
        <v>32</v>
      </c>
      <c r="H26" s="1">
        <v>25000</v>
      </c>
    </row>
    <row r="27" spans="1:8">
      <c r="A27" s="16">
        <v>42492</v>
      </c>
      <c r="B27" s="20">
        <v>213</v>
      </c>
      <c r="C27" s="6">
        <v>20000</v>
      </c>
      <c r="E27" s="26">
        <v>42443</v>
      </c>
      <c r="F27" s="7" t="s">
        <v>33</v>
      </c>
      <c r="G27" t="s">
        <v>27</v>
      </c>
      <c r="H27" s="1">
        <v>15000</v>
      </c>
    </row>
    <row r="28" spans="1:8">
      <c r="A28" s="16">
        <v>42493</v>
      </c>
      <c r="B28" s="20">
        <v>101</v>
      </c>
      <c r="C28" s="6">
        <v>58800</v>
      </c>
      <c r="E28" s="14">
        <v>42451</v>
      </c>
      <c r="F28" s="7" t="s">
        <v>17</v>
      </c>
      <c r="G28" t="s">
        <v>18</v>
      </c>
      <c r="H28" s="1">
        <v>1000</v>
      </c>
    </row>
    <row r="29" spans="1:8">
      <c r="A29" s="16">
        <v>42515</v>
      </c>
      <c r="B29" s="20">
        <v>121</v>
      </c>
      <c r="C29" s="6">
        <v>25700</v>
      </c>
      <c r="E29" s="14">
        <v>42469</v>
      </c>
      <c r="F29" s="7" t="s">
        <v>17</v>
      </c>
      <c r="G29" t="s">
        <v>18</v>
      </c>
      <c r="H29" s="1">
        <v>13000</v>
      </c>
    </row>
    <row r="30" spans="1:8">
      <c r="A30" s="16">
        <v>42521</v>
      </c>
      <c r="B30" s="20">
        <v>135</v>
      </c>
      <c r="C30" s="6">
        <v>12500</v>
      </c>
      <c r="E30" s="14">
        <v>42473</v>
      </c>
      <c r="F30" s="7" t="s">
        <v>9</v>
      </c>
      <c r="G30" t="s">
        <v>32</v>
      </c>
      <c r="H30" s="1">
        <v>12000</v>
      </c>
    </row>
    <row r="31" spans="1:8">
      <c r="A31" s="16">
        <v>42528</v>
      </c>
      <c r="B31" s="20" t="s">
        <v>38</v>
      </c>
      <c r="C31" s="6">
        <v>7000</v>
      </c>
      <c r="E31" s="14">
        <v>42476</v>
      </c>
      <c r="F31" s="7" t="s">
        <v>9</v>
      </c>
      <c r="G31" t="s">
        <v>34</v>
      </c>
      <c r="H31" s="1">
        <v>75000</v>
      </c>
    </row>
    <row r="32" spans="1:8">
      <c r="A32" s="16">
        <v>42533</v>
      </c>
      <c r="B32" s="20">
        <v>213</v>
      </c>
      <c r="C32" s="6">
        <v>15000</v>
      </c>
      <c r="E32" s="14">
        <v>42484</v>
      </c>
      <c r="F32" s="7" t="s">
        <v>17</v>
      </c>
      <c r="G32" t="s">
        <v>35</v>
      </c>
      <c r="H32" s="1">
        <v>20000</v>
      </c>
    </row>
    <row r="33" spans="1:8">
      <c r="A33" s="16">
        <v>42542</v>
      </c>
      <c r="B33" s="20">
        <v>105</v>
      </c>
      <c r="C33" s="6">
        <v>24850</v>
      </c>
      <c r="E33" s="14">
        <v>42485</v>
      </c>
      <c r="F33" s="7" t="s">
        <v>9</v>
      </c>
      <c r="G33" t="s">
        <v>32</v>
      </c>
      <c r="H33" s="1">
        <v>55000</v>
      </c>
    </row>
    <row r="34" spans="1:8">
      <c r="A34" s="16">
        <v>42547</v>
      </c>
      <c r="B34" s="20">
        <v>135</v>
      </c>
      <c r="C34" s="6">
        <v>30000</v>
      </c>
      <c r="E34" s="14">
        <v>42495</v>
      </c>
      <c r="F34" s="7" t="s">
        <v>17</v>
      </c>
      <c r="G34" t="s">
        <v>18</v>
      </c>
      <c r="H34" s="1">
        <v>2000</v>
      </c>
    </row>
    <row r="35" spans="1:8">
      <c r="A35" s="16">
        <v>42550</v>
      </c>
      <c r="B35" s="20">
        <v>213</v>
      </c>
      <c r="C35" s="6">
        <v>20000</v>
      </c>
      <c r="E35" s="30">
        <v>42495</v>
      </c>
      <c r="F35" s="31" t="s">
        <v>4</v>
      </c>
      <c r="G35" s="32" t="s">
        <v>20</v>
      </c>
      <c r="H35" s="29">
        <v>25000</v>
      </c>
    </row>
    <row r="36" spans="1:8">
      <c r="A36" s="16">
        <v>42561</v>
      </c>
      <c r="B36" s="20">
        <v>135</v>
      </c>
      <c r="C36" s="6">
        <v>36000</v>
      </c>
      <c r="E36" s="14">
        <v>42515</v>
      </c>
      <c r="F36" s="7" t="s">
        <v>36</v>
      </c>
      <c r="G36" t="s">
        <v>37</v>
      </c>
      <c r="H36" s="1">
        <v>47000</v>
      </c>
    </row>
    <row r="37" spans="1:8">
      <c r="A37" s="16">
        <v>42561</v>
      </c>
      <c r="B37" s="20">
        <v>168</v>
      </c>
      <c r="C37" s="6">
        <v>32000</v>
      </c>
      <c r="E37" s="14">
        <v>42520</v>
      </c>
      <c r="F37" s="7" t="s">
        <v>4</v>
      </c>
      <c r="G37" s="4" t="s">
        <v>20</v>
      </c>
      <c r="H37" s="1">
        <v>25000</v>
      </c>
    </row>
    <row r="38" spans="1:8">
      <c r="A38" s="38" t="s">
        <v>39</v>
      </c>
      <c r="B38" s="38"/>
      <c r="C38" s="6">
        <v>1000</v>
      </c>
      <c r="E38" s="14">
        <v>42537</v>
      </c>
      <c r="F38" s="7" t="s">
        <v>17</v>
      </c>
      <c r="G38" t="s">
        <v>18</v>
      </c>
      <c r="H38" s="1">
        <v>5000</v>
      </c>
    </row>
    <row r="39" spans="1:8">
      <c r="A39" s="16">
        <v>42591</v>
      </c>
      <c r="B39" s="20">
        <v>105</v>
      </c>
      <c r="C39" s="6">
        <v>98750</v>
      </c>
      <c r="E39" s="14">
        <v>42540</v>
      </c>
      <c r="F39" s="7" t="s">
        <v>17</v>
      </c>
      <c r="G39" t="s">
        <v>18</v>
      </c>
      <c r="H39" s="1">
        <v>7000</v>
      </c>
    </row>
    <row r="40" spans="1:8">
      <c r="A40" s="16">
        <v>42614</v>
      </c>
      <c r="B40" s="20">
        <v>255</v>
      </c>
      <c r="C40" s="6">
        <v>37500</v>
      </c>
      <c r="E40" s="14">
        <v>42541</v>
      </c>
      <c r="F40" s="7" t="s">
        <v>17</v>
      </c>
      <c r="G40" t="s">
        <v>18</v>
      </c>
      <c r="H40" s="1">
        <v>1000</v>
      </c>
    </row>
    <row r="41" spans="1:8">
      <c r="A41" s="16">
        <v>42618</v>
      </c>
      <c r="B41" s="20">
        <v>105</v>
      </c>
      <c r="C41" s="6">
        <v>20000</v>
      </c>
      <c r="E41" s="14">
        <v>42548</v>
      </c>
      <c r="F41" s="7" t="s">
        <v>9</v>
      </c>
      <c r="G41" t="s">
        <v>32</v>
      </c>
      <c r="H41" s="1">
        <v>25000</v>
      </c>
    </row>
    <row r="42" spans="1:8">
      <c r="A42" s="16">
        <v>42634</v>
      </c>
      <c r="B42" s="20">
        <v>135</v>
      </c>
      <c r="C42" s="6">
        <v>25000</v>
      </c>
      <c r="E42" s="16">
        <v>42590</v>
      </c>
      <c r="F42" s="7" t="s">
        <v>9</v>
      </c>
      <c r="G42" t="s">
        <v>32</v>
      </c>
      <c r="H42" s="1">
        <v>25000</v>
      </c>
    </row>
    <row r="43" spans="1:8">
      <c r="A43" s="16">
        <v>42645</v>
      </c>
      <c r="B43" s="20">
        <v>148</v>
      </c>
      <c r="C43" s="6">
        <v>13000</v>
      </c>
      <c r="E43" s="14">
        <v>42613</v>
      </c>
      <c r="F43" s="7" t="s">
        <v>9</v>
      </c>
      <c r="G43" t="s">
        <v>32</v>
      </c>
      <c r="H43" s="1">
        <v>25000</v>
      </c>
    </row>
    <row r="44" spans="1:8">
      <c r="A44" s="14">
        <v>42653</v>
      </c>
      <c r="B44" s="20">
        <v>135</v>
      </c>
      <c r="C44" s="6">
        <v>25000</v>
      </c>
      <c r="E44" s="14">
        <v>42625</v>
      </c>
      <c r="F44" s="7" t="s">
        <v>40</v>
      </c>
      <c r="G44" t="s">
        <v>41</v>
      </c>
      <c r="H44" s="1">
        <v>20000</v>
      </c>
    </row>
    <row r="45" spans="1:8">
      <c r="A45" s="14"/>
      <c r="B45" s="35"/>
      <c r="E45" s="14">
        <v>42632</v>
      </c>
      <c r="F45" s="7" t="s">
        <v>4</v>
      </c>
      <c r="G45" s="4" t="s">
        <v>20</v>
      </c>
      <c r="H45" s="1">
        <v>25000</v>
      </c>
    </row>
    <row r="46" spans="1:8">
      <c r="A46" s="14"/>
      <c r="B46" s="35"/>
      <c r="E46" s="14">
        <v>42647</v>
      </c>
      <c r="F46" s="7" t="s">
        <v>17</v>
      </c>
      <c r="G46" t="s">
        <v>34</v>
      </c>
      <c r="H46" s="1">
        <v>3000</v>
      </c>
    </row>
    <row r="47" spans="1:8">
      <c r="A47" s="14"/>
      <c r="B47" s="35"/>
      <c r="E47" s="14">
        <v>42648</v>
      </c>
      <c r="F47" s="7" t="s">
        <v>9</v>
      </c>
      <c r="G47" t="s">
        <v>32</v>
      </c>
      <c r="H47" s="1">
        <v>25000</v>
      </c>
    </row>
    <row r="48" spans="1:8">
      <c r="A48" s="14"/>
      <c r="B48" s="35"/>
      <c r="E48" s="14">
        <v>42656</v>
      </c>
      <c r="F48" s="7" t="s">
        <v>4</v>
      </c>
      <c r="G48" t="s">
        <v>32</v>
      </c>
      <c r="H48" s="1">
        <v>30000</v>
      </c>
    </row>
    <row r="49" spans="1:8">
      <c r="A49" s="14"/>
      <c r="B49" s="35"/>
    </row>
    <row r="50" spans="1:8">
      <c r="A50" s="14"/>
      <c r="B50" s="35"/>
    </row>
    <row r="51" spans="1:8">
      <c r="A51" s="14"/>
      <c r="B51" s="35"/>
    </row>
    <row r="52" spans="1:8">
      <c r="A52" s="15"/>
      <c r="B52" s="21" t="s">
        <v>0</v>
      </c>
      <c r="C52" s="33">
        <f>SUM(C1:C50)</f>
        <v>1215884</v>
      </c>
      <c r="D52" s="10"/>
      <c r="E52" s="15"/>
      <c r="F52" s="12"/>
      <c r="G52" s="10"/>
      <c r="H52" s="11">
        <f>SUM(H2:H50)</f>
        <v>863600</v>
      </c>
    </row>
    <row r="53" spans="1:8">
      <c r="A53" s="14"/>
      <c r="B53" s="35"/>
    </row>
    <row r="54" spans="1:8">
      <c r="A54" s="14"/>
      <c r="B54" s="35"/>
    </row>
    <row r="55" spans="1:8" ht="18.75">
      <c r="A55" s="14"/>
      <c r="B55" s="35"/>
      <c r="C55" s="34" t="s">
        <v>5</v>
      </c>
      <c r="D55" s="37">
        <f>C52-H52</f>
        <v>352284</v>
      </c>
      <c r="E55" s="37"/>
    </row>
    <row r="56" spans="1:8">
      <c r="A56" s="14"/>
    </row>
    <row r="57" spans="1:8">
      <c r="A57" s="14"/>
    </row>
    <row r="58" spans="1:8">
      <c r="A58" s="14"/>
    </row>
    <row r="59" spans="1:8">
      <c r="A59" s="14"/>
    </row>
    <row r="60" spans="1:8">
      <c r="A60" s="14"/>
    </row>
    <row r="61" spans="1:8">
      <c r="A61" s="14"/>
    </row>
    <row r="62" spans="1:8">
      <c r="A62" s="14"/>
    </row>
    <row r="63" spans="1:8">
      <c r="A63" s="14"/>
    </row>
    <row r="64" spans="1: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</sheetData>
  <mergeCells count="4">
    <mergeCell ref="A9:B9"/>
    <mergeCell ref="D55:E55"/>
    <mergeCell ref="A25:B25"/>
    <mergeCell ref="A38:B38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Rana</dc:creator>
  <cp:lastModifiedBy>Md. Masud Rana</cp:lastModifiedBy>
  <dcterms:created xsi:type="dcterms:W3CDTF">2015-07-08T07:10:02Z</dcterms:created>
  <dcterms:modified xsi:type="dcterms:W3CDTF">2016-10-13T06:59:00Z</dcterms:modified>
</cp:coreProperties>
</file>