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ud\database\"/>
    </mc:Choice>
  </mc:AlternateContent>
  <xr:revisionPtr revIDLastSave="0" documentId="13_ncr:1_{3E12D93F-E05A-4309-8441-8B48C2FF7D5C}" xr6:coauthVersionLast="47" xr6:coauthVersionMax="47" xr10:uidLastSave="{00000000-0000-0000-0000-000000000000}"/>
  <bookViews>
    <workbookView xWindow="-120" yWindow="-120" windowWidth="19440" windowHeight="11160" activeTab="1" xr2:uid="{550AAD89-72F7-49C5-912D-0CFD4E4255A3}"/>
  </bookViews>
  <sheets>
    <sheet name="CGPA (4)" sheetId="1" r:id="rId1"/>
    <sheet name="Sheet1" sheetId="2" r:id="rId2"/>
  </sheets>
  <definedNames>
    <definedName name="mie_courses">courses[]</definedName>
    <definedName name="my_course_range">courses[[#Headers],[#Data]]</definedName>
    <definedName name="test">courses[]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0" i="2" l="1"/>
  <c r="H70" i="2"/>
  <c r="H70" i="1"/>
  <c r="F70" i="1"/>
</calcChain>
</file>

<file path=xl/sharedStrings.xml><?xml version="1.0" encoding="utf-8"?>
<sst xmlns="http://schemas.openxmlformats.org/spreadsheetml/2006/main" count="564" uniqueCount="161">
  <si>
    <t>course_id</t>
  </si>
  <si>
    <t>course_subject</t>
  </si>
  <si>
    <t>course_name</t>
  </si>
  <si>
    <t>Credit_grade_point</t>
  </si>
  <si>
    <t>level</t>
  </si>
  <si>
    <t>term</t>
  </si>
  <si>
    <t>major_field</t>
  </si>
  <si>
    <t>lab</t>
  </si>
  <si>
    <t>special_cat</t>
  </si>
  <si>
    <t>Hum191</t>
  </si>
  <si>
    <t>hum</t>
  </si>
  <si>
    <t xml:space="preserve">Technical English </t>
  </si>
  <si>
    <t>humanities</t>
  </si>
  <si>
    <t>Chem191</t>
  </si>
  <si>
    <t>chem</t>
  </si>
  <si>
    <t>Chemistry</t>
  </si>
  <si>
    <t>basic science</t>
  </si>
  <si>
    <t>Math191</t>
  </si>
  <si>
    <t>math</t>
  </si>
  <si>
    <t>Calculus and Solid Geometry</t>
  </si>
  <si>
    <t>mathmatics</t>
  </si>
  <si>
    <t>EEE191</t>
  </si>
  <si>
    <t>eee</t>
  </si>
  <si>
    <t>Electrical Circuits</t>
  </si>
  <si>
    <t>allied engineering</t>
  </si>
  <si>
    <t>MIE131</t>
  </si>
  <si>
    <t>mie</t>
  </si>
  <si>
    <t>Statics and Mechanics of Materials</t>
  </si>
  <si>
    <t>core / compulsory</t>
  </si>
  <si>
    <t>Chem192</t>
  </si>
  <si>
    <t>Chemistry Sessional</t>
  </si>
  <si>
    <t>EEE192</t>
  </si>
  <si>
    <t>Electrical Circuits Sessional</t>
  </si>
  <si>
    <t>MIE132</t>
  </si>
  <si>
    <t>Statics and Mechanics of Materials Sessional</t>
  </si>
  <si>
    <t>MIE192</t>
  </si>
  <si>
    <t>Engineering Graphics</t>
  </si>
  <si>
    <t>Hum291</t>
  </si>
  <si>
    <t>Sociology and Engineering Economics</t>
  </si>
  <si>
    <t xml:space="preserve">Math291 </t>
  </si>
  <si>
    <t>Integral Transform and Partial Differtial Equation</t>
  </si>
  <si>
    <t>EEE291</t>
  </si>
  <si>
    <t>Electrical Machines</t>
  </si>
  <si>
    <t>MIE211</t>
  </si>
  <si>
    <t>Sensors and Instrumentation</t>
  </si>
  <si>
    <t>MIE231</t>
  </si>
  <si>
    <t>Engineering Dynamics</t>
  </si>
  <si>
    <t>EEE292</t>
  </si>
  <si>
    <t>Electrical Machines Sessional</t>
  </si>
  <si>
    <t>MIE212</t>
  </si>
  <si>
    <t>Sensors and Instrumentation Sessional</t>
  </si>
  <si>
    <t>MIE214</t>
  </si>
  <si>
    <t>Mechatronics Workshop</t>
  </si>
  <si>
    <t>MIE232</t>
  </si>
  <si>
    <t>Engineering Dynamics Sessional</t>
  </si>
  <si>
    <t>Math391</t>
  </si>
  <si>
    <t>Complex Variables and Numerical Methods</t>
  </si>
  <si>
    <t>MIE311</t>
  </si>
  <si>
    <t>Micro- controller and Interfacing for Mechatronic Systems</t>
  </si>
  <si>
    <t>MIE321</t>
  </si>
  <si>
    <t>Engineering Materials</t>
  </si>
  <si>
    <t>MIE351</t>
  </si>
  <si>
    <t>System Dynamics and Control</t>
  </si>
  <si>
    <t>MIE371</t>
  </si>
  <si>
    <t>Operation Management</t>
  </si>
  <si>
    <t>MIE302</t>
  </si>
  <si>
    <t>Industrial Training</t>
  </si>
  <si>
    <t>MIE312</t>
  </si>
  <si>
    <t>Micro- controller and Interfacing for Mechatronic Systems Sessional</t>
  </si>
  <si>
    <t>MIE352</t>
  </si>
  <si>
    <t>System Dynamics and Control Sessional</t>
  </si>
  <si>
    <t>MIE411</t>
  </si>
  <si>
    <t>Digital Control System</t>
  </si>
  <si>
    <t>MIE413</t>
  </si>
  <si>
    <t xml:space="preserve">Mechatronics and Industrial Saystem Design </t>
  </si>
  <si>
    <t>MIE421</t>
  </si>
  <si>
    <t>CAD/CAM</t>
  </si>
  <si>
    <t>MIE471</t>
  </si>
  <si>
    <t>Financial Management for Engineers</t>
  </si>
  <si>
    <t>MIE473</t>
  </si>
  <si>
    <t>System Reliability and Quality Control</t>
  </si>
  <si>
    <t>MIE402</t>
  </si>
  <si>
    <t>Project and Thesis -I</t>
  </si>
  <si>
    <t>MIE414</t>
  </si>
  <si>
    <t xml:space="preserve">Mechatronics and Industrial Saystem Design Sessional </t>
  </si>
  <si>
    <t>MIE474</t>
  </si>
  <si>
    <t>Measurement and Quality Control Sessional</t>
  </si>
  <si>
    <t>Phy191</t>
  </si>
  <si>
    <t>phy</t>
  </si>
  <si>
    <t>Physics</t>
  </si>
  <si>
    <t>Math193</t>
  </si>
  <si>
    <t>Vector, Matrix and Ordinary Differential Equation</t>
  </si>
  <si>
    <t>MIE111</t>
  </si>
  <si>
    <t xml:space="preserve">Electronics </t>
  </si>
  <si>
    <t>MIE121</t>
  </si>
  <si>
    <t>Production Process</t>
  </si>
  <si>
    <t>CSE191</t>
  </si>
  <si>
    <t>cse</t>
  </si>
  <si>
    <t xml:space="preserve">Computer Programming </t>
  </si>
  <si>
    <t>Phy192</t>
  </si>
  <si>
    <t>Physics Sessional</t>
  </si>
  <si>
    <t>MIE112</t>
  </si>
  <si>
    <t>Electronics Sessional</t>
  </si>
  <si>
    <t>MIE122</t>
  </si>
  <si>
    <t>Fabrication Labrotary</t>
  </si>
  <si>
    <t>CSE192</t>
  </si>
  <si>
    <t>Computer Programming Sessional</t>
  </si>
  <si>
    <t>Hum293</t>
  </si>
  <si>
    <t>Accounting and Industrial Law</t>
  </si>
  <si>
    <t>CSE291</t>
  </si>
  <si>
    <t>Digital Logic Design and Microprocessor</t>
  </si>
  <si>
    <t>EEE295</t>
  </si>
  <si>
    <t>Signals and System Analysis</t>
  </si>
  <si>
    <t>ME291</t>
  </si>
  <si>
    <t>me</t>
  </si>
  <si>
    <t>Thermo-fluid Engineering</t>
  </si>
  <si>
    <t>MIE271</t>
  </si>
  <si>
    <t>Measurement and Statistical Analysis</t>
  </si>
  <si>
    <t>CSE292</t>
  </si>
  <si>
    <t>Digital Logic Design and Microprocessor Sessional</t>
  </si>
  <si>
    <t>EEE296</t>
  </si>
  <si>
    <t>Signals and System Analysis Sessional</t>
  </si>
  <si>
    <t>ME292</t>
  </si>
  <si>
    <t>Thermo-fluid Engineering Sessional</t>
  </si>
  <si>
    <t>MIE292</t>
  </si>
  <si>
    <t>CAD Practice</t>
  </si>
  <si>
    <t>EEE391</t>
  </si>
  <si>
    <t>Power Electronics and Drives</t>
  </si>
  <si>
    <t>MIE313</t>
  </si>
  <si>
    <t>Industrial Automation</t>
  </si>
  <si>
    <t>MIE331</t>
  </si>
  <si>
    <t>Mechanics of Machinery</t>
  </si>
  <si>
    <t>MIE373</t>
  </si>
  <si>
    <t>Operation Research</t>
  </si>
  <si>
    <t>MIE375</t>
  </si>
  <si>
    <t>Material Handling and Maintenance Management</t>
  </si>
  <si>
    <t>EEE392</t>
  </si>
  <si>
    <t>Power Electronics and Drives Sessional</t>
  </si>
  <si>
    <t>MIE314</t>
  </si>
  <si>
    <t>Industrial Automation Sessional</t>
  </si>
  <si>
    <t>MIE332</t>
  </si>
  <si>
    <t>Mechanics of Machinery Sessional</t>
  </si>
  <si>
    <t>MIE423</t>
  </si>
  <si>
    <t>Computer Integrated Manufacturing</t>
  </si>
  <si>
    <t>MIE451</t>
  </si>
  <si>
    <t>Robotics</t>
  </si>
  <si>
    <t>MIE475</t>
  </si>
  <si>
    <t>Engineering Ethics, Safety and Environment</t>
  </si>
  <si>
    <t>MIE477</t>
  </si>
  <si>
    <t>Industrial and Business Management</t>
  </si>
  <si>
    <t>MIE465</t>
  </si>
  <si>
    <t>Machine Learning Algorithm</t>
  </si>
  <si>
    <t>optional</t>
  </si>
  <si>
    <t>MIE404</t>
  </si>
  <si>
    <t>Project and Thesis- II</t>
  </si>
  <si>
    <t>Project and Thesis</t>
  </si>
  <si>
    <t>MIE424</t>
  </si>
  <si>
    <t>Computer Integrated Manufacturing Sessional</t>
  </si>
  <si>
    <t>MIE452</t>
  </si>
  <si>
    <t>Robotics Sessional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</si>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</sst>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sz val="4"/>
      <color rgb="FF000000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>
      <alignment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 shrinkToFit="1"/>
    </xf>
    <xf numFmtId="0" fontId="2" fillId="0" borderId="1" xfId="0" applyFont="1" applyBorder="1" applyAlignment="1">
      <alignment horizontal="center" vertical="center" wrapText="1" shrinkToFit="1"/>
    </xf>
    <xf numFmtId="0" fontId="2" fillId="0" borderId="2" xfId="0" applyFont="1" applyBorder="1" applyAlignment="1">
      <alignment horizontal="center" vertical="center" wrapText="1" shrinkToFit="1"/>
    </xf>
    <xf numFmtId="2" fontId="2" fillId="0" borderId="2" xfId="0" applyNumberFormat="1" applyFont="1" applyBorder="1" applyAlignment="1">
      <alignment horizontal="center" vertical="center" wrapText="1" shrinkToFit="1"/>
    </xf>
    <xf numFmtId="0" fontId="2" fillId="0" borderId="3" xfId="0" applyFont="1" applyBorder="1" applyAlignment="1">
      <alignment horizontal="center" vertical="center" wrapText="1" shrinkToFit="1"/>
    </xf>
    <xf numFmtId="2" fontId="2" fillId="0" borderId="4" xfId="0" applyNumberFormat="1" applyFont="1" applyBorder="1" applyAlignment="1">
      <alignment horizontal="center" vertical="center" wrapText="1" shrinkToFit="1"/>
    </xf>
    <xf numFmtId="0" fontId="2" fillId="0" borderId="4" xfId="0" applyFont="1" applyBorder="1" applyAlignment="1">
      <alignment horizontal="center" vertical="center" wrapText="1" shrinkToFi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horizontal="center" wrapText="1"/>
    </xf>
    <xf numFmtId="0" fontId="2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vertical="center" shrinkToFit="1"/>
    </xf>
    <xf numFmtId="2" fontId="1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1" fillId="0" borderId="8" xfId="0" applyNumberFormat="1" applyFont="1" applyBorder="1" applyAlignment="1">
      <alignment horizontal="center"/>
    </xf>
    <xf numFmtId="0" fontId="2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vertical="center" shrinkToFit="1"/>
    </xf>
    <xf numFmtId="2" fontId="1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6" xfId="0" applyFont="1" applyBorder="1" applyAlignment="1">
      <alignment vertical="center" shrinkToFit="1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shrinkToFit="1"/>
    </xf>
    <xf numFmtId="0" fontId="2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vertical="center" shrinkToFit="1"/>
    </xf>
    <xf numFmtId="0" fontId="1" fillId="0" borderId="15" xfId="0" applyFont="1" applyBorder="1" applyAlignment="1">
      <alignment horizontal="center" vertical="center"/>
    </xf>
    <xf numFmtId="2" fontId="4" fillId="0" borderId="0" xfId="0" applyNumberFormat="1" applyFont="1" applyAlignment="1">
      <alignment horizontal="center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rgb="FF000000"/>
        </bottom>
      </border>
    </dxf>
    <dxf>
      <alignment textRotation="0" wrapText="1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rgb="FF000000"/>
        </bottom>
      </border>
    </dxf>
    <dxf>
      <alignment textRotation="0" wrapText="1" indent="0" justifyLastLine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49CEAD-11A4-4A90-AB9A-0DA790F3C5B1}" name="courses" displayName="courses" ref="A1:I70" totalsRowCount="1" headerRowDxfId="37" tableBorderDxfId="36">
  <autoFilter ref="A1:I69" xr:uid="{53F20DD0-6BCD-453B-B8DB-6737D70A4FB7}"/>
  <tableColumns count="9">
    <tableColumn id="7" xr3:uid="{02BFE5CB-53F2-4908-B9B1-D8924FDBBE9F}" name="course_id" dataDxfId="35" totalsRowDxfId="34"/>
    <tableColumn id="3" xr3:uid="{34392644-3F49-4510-9A2D-743FFD3F7478}" name="course_subject" dataDxfId="33" totalsRowDxfId="32"/>
    <tableColumn id="4" xr3:uid="{72993910-503B-4611-9692-B76A101422C2}" name="course_name" dataDxfId="31" totalsRowDxfId="30"/>
    <tableColumn id="5" xr3:uid="{C45DCCDD-CD03-4141-A992-56BAE9F2457D}" name="Credit_grade_point" dataDxfId="29" totalsRowDxfId="28"/>
    <tableColumn id="1" xr3:uid="{05B12F2B-060E-429B-8283-E43F6F7E74B1}" name="level" totalsRowLabel="Total" dataDxfId="27" totalsRowDxfId="26"/>
    <tableColumn id="2" xr3:uid="{F4B0C01D-4638-4009-BFE2-31903C78A9EC}" name="term" totalsRowFunction="count" dataDxfId="25" totalsRowDxfId="24"/>
    <tableColumn id="8" xr3:uid="{894A2DD0-8CEF-4575-B7E1-45CEC2E28297}" name="major_field" dataDxfId="23" totalsRowDxfId="22"/>
    <tableColumn id="6" xr3:uid="{C9752204-C906-4878-87D4-C22059F1A92E}" name="lab" totalsRowFunction="count" dataDxfId="21" totalsRowDxfId="20"/>
    <tableColumn id="9" xr3:uid="{7ACEE712-0EC3-488D-AD7E-C2A5111B4920}" name="special_cat" dataDxfId="19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049021-B228-4361-9E8F-2D572B127AB6}" name="courses3" displayName="courses3" ref="A1:I70" totalsRowCount="1" headerRowDxfId="18" tableBorderDxfId="17">
  <autoFilter ref="A1:I69" xr:uid="{99049021-B228-4361-9E8F-2D572B127AB6}"/>
  <tableColumns count="9">
    <tableColumn id="7" xr3:uid="{F8F2B0F7-7440-4D1B-AD9E-80ACAC71A77B}" name="course_id" dataDxfId="16" totalsRowDxfId="15"/>
    <tableColumn id="3" xr3:uid="{9C1D07BC-AEE0-4C92-8209-EC725BBA1C7A}" name="course_subject" totalsRowFunction="count" dataDxfId="14" totalsRowDxfId="13"/>
    <tableColumn id="4" xr3:uid="{AB3D0921-1C6A-4BA3-B65A-603476EE6661}" name="course_name" dataDxfId="12" totalsRowDxfId="11"/>
    <tableColumn id="5" xr3:uid="{C17BAF00-9CB4-4793-9E9F-30CDFDF6F009}" name="Credit_grade_point" dataDxfId="10" totalsRowDxfId="9"/>
    <tableColumn id="1" xr3:uid="{5585AB15-BB7F-43CF-92A6-BBA817E96582}" name="level" totalsRowLabel="Total" dataDxfId="8" totalsRowDxfId="7"/>
    <tableColumn id="2" xr3:uid="{E8A2B0E9-41C4-4C94-83C5-A298E08AD830}" name="term" dataDxfId="6" totalsRowDxfId="5"/>
    <tableColumn id="8" xr3:uid="{CF5703FC-D68E-4FAF-AC14-38ADE2E5ECDA}" name="major_field" dataDxfId="4" totalsRowDxfId="3"/>
    <tableColumn id="6" xr3:uid="{70B891A8-B0A8-4E99-905A-310041FCF2E0}" name="lab" totalsRowFunction="count" dataDxfId="2" totalsRowDxfId="1"/>
    <tableColumn id="9" xr3:uid="{AD75EA7D-CE33-44AF-8726-FE600A774EE1}" name="special_cat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C31E-5884-4B4E-B29B-CD3B00EFD7D2}">
  <dimension ref="A1:T70"/>
  <sheetViews>
    <sheetView zoomScale="142" zoomScaleNormal="142" workbookViewId="0">
      <selection sqref="A1:I70"/>
    </sheetView>
  </sheetViews>
  <sheetFormatPr defaultColWidth="9.140625" defaultRowHeight="15" x14ac:dyDescent="0.2"/>
  <cols>
    <col min="1" max="1" width="9.140625" style="1"/>
    <col min="2" max="3" width="11.5703125" style="2" customWidth="1"/>
    <col min="5" max="6" width="9.140625" style="1"/>
    <col min="7" max="7" width="14.7109375" customWidth="1"/>
    <col min="10" max="10" width="22.85546875" style="1" customWidth="1"/>
    <col min="11" max="11" width="7.42578125" style="3" customWidth="1"/>
    <col min="12" max="12" width="6.7109375" style="3" customWidth="1"/>
    <col min="13" max="15" width="6.7109375" style="4" customWidth="1"/>
    <col min="16" max="16" width="7.7109375" style="2" customWidth="1"/>
    <col min="17" max="17" width="22.85546875" style="1" customWidth="1"/>
    <col min="18" max="19" width="5.7109375" style="3" customWidth="1"/>
    <col min="20" max="20" width="6.7109375" style="3" customWidth="1"/>
    <col min="21" max="16384" width="9.140625" style="1"/>
  </cols>
  <sheetData>
    <row r="1" spans="1:16" s="9" customFormat="1" ht="63" customHeight="1" thickTop="1" thickBot="1" x14ac:dyDescent="0.25">
      <c r="A1" s="9" t="s">
        <v>0</v>
      </c>
      <c r="B1" s="10" t="s">
        <v>1</v>
      </c>
      <c r="C1" s="11" t="s">
        <v>2</v>
      </c>
      <c r="D1" s="12" t="s">
        <v>3</v>
      </c>
      <c r="E1" s="9" t="s">
        <v>4</v>
      </c>
      <c r="F1" s="9" t="s">
        <v>5</v>
      </c>
      <c r="G1" s="13" t="s">
        <v>6</v>
      </c>
      <c r="H1" s="14" t="s">
        <v>7</v>
      </c>
      <c r="I1" s="15" t="s">
        <v>8</v>
      </c>
      <c r="J1" s="16"/>
      <c r="K1" s="17"/>
      <c r="L1" s="18"/>
      <c r="M1" s="19"/>
      <c r="N1" s="19"/>
      <c r="O1" s="19"/>
      <c r="P1" s="18"/>
    </row>
    <row r="2" spans="1:16" s="5" customFormat="1" ht="14.1" customHeight="1" thickTop="1" x14ac:dyDescent="0.2">
      <c r="A2" s="20" t="s">
        <v>9</v>
      </c>
      <c r="B2" s="20" t="s">
        <v>10</v>
      </c>
      <c r="C2" s="21" t="s">
        <v>11</v>
      </c>
      <c r="D2" s="22">
        <v>3</v>
      </c>
      <c r="E2" s="7">
        <v>1</v>
      </c>
      <c r="F2" s="7">
        <v>1</v>
      </c>
      <c r="G2" s="23" t="s">
        <v>12</v>
      </c>
      <c r="H2" s="24" t="b">
        <v>0</v>
      </c>
      <c r="I2" s="25"/>
      <c r="J2" s="8"/>
      <c r="K2" s="2"/>
      <c r="L2" s="1"/>
      <c r="M2" s="3"/>
      <c r="N2" s="3"/>
      <c r="O2" s="3"/>
      <c r="P2" s="1"/>
    </row>
    <row r="3" spans="1:16" s="5" customFormat="1" ht="14.1" customHeight="1" x14ac:dyDescent="0.2">
      <c r="A3" s="20" t="s">
        <v>13</v>
      </c>
      <c r="B3" s="20" t="s">
        <v>14</v>
      </c>
      <c r="C3" s="21" t="s">
        <v>15</v>
      </c>
      <c r="D3" s="22">
        <v>3</v>
      </c>
      <c r="E3" s="7">
        <v>1</v>
      </c>
      <c r="F3" s="7">
        <v>1</v>
      </c>
      <c r="G3" s="23" t="s">
        <v>16</v>
      </c>
      <c r="H3" s="24" t="b">
        <v>0</v>
      </c>
      <c r="I3" s="25"/>
      <c r="J3" s="26"/>
      <c r="K3" s="2"/>
      <c r="L3" s="1"/>
      <c r="M3" s="3"/>
      <c r="N3" s="3"/>
      <c r="O3" s="3"/>
      <c r="P3" s="1"/>
    </row>
    <row r="4" spans="1:16" s="5" customFormat="1" ht="14.1" customHeight="1" x14ac:dyDescent="0.2">
      <c r="A4" s="20" t="s">
        <v>17</v>
      </c>
      <c r="B4" s="20" t="s">
        <v>18</v>
      </c>
      <c r="C4" s="21" t="s">
        <v>19</v>
      </c>
      <c r="D4" s="22">
        <v>3</v>
      </c>
      <c r="E4" s="7">
        <v>1</v>
      </c>
      <c r="F4" s="7">
        <v>1</v>
      </c>
      <c r="G4" s="23" t="s">
        <v>20</v>
      </c>
      <c r="H4" s="24" t="b">
        <v>0</v>
      </c>
      <c r="I4" s="25"/>
      <c r="J4" s="4"/>
      <c r="K4" s="2"/>
      <c r="L4" s="1"/>
      <c r="M4" s="27"/>
      <c r="N4" s="27"/>
      <c r="O4" s="27"/>
      <c r="P4" s="1"/>
    </row>
    <row r="5" spans="1:16" s="5" customFormat="1" ht="14.1" customHeight="1" x14ac:dyDescent="0.25">
      <c r="A5" s="20" t="s">
        <v>21</v>
      </c>
      <c r="B5" s="20" t="s">
        <v>22</v>
      </c>
      <c r="C5" s="21" t="s">
        <v>23</v>
      </c>
      <c r="D5" s="22">
        <v>3</v>
      </c>
      <c r="E5" s="7">
        <v>1</v>
      </c>
      <c r="F5" s="7">
        <v>1</v>
      </c>
      <c r="G5" s="23" t="s">
        <v>24</v>
      </c>
      <c r="H5" s="24" t="b">
        <v>0</v>
      </c>
      <c r="I5" s="25"/>
      <c r="J5" s="4"/>
      <c r="K5" s="2"/>
      <c r="L5" s="1"/>
      <c r="M5" s="39"/>
      <c r="N5" s="39"/>
      <c r="O5" s="39"/>
      <c r="P5" s="1"/>
    </row>
    <row r="6" spans="1:16" s="5" customFormat="1" ht="14.1" customHeight="1" x14ac:dyDescent="0.2">
      <c r="A6" s="20" t="s">
        <v>25</v>
      </c>
      <c r="B6" s="20" t="s">
        <v>26</v>
      </c>
      <c r="C6" s="21" t="s">
        <v>27</v>
      </c>
      <c r="D6" s="22">
        <v>4</v>
      </c>
      <c r="E6" s="7">
        <v>1</v>
      </c>
      <c r="F6" s="7">
        <v>1</v>
      </c>
      <c r="G6" s="23" t="s">
        <v>28</v>
      </c>
      <c r="H6" s="24" t="b">
        <v>0</v>
      </c>
      <c r="I6" s="25"/>
      <c r="J6" s="4"/>
      <c r="K6" s="2"/>
      <c r="L6" s="1"/>
      <c r="M6" s="3"/>
      <c r="N6" s="3"/>
      <c r="O6" s="3"/>
      <c r="P6" s="1"/>
    </row>
    <row r="7" spans="1:16" s="5" customFormat="1" ht="14.1" customHeight="1" x14ac:dyDescent="0.2">
      <c r="A7" s="20" t="s">
        <v>29</v>
      </c>
      <c r="B7" s="20" t="s">
        <v>14</v>
      </c>
      <c r="C7" s="21" t="s">
        <v>30</v>
      </c>
      <c r="D7" s="22">
        <v>0.75</v>
      </c>
      <c r="E7" s="7">
        <v>1</v>
      </c>
      <c r="F7" s="7">
        <v>1</v>
      </c>
      <c r="G7" s="23" t="s">
        <v>16</v>
      </c>
      <c r="H7" s="24" t="b">
        <v>1</v>
      </c>
      <c r="I7" s="25"/>
      <c r="J7" s="4"/>
      <c r="K7" s="2"/>
      <c r="L7" s="1"/>
      <c r="M7" s="3"/>
      <c r="N7" s="3"/>
      <c r="O7" s="3"/>
      <c r="P7" s="1"/>
    </row>
    <row r="8" spans="1:16" s="5" customFormat="1" ht="14.1" customHeight="1" x14ac:dyDescent="0.2">
      <c r="A8" s="20" t="s">
        <v>31</v>
      </c>
      <c r="B8" s="20" t="s">
        <v>22</v>
      </c>
      <c r="C8" s="21" t="s">
        <v>32</v>
      </c>
      <c r="D8" s="22">
        <v>0.75</v>
      </c>
      <c r="E8" s="7">
        <v>1</v>
      </c>
      <c r="F8" s="7">
        <v>1</v>
      </c>
      <c r="G8" s="23" t="s">
        <v>24</v>
      </c>
      <c r="H8" s="24" t="b">
        <v>1</v>
      </c>
      <c r="I8" s="25"/>
      <c r="J8" s="4"/>
      <c r="K8" s="2"/>
      <c r="L8" s="1"/>
      <c r="M8" s="3"/>
      <c r="N8" s="3"/>
      <c r="O8" s="3"/>
      <c r="P8" s="1"/>
    </row>
    <row r="9" spans="1:16" s="5" customFormat="1" ht="14.1" customHeight="1" x14ac:dyDescent="0.2">
      <c r="A9" s="20" t="s">
        <v>33</v>
      </c>
      <c r="B9" s="20" t="s">
        <v>26</v>
      </c>
      <c r="C9" s="21" t="s">
        <v>34</v>
      </c>
      <c r="D9" s="22">
        <v>1.5</v>
      </c>
      <c r="E9" s="7">
        <v>1</v>
      </c>
      <c r="F9" s="7">
        <v>1</v>
      </c>
      <c r="G9" s="23" t="s">
        <v>28</v>
      </c>
      <c r="H9" s="24" t="b">
        <v>1</v>
      </c>
      <c r="I9" s="25"/>
      <c r="J9" s="4"/>
      <c r="K9" s="2"/>
      <c r="L9" s="1"/>
      <c r="M9" s="3"/>
      <c r="N9" s="3"/>
      <c r="O9" s="3"/>
      <c r="P9" s="1"/>
    </row>
    <row r="10" spans="1:16" s="5" customFormat="1" ht="14.1" customHeight="1" x14ac:dyDescent="0.2">
      <c r="A10" s="28" t="s">
        <v>35</v>
      </c>
      <c r="B10" s="28" t="s">
        <v>26</v>
      </c>
      <c r="C10" s="29" t="s">
        <v>36</v>
      </c>
      <c r="D10" s="30">
        <v>1.5</v>
      </c>
      <c r="E10" s="7">
        <v>1</v>
      </c>
      <c r="F10" s="7">
        <v>1</v>
      </c>
      <c r="G10" s="23" t="s">
        <v>28</v>
      </c>
      <c r="H10" s="24" t="b">
        <v>1</v>
      </c>
      <c r="I10" s="7"/>
      <c r="J10" s="4"/>
      <c r="K10" s="2"/>
      <c r="L10" s="1"/>
      <c r="M10" s="3"/>
      <c r="N10" s="3"/>
      <c r="O10" s="3"/>
      <c r="P10" s="1"/>
    </row>
    <row r="11" spans="1:16" s="5" customFormat="1" ht="14.1" customHeight="1" x14ac:dyDescent="0.2">
      <c r="A11" s="20" t="s">
        <v>37</v>
      </c>
      <c r="B11" s="20" t="s">
        <v>10</v>
      </c>
      <c r="C11" s="21" t="s">
        <v>38</v>
      </c>
      <c r="D11" s="22">
        <v>4</v>
      </c>
      <c r="E11" s="7">
        <v>2</v>
      </c>
      <c r="F11" s="7">
        <v>1</v>
      </c>
      <c r="G11" s="23" t="s">
        <v>12</v>
      </c>
      <c r="H11" s="24" t="b">
        <v>0</v>
      </c>
      <c r="I11" s="31"/>
      <c r="J11" s="4"/>
      <c r="K11" s="2"/>
      <c r="L11" s="1"/>
      <c r="M11" s="3"/>
      <c r="N11" s="3"/>
      <c r="O11" s="3"/>
      <c r="P11" s="1"/>
    </row>
    <row r="12" spans="1:16" s="5" customFormat="1" ht="14.1" customHeight="1" x14ac:dyDescent="0.2">
      <c r="A12" s="20" t="s">
        <v>39</v>
      </c>
      <c r="B12" s="20" t="s">
        <v>18</v>
      </c>
      <c r="C12" s="21" t="s">
        <v>40</v>
      </c>
      <c r="D12" s="22">
        <v>3</v>
      </c>
      <c r="E12" s="7">
        <v>2</v>
      </c>
      <c r="F12" s="7">
        <v>1</v>
      </c>
      <c r="G12" s="23" t="s">
        <v>20</v>
      </c>
      <c r="H12" s="24" t="b">
        <v>0</v>
      </c>
      <c r="I12" s="31"/>
      <c r="J12" s="4"/>
      <c r="K12" s="2"/>
      <c r="L12" s="1"/>
      <c r="M12" s="3"/>
      <c r="N12" s="3"/>
      <c r="O12" s="3"/>
      <c r="P12" s="1"/>
    </row>
    <row r="13" spans="1:16" s="5" customFormat="1" ht="14.1" customHeight="1" x14ac:dyDescent="0.2">
      <c r="A13" s="20" t="s">
        <v>41</v>
      </c>
      <c r="B13" s="20" t="s">
        <v>22</v>
      </c>
      <c r="C13" s="21" t="s">
        <v>42</v>
      </c>
      <c r="D13" s="22">
        <v>3</v>
      </c>
      <c r="E13" s="7">
        <v>2</v>
      </c>
      <c r="F13" s="7">
        <v>1</v>
      </c>
      <c r="G13" s="23" t="s">
        <v>24</v>
      </c>
      <c r="H13" s="24" t="b">
        <v>0</v>
      </c>
      <c r="I13" s="31"/>
      <c r="J13" s="4"/>
      <c r="K13" s="2"/>
      <c r="L13" s="1"/>
      <c r="M13" s="3"/>
      <c r="N13" s="3"/>
      <c r="O13" s="3"/>
      <c r="P13" s="1"/>
    </row>
    <row r="14" spans="1:16" s="5" customFormat="1" ht="14.1" customHeight="1" x14ac:dyDescent="0.2">
      <c r="A14" s="20" t="s">
        <v>43</v>
      </c>
      <c r="B14" s="20" t="s">
        <v>26</v>
      </c>
      <c r="C14" s="21" t="s">
        <v>44</v>
      </c>
      <c r="D14" s="22">
        <v>3</v>
      </c>
      <c r="E14" s="7">
        <v>2</v>
      </c>
      <c r="F14" s="7">
        <v>1</v>
      </c>
      <c r="G14" s="23" t="s">
        <v>28</v>
      </c>
      <c r="H14" s="24" t="b">
        <v>0</v>
      </c>
      <c r="I14" s="31"/>
      <c r="J14" s="4"/>
      <c r="K14" s="2"/>
      <c r="L14" s="1"/>
      <c r="M14" s="3"/>
      <c r="N14" s="3"/>
      <c r="O14" s="3"/>
      <c r="P14" s="1"/>
    </row>
    <row r="15" spans="1:16" s="5" customFormat="1" ht="14.1" customHeight="1" x14ac:dyDescent="0.2">
      <c r="A15" s="20" t="s">
        <v>45</v>
      </c>
      <c r="B15" s="20" t="s">
        <v>26</v>
      </c>
      <c r="C15" s="21" t="s">
        <v>46</v>
      </c>
      <c r="D15" s="22">
        <v>3</v>
      </c>
      <c r="E15" s="7">
        <v>2</v>
      </c>
      <c r="F15" s="7">
        <v>1</v>
      </c>
      <c r="G15" s="23" t="s">
        <v>28</v>
      </c>
      <c r="H15" s="24" t="b">
        <v>0</v>
      </c>
      <c r="I15" s="31"/>
      <c r="J15" s="4"/>
      <c r="K15" s="2"/>
      <c r="L15" s="1"/>
      <c r="M15" s="3"/>
      <c r="N15" s="3"/>
      <c r="O15" s="3"/>
      <c r="P15" s="1"/>
    </row>
    <row r="16" spans="1:16" s="5" customFormat="1" ht="14.1" customHeight="1" x14ac:dyDescent="0.2">
      <c r="A16" s="20" t="s">
        <v>47</v>
      </c>
      <c r="B16" s="20" t="s">
        <v>22</v>
      </c>
      <c r="C16" s="21" t="s">
        <v>48</v>
      </c>
      <c r="D16" s="22">
        <v>1.5</v>
      </c>
      <c r="E16" s="7">
        <v>2</v>
      </c>
      <c r="F16" s="7">
        <v>1</v>
      </c>
      <c r="G16" s="23" t="s">
        <v>24</v>
      </c>
      <c r="H16" s="24" t="b">
        <v>1</v>
      </c>
      <c r="I16" s="31"/>
      <c r="J16" s="4"/>
      <c r="K16" s="2"/>
      <c r="L16" s="1"/>
      <c r="M16" s="3"/>
      <c r="N16" s="3"/>
      <c r="O16" s="3"/>
      <c r="P16" s="1"/>
    </row>
    <row r="17" spans="1:16" s="5" customFormat="1" ht="14.1" customHeight="1" x14ac:dyDescent="0.2">
      <c r="A17" s="20" t="s">
        <v>49</v>
      </c>
      <c r="B17" s="20" t="s">
        <v>26</v>
      </c>
      <c r="C17" s="21" t="s">
        <v>50</v>
      </c>
      <c r="D17" s="22">
        <v>0.75</v>
      </c>
      <c r="E17" s="7">
        <v>2</v>
      </c>
      <c r="F17" s="7">
        <v>1</v>
      </c>
      <c r="G17" s="23" t="s">
        <v>28</v>
      </c>
      <c r="H17" s="24" t="b">
        <v>1</v>
      </c>
      <c r="I17" s="31"/>
      <c r="J17" s="4"/>
      <c r="K17" s="2"/>
      <c r="L17" s="1"/>
      <c r="M17" s="3"/>
      <c r="N17" s="3"/>
      <c r="O17" s="3"/>
      <c r="P17" s="1"/>
    </row>
    <row r="18" spans="1:16" s="5" customFormat="1" ht="14.1" customHeight="1" x14ac:dyDescent="0.2">
      <c r="A18" s="20" t="s">
        <v>51</v>
      </c>
      <c r="B18" s="20" t="s">
        <v>26</v>
      </c>
      <c r="C18" s="21" t="s">
        <v>52</v>
      </c>
      <c r="D18" s="22">
        <v>0.75</v>
      </c>
      <c r="E18" s="7">
        <v>2</v>
      </c>
      <c r="F18" s="7">
        <v>1</v>
      </c>
      <c r="G18" s="23" t="s">
        <v>28</v>
      </c>
      <c r="H18" s="24" t="b">
        <v>1</v>
      </c>
      <c r="I18" s="31"/>
      <c r="J18" s="4"/>
      <c r="K18" s="2"/>
      <c r="L18" s="1"/>
      <c r="M18" s="3"/>
      <c r="N18" s="3"/>
      <c r="O18" s="3"/>
      <c r="P18" s="1"/>
    </row>
    <row r="19" spans="1:16" s="5" customFormat="1" ht="14.1" customHeight="1" x14ac:dyDescent="0.2">
      <c r="A19" s="28" t="s">
        <v>53</v>
      </c>
      <c r="B19" s="28" t="s">
        <v>26</v>
      </c>
      <c r="C19" s="29" t="s">
        <v>54</v>
      </c>
      <c r="D19" s="30">
        <v>0.75</v>
      </c>
      <c r="E19" s="7">
        <v>2</v>
      </c>
      <c r="F19" s="7">
        <v>1</v>
      </c>
      <c r="G19" s="23" t="s">
        <v>28</v>
      </c>
      <c r="H19" s="24" t="b">
        <v>1</v>
      </c>
      <c r="I19" s="32"/>
      <c r="J19" s="4"/>
      <c r="K19" s="2"/>
      <c r="L19" s="1"/>
      <c r="M19" s="3"/>
      <c r="N19" s="3"/>
      <c r="O19" s="3"/>
      <c r="P19" s="1"/>
    </row>
    <row r="20" spans="1:16" s="5" customFormat="1" ht="14.1" customHeight="1" x14ac:dyDescent="0.2">
      <c r="A20" s="20" t="s">
        <v>55</v>
      </c>
      <c r="B20" s="20" t="s">
        <v>18</v>
      </c>
      <c r="C20" s="21" t="s">
        <v>56</v>
      </c>
      <c r="D20" s="22">
        <v>3</v>
      </c>
      <c r="E20" s="7">
        <v>3</v>
      </c>
      <c r="F20" s="7">
        <v>1</v>
      </c>
      <c r="G20" s="23" t="s">
        <v>20</v>
      </c>
      <c r="H20" s="24" t="b">
        <v>0</v>
      </c>
      <c r="I20" s="31"/>
      <c r="J20" s="4"/>
      <c r="K20" s="2"/>
      <c r="L20" s="1"/>
      <c r="M20" s="3"/>
      <c r="N20" s="3"/>
      <c r="O20" s="3"/>
      <c r="P20" s="1"/>
    </row>
    <row r="21" spans="1:16" s="5" customFormat="1" ht="14.1" customHeight="1" x14ac:dyDescent="0.2">
      <c r="A21" s="20" t="s">
        <v>57</v>
      </c>
      <c r="B21" s="20" t="s">
        <v>26</v>
      </c>
      <c r="C21" s="21" t="s">
        <v>58</v>
      </c>
      <c r="D21" s="22">
        <v>3</v>
      </c>
      <c r="E21" s="7">
        <v>3</v>
      </c>
      <c r="F21" s="7">
        <v>1</v>
      </c>
      <c r="G21" s="23" t="s">
        <v>28</v>
      </c>
      <c r="H21" s="24" t="b">
        <v>0</v>
      </c>
      <c r="I21" s="31"/>
      <c r="J21" s="4"/>
      <c r="K21" s="2"/>
      <c r="L21" s="1"/>
      <c r="M21" s="3"/>
      <c r="N21" s="3"/>
      <c r="O21" s="3"/>
      <c r="P21" s="1"/>
    </row>
    <row r="22" spans="1:16" s="5" customFormat="1" ht="14.1" customHeight="1" x14ac:dyDescent="0.2">
      <c r="A22" s="20" t="s">
        <v>59</v>
      </c>
      <c r="B22" s="20" t="s">
        <v>26</v>
      </c>
      <c r="C22" s="21" t="s">
        <v>60</v>
      </c>
      <c r="D22" s="22">
        <v>3</v>
      </c>
      <c r="E22" s="7">
        <v>3</v>
      </c>
      <c r="F22" s="7">
        <v>1</v>
      </c>
      <c r="G22" s="23" t="s">
        <v>28</v>
      </c>
      <c r="H22" s="24" t="b">
        <v>0</v>
      </c>
      <c r="I22" s="31"/>
      <c r="J22" s="4"/>
      <c r="K22" s="2"/>
      <c r="L22" s="1"/>
      <c r="M22" s="3"/>
      <c r="N22" s="3"/>
      <c r="O22" s="3"/>
      <c r="P22" s="1"/>
    </row>
    <row r="23" spans="1:16" s="5" customFormat="1" ht="14.1" customHeight="1" x14ac:dyDescent="0.2">
      <c r="A23" s="20" t="s">
        <v>61</v>
      </c>
      <c r="B23" s="20" t="s">
        <v>26</v>
      </c>
      <c r="C23" s="21" t="s">
        <v>62</v>
      </c>
      <c r="D23" s="22">
        <v>3</v>
      </c>
      <c r="E23" s="7">
        <v>3</v>
      </c>
      <c r="F23" s="7">
        <v>1</v>
      </c>
      <c r="G23" s="23" t="s">
        <v>28</v>
      </c>
      <c r="H23" s="24" t="b">
        <v>0</v>
      </c>
      <c r="I23" s="31"/>
      <c r="J23" s="4"/>
      <c r="K23" s="2"/>
      <c r="L23" s="1"/>
      <c r="M23" s="3"/>
      <c r="N23" s="3"/>
      <c r="O23" s="3"/>
      <c r="P23" s="1"/>
    </row>
    <row r="24" spans="1:16" s="5" customFormat="1" ht="14.1" customHeight="1" x14ac:dyDescent="0.2">
      <c r="A24" s="20" t="s">
        <v>63</v>
      </c>
      <c r="B24" s="20" t="s">
        <v>26</v>
      </c>
      <c r="C24" s="21" t="s">
        <v>64</v>
      </c>
      <c r="D24" s="22">
        <v>4</v>
      </c>
      <c r="E24" s="7">
        <v>3</v>
      </c>
      <c r="F24" s="7">
        <v>1</v>
      </c>
      <c r="G24" s="23" t="s">
        <v>28</v>
      </c>
      <c r="H24" s="24" t="b">
        <v>0</v>
      </c>
      <c r="I24" s="31"/>
      <c r="J24" s="4"/>
      <c r="K24" s="2"/>
      <c r="L24" s="1"/>
      <c r="M24" s="3"/>
      <c r="N24" s="3"/>
      <c r="O24" s="3"/>
      <c r="P24" s="1"/>
    </row>
    <row r="25" spans="1:16" s="5" customFormat="1" ht="14.1" customHeight="1" x14ac:dyDescent="0.2">
      <c r="A25" s="20" t="s">
        <v>65</v>
      </c>
      <c r="B25" s="20" t="s">
        <v>26</v>
      </c>
      <c r="C25" s="21" t="s">
        <v>66</v>
      </c>
      <c r="D25" s="22">
        <v>0.75</v>
      </c>
      <c r="E25" s="7">
        <v>3</v>
      </c>
      <c r="F25" s="7">
        <v>1</v>
      </c>
      <c r="G25" s="23" t="s">
        <v>28</v>
      </c>
      <c r="H25" s="24" t="b">
        <v>1</v>
      </c>
      <c r="I25" s="4" t="s">
        <v>66</v>
      </c>
      <c r="J25" s="4"/>
      <c r="K25" s="2"/>
      <c r="L25" s="1"/>
      <c r="M25" s="3"/>
      <c r="N25" s="3"/>
      <c r="O25" s="3"/>
      <c r="P25" s="1"/>
    </row>
    <row r="26" spans="1:16" s="5" customFormat="1" ht="14.1" customHeight="1" x14ac:dyDescent="0.2">
      <c r="A26" s="20" t="s">
        <v>67</v>
      </c>
      <c r="B26" s="20" t="s">
        <v>26</v>
      </c>
      <c r="C26" s="33" t="s">
        <v>68</v>
      </c>
      <c r="D26" s="22">
        <v>1.5</v>
      </c>
      <c r="E26" s="7">
        <v>3</v>
      </c>
      <c r="F26" s="7">
        <v>1</v>
      </c>
      <c r="G26" s="23" t="s">
        <v>28</v>
      </c>
      <c r="H26" s="24" t="b">
        <v>1</v>
      </c>
      <c r="I26" s="31"/>
      <c r="J26" s="4"/>
      <c r="K26" s="2"/>
      <c r="L26" s="1"/>
      <c r="M26" s="3"/>
      <c r="N26" s="3"/>
      <c r="O26" s="3"/>
      <c r="P26" s="1"/>
    </row>
    <row r="27" spans="1:16" s="5" customFormat="1" ht="14.1" customHeight="1" x14ac:dyDescent="0.2">
      <c r="A27" s="20" t="s">
        <v>69</v>
      </c>
      <c r="B27" s="20" t="s">
        <v>26</v>
      </c>
      <c r="C27" s="21" t="s">
        <v>70</v>
      </c>
      <c r="D27" s="22">
        <v>1.5</v>
      </c>
      <c r="E27" s="7">
        <v>3</v>
      </c>
      <c r="F27" s="7">
        <v>1</v>
      </c>
      <c r="G27" s="23" t="s">
        <v>28</v>
      </c>
      <c r="H27" s="24" t="b">
        <v>1</v>
      </c>
      <c r="I27" s="31"/>
      <c r="J27" s="4"/>
      <c r="K27" s="2"/>
      <c r="L27" s="1"/>
      <c r="M27" s="3"/>
      <c r="N27" s="3"/>
      <c r="O27" s="3"/>
      <c r="P27" s="1"/>
    </row>
    <row r="28" spans="1:16" s="5" customFormat="1" ht="14.1" customHeight="1" x14ac:dyDescent="0.2">
      <c r="A28" s="20" t="s">
        <v>71</v>
      </c>
      <c r="B28" s="20" t="s">
        <v>26</v>
      </c>
      <c r="C28" s="21" t="s">
        <v>72</v>
      </c>
      <c r="D28" s="22">
        <v>3</v>
      </c>
      <c r="E28" s="7">
        <v>4</v>
      </c>
      <c r="F28" s="7">
        <v>1</v>
      </c>
      <c r="G28" s="23" t="s">
        <v>28</v>
      </c>
      <c r="H28" s="24" t="b">
        <v>0</v>
      </c>
      <c r="I28" s="31"/>
      <c r="J28" s="4"/>
      <c r="K28" s="2"/>
      <c r="L28" s="1"/>
      <c r="M28" s="3"/>
      <c r="N28" s="3"/>
      <c r="O28" s="3"/>
      <c r="P28" s="1"/>
    </row>
    <row r="29" spans="1:16" s="5" customFormat="1" ht="14.1" customHeight="1" x14ac:dyDescent="0.2">
      <c r="A29" s="20" t="s">
        <v>73</v>
      </c>
      <c r="B29" s="20" t="s">
        <v>26</v>
      </c>
      <c r="C29" s="21" t="s">
        <v>74</v>
      </c>
      <c r="D29" s="22">
        <v>4</v>
      </c>
      <c r="E29" s="7">
        <v>4</v>
      </c>
      <c r="F29" s="7">
        <v>1</v>
      </c>
      <c r="G29" s="23" t="s">
        <v>28</v>
      </c>
      <c r="H29" s="24" t="b">
        <v>0</v>
      </c>
      <c r="I29" s="31"/>
      <c r="J29" s="4"/>
      <c r="K29" s="2"/>
      <c r="L29" s="1"/>
      <c r="M29" s="3"/>
      <c r="N29" s="3"/>
      <c r="O29" s="3"/>
      <c r="P29" s="1"/>
    </row>
    <row r="30" spans="1:16" s="5" customFormat="1" ht="14.1" customHeight="1" x14ac:dyDescent="0.2">
      <c r="A30" s="20" t="s">
        <v>75</v>
      </c>
      <c r="B30" s="20" t="s">
        <v>26</v>
      </c>
      <c r="C30" s="21" t="s">
        <v>76</v>
      </c>
      <c r="D30" s="22">
        <v>3</v>
      </c>
      <c r="E30" s="7">
        <v>4</v>
      </c>
      <c r="F30" s="7">
        <v>1</v>
      </c>
      <c r="G30" s="23" t="s">
        <v>28</v>
      </c>
      <c r="H30" s="24" t="b">
        <v>0</v>
      </c>
      <c r="I30" s="31"/>
      <c r="J30" s="4"/>
      <c r="K30" s="2"/>
      <c r="L30" s="1"/>
      <c r="M30" s="3"/>
      <c r="N30" s="3"/>
      <c r="O30" s="3"/>
      <c r="P30" s="1"/>
    </row>
    <row r="31" spans="1:16" s="5" customFormat="1" ht="14.1" customHeight="1" x14ac:dyDescent="0.2">
      <c r="A31" s="20" t="s">
        <v>77</v>
      </c>
      <c r="B31" s="20" t="s">
        <v>26</v>
      </c>
      <c r="C31" s="21" t="s">
        <v>78</v>
      </c>
      <c r="D31" s="22">
        <v>3</v>
      </c>
      <c r="E31" s="7">
        <v>4</v>
      </c>
      <c r="F31" s="7">
        <v>1</v>
      </c>
      <c r="G31" s="23" t="s">
        <v>28</v>
      </c>
      <c r="H31" s="24" t="b">
        <v>0</v>
      </c>
      <c r="I31" s="31"/>
      <c r="J31" s="4"/>
      <c r="K31" s="2"/>
      <c r="L31" s="1"/>
      <c r="M31" s="3"/>
      <c r="N31" s="3"/>
      <c r="O31" s="3"/>
      <c r="P31" s="1"/>
    </row>
    <row r="32" spans="1:16" s="5" customFormat="1" ht="14.1" customHeight="1" x14ac:dyDescent="0.2">
      <c r="A32" s="20" t="s">
        <v>79</v>
      </c>
      <c r="B32" s="20" t="s">
        <v>26</v>
      </c>
      <c r="C32" s="21" t="s">
        <v>80</v>
      </c>
      <c r="D32" s="22">
        <v>3</v>
      </c>
      <c r="E32" s="7">
        <v>4</v>
      </c>
      <c r="F32" s="7">
        <v>1</v>
      </c>
      <c r="G32" s="23" t="s">
        <v>28</v>
      </c>
      <c r="H32" s="24" t="b">
        <v>0</v>
      </c>
      <c r="I32" s="31"/>
      <c r="J32" s="4"/>
      <c r="K32" s="2"/>
      <c r="L32" s="1"/>
      <c r="M32" s="3"/>
      <c r="N32" s="3"/>
      <c r="O32" s="3"/>
      <c r="P32" s="1"/>
    </row>
    <row r="33" spans="1:20" s="5" customFormat="1" ht="14.1" customHeight="1" x14ac:dyDescent="0.2">
      <c r="A33" s="20" t="s">
        <v>81</v>
      </c>
      <c r="B33" s="20" t="s">
        <v>26</v>
      </c>
      <c r="C33" s="21" t="s">
        <v>82</v>
      </c>
      <c r="D33" s="22">
        <v>1.5</v>
      </c>
      <c r="E33" s="7">
        <v>4</v>
      </c>
      <c r="F33" s="7">
        <v>1</v>
      </c>
      <c r="G33" s="23" t="s">
        <v>28</v>
      </c>
      <c r="H33" s="24" t="b">
        <v>1</v>
      </c>
      <c r="I33" s="31"/>
      <c r="J33" s="4"/>
      <c r="K33" s="2"/>
      <c r="L33" s="1"/>
      <c r="M33" s="3"/>
      <c r="N33" s="3"/>
      <c r="O33" s="3"/>
      <c r="P33" s="1"/>
    </row>
    <row r="34" spans="1:20" s="5" customFormat="1" ht="14.1" customHeight="1" x14ac:dyDescent="0.2">
      <c r="A34" s="20" t="s">
        <v>83</v>
      </c>
      <c r="B34" s="20" t="s">
        <v>26</v>
      </c>
      <c r="C34" s="21" t="s">
        <v>84</v>
      </c>
      <c r="D34" s="22">
        <v>1.5</v>
      </c>
      <c r="E34" s="7">
        <v>4</v>
      </c>
      <c r="F34" s="7">
        <v>1</v>
      </c>
      <c r="G34" s="23" t="s">
        <v>28</v>
      </c>
      <c r="H34" s="24" t="b">
        <v>1</v>
      </c>
      <c r="I34" s="31"/>
      <c r="J34" s="4"/>
      <c r="K34" s="2"/>
      <c r="L34" s="1"/>
      <c r="M34" s="3"/>
      <c r="N34" s="3"/>
      <c r="O34" s="3"/>
      <c r="P34" s="1"/>
    </row>
    <row r="35" spans="1:20" s="5" customFormat="1" ht="14.1" customHeight="1" thickBot="1" x14ac:dyDescent="0.25">
      <c r="A35" s="20" t="s">
        <v>85</v>
      </c>
      <c r="B35" s="20" t="s">
        <v>26</v>
      </c>
      <c r="C35" s="21" t="s">
        <v>86</v>
      </c>
      <c r="D35" s="22">
        <v>0.75</v>
      </c>
      <c r="E35" s="7">
        <v>4</v>
      </c>
      <c r="F35" s="7">
        <v>1</v>
      </c>
      <c r="G35" s="23" t="s">
        <v>28</v>
      </c>
      <c r="H35" s="24" t="b">
        <v>1</v>
      </c>
      <c r="I35" s="31"/>
      <c r="J35" s="4"/>
      <c r="K35" s="2"/>
      <c r="L35" s="1"/>
      <c r="M35" s="3"/>
      <c r="N35" s="3"/>
      <c r="O35" s="3"/>
      <c r="P35" s="1"/>
    </row>
    <row r="36" spans="1:20" ht="14.1" customHeight="1" thickTop="1" thickBot="1" x14ac:dyDescent="0.25">
      <c r="A36" s="20" t="s">
        <v>87</v>
      </c>
      <c r="B36" s="20" t="s">
        <v>88</v>
      </c>
      <c r="C36" s="21" t="s">
        <v>89</v>
      </c>
      <c r="D36" s="22">
        <v>3</v>
      </c>
      <c r="E36" s="34">
        <v>1</v>
      </c>
      <c r="F36" s="34">
        <v>2</v>
      </c>
      <c r="G36" s="23" t="s">
        <v>16</v>
      </c>
      <c r="H36" s="24" t="b">
        <v>0</v>
      </c>
      <c r="I36" s="26"/>
      <c r="J36" s="4"/>
      <c r="K36" s="2"/>
      <c r="L36" s="1"/>
      <c r="M36" s="3"/>
      <c r="N36" s="3"/>
      <c r="O36" s="3"/>
      <c r="P36" s="1"/>
      <c r="R36" s="1"/>
      <c r="S36" s="1"/>
      <c r="T36" s="1"/>
    </row>
    <row r="37" spans="1:20" ht="15.75" customHeight="1" thickTop="1" thickBot="1" x14ac:dyDescent="0.25">
      <c r="A37" s="20" t="s">
        <v>90</v>
      </c>
      <c r="B37" s="20" t="s">
        <v>18</v>
      </c>
      <c r="C37" s="21" t="s">
        <v>91</v>
      </c>
      <c r="D37" s="22">
        <v>3</v>
      </c>
      <c r="E37" s="34">
        <v>1</v>
      </c>
      <c r="F37" s="34">
        <v>2</v>
      </c>
      <c r="G37" s="23" t="s">
        <v>20</v>
      </c>
      <c r="H37" s="24" t="b">
        <v>0</v>
      </c>
      <c r="I37" s="4"/>
      <c r="J37" s="4"/>
      <c r="K37" s="2"/>
      <c r="L37" s="1"/>
      <c r="M37" s="3"/>
      <c r="N37" s="3"/>
      <c r="O37" s="3"/>
      <c r="P37" s="1"/>
      <c r="R37" s="1"/>
      <c r="S37" s="1"/>
      <c r="T37" s="1"/>
    </row>
    <row r="38" spans="1:20" ht="16.5" customHeight="1" thickTop="1" thickBot="1" x14ac:dyDescent="0.25">
      <c r="A38" s="20" t="s">
        <v>92</v>
      </c>
      <c r="B38" s="20" t="s">
        <v>26</v>
      </c>
      <c r="C38" s="21" t="s">
        <v>93</v>
      </c>
      <c r="D38" s="22">
        <v>3</v>
      </c>
      <c r="E38" s="34">
        <v>1</v>
      </c>
      <c r="F38" s="34">
        <v>2</v>
      </c>
      <c r="G38" s="23" t="s">
        <v>28</v>
      </c>
      <c r="H38" s="24" t="b">
        <v>0</v>
      </c>
      <c r="I38" s="4"/>
      <c r="J38" s="4"/>
      <c r="K38" s="2"/>
      <c r="L38" s="1"/>
      <c r="M38" s="3"/>
      <c r="N38" s="3"/>
      <c r="O38" s="3"/>
      <c r="P38" s="1"/>
      <c r="R38" s="1"/>
      <c r="S38" s="1"/>
      <c r="T38" s="1"/>
    </row>
    <row r="39" spans="1:20" ht="14.25" thickTop="1" thickBot="1" x14ac:dyDescent="0.25">
      <c r="A39" s="20" t="s">
        <v>94</v>
      </c>
      <c r="B39" s="20" t="s">
        <v>26</v>
      </c>
      <c r="C39" s="21" t="s">
        <v>95</v>
      </c>
      <c r="D39" s="22">
        <v>4</v>
      </c>
      <c r="E39" s="34">
        <v>1</v>
      </c>
      <c r="F39" s="34">
        <v>2</v>
      </c>
      <c r="G39" s="23" t="s">
        <v>28</v>
      </c>
      <c r="H39" s="24" t="b">
        <v>0</v>
      </c>
      <c r="I39" s="4"/>
      <c r="J39" s="4"/>
      <c r="K39" s="2"/>
      <c r="L39" s="1"/>
      <c r="M39" s="3"/>
      <c r="N39" s="3"/>
      <c r="O39" s="3"/>
      <c r="P39" s="1"/>
      <c r="R39" s="1"/>
      <c r="S39" s="1"/>
      <c r="T39" s="1"/>
    </row>
    <row r="40" spans="1:20" ht="14.25" thickTop="1" thickBot="1" x14ac:dyDescent="0.25">
      <c r="A40" s="20" t="s">
        <v>96</v>
      </c>
      <c r="B40" s="20" t="s">
        <v>97</v>
      </c>
      <c r="C40" s="21" t="s">
        <v>98</v>
      </c>
      <c r="D40" s="22">
        <v>3</v>
      </c>
      <c r="E40" s="34">
        <v>1</v>
      </c>
      <c r="F40" s="34">
        <v>2</v>
      </c>
      <c r="G40" s="23" t="s">
        <v>24</v>
      </c>
      <c r="H40" s="24" t="b">
        <v>0</v>
      </c>
      <c r="I40" s="4"/>
      <c r="J40" s="4"/>
      <c r="K40" s="2"/>
      <c r="L40" s="1"/>
      <c r="M40" s="3"/>
      <c r="N40" s="3"/>
      <c r="O40" s="3"/>
      <c r="P40" s="1"/>
      <c r="R40" s="1"/>
      <c r="S40" s="1"/>
      <c r="T40" s="1"/>
    </row>
    <row r="41" spans="1:20" ht="14.25" thickTop="1" thickBot="1" x14ac:dyDescent="0.25">
      <c r="A41" s="20" t="s">
        <v>99</v>
      </c>
      <c r="B41" s="20" t="s">
        <v>88</v>
      </c>
      <c r="C41" s="21" t="s">
        <v>100</v>
      </c>
      <c r="D41" s="22">
        <v>0.75</v>
      </c>
      <c r="E41" s="34">
        <v>1</v>
      </c>
      <c r="F41" s="34">
        <v>2</v>
      </c>
      <c r="G41" s="23" t="s">
        <v>16</v>
      </c>
      <c r="H41" s="24" t="b">
        <v>1</v>
      </c>
      <c r="I41" s="4"/>
      <c r="J41" s="4"/>
      <c r="K41" s="2"/>
      <c r="L41" s="1"/>
      <c r="M41" s="3"/>
      <c r="N41" s="3"/>
      <c r="O41" s="3"/>
      <c r="P41" s="1"/>
      <c r="R41" s="1"/>
      <c r="S41" s="1"/>
      <c r="T41" s="1"/>
    </row>
    <row r="42" spans="1:20" ht="14.25" thickTop="1" thickBot="1" x14ac:dyDescent="0.25">
      <c r="A42" s="20" t="s">
        <v>101</v>
      </c>
      <c r="B42" s="20" t="s">
        <v>26</v>
      </c>
      <c r="C42" s="21" t="s">
        <v>102</v>
      </c>
      <c r="D42" s="22">
        <v>0.75</v>
      </c>
      <c r="E42" s="34">
        <v>1</v>
      </c>
      <c r="F42" s="34">
        <v>2</v>
      </c>
      <c r="G42" s="23" t="s">
        <v>28</v>
      </c>
      <c r="H42" s="24" t="b">
        <v>1</v>
      </c>
      <c r="I42" s="4"/>
      <c r="J42" s="4"/>
      <c r="K42" s="2"/>
      <c r="L42" s="1"/>
      <c r="M42" s="3"/>
      <c r="N42" s="3"/>
      <c r="O42" s="3"/>
      <c r="P42" s="1"/>
      <c r="R42" s="1"/>
      <c r="S42" s="1"/>
      <c r="T42" s="1"/>
    </row>
    <row r="43" spans="1:20" ht="14.25" thickTop="1" thickBot="1" x14ac:dyDescent="0.25">
      <c r="A43" s="20" t="s">
        <v>103</v>
      </c>
      <c r="B43" s="20" t="s">
        <v>26</v>
      </c>
      <c r="C43" s="21" t="s">
        <v>104</v>
      </c>
      <c r="D43" s="22">
        <v>1.5</v>
      </c>
      <c r="E43" s="34">
        <v>1</v>
      </c>
      <c r="F43" s="34">
        <v>2</v>
      </c>
      <c r="G43" s="23" t="s">
        <v>28</v>
      </c>
      <c r="H43" s="24" t="b">
        <v>1</v>
      </c>
      <c r="I43" s="4"/>
      <c r="J43" s="4"/>
      <c r="K43" s="2"/>
      <c r="L43" s="1"/>
      <c r="M43" s="3"/>
      <c r="N43" s="3"/>
      <c r="O43" s="3"/>
      <c r="P43" s="1"/>
      <c r="R43" s="1"/>
      <c r="S43" s="1"/>
      <c r="T43" s="1"/>
    </row>
    <row r="44" spans="1:20" ht="13.5" thickTop="1" x14ac:dyDescent="0.2">
      <c r="A44" s="28" t="s">
        <v>105</v>
      </c>
      <c r="B44" s="28" t="s">
        <v>97</v>
      </c>
      <c r="C44" s="29" t="s">
        <v>106</v>
      </c>
      <c r="D44" s="30">
        <v>1.5</v>
      </c>
      <c r="E44" s="34">
        <v>1</v>
      </c>
      <c r="F44" s="34">
        <v>2</v>
      </c>
      <c r="G44" s="23" t="s">
        <v>24</v>
      </c>
      <c r="H44" s="24" t="b">
        <v>1</v>
      </c>
      <c r="I44" s="4"/>
      <c r="J44" s="4"/>
      <c r="K44" s="2"/>
      <c r="L44" s="1"/>
      <c r="M44" s="3"/>
      <c r="N44" s="3"/>
      <c r="O44" s="3"/>
      <c r="P44" s="1"/>
      <c r="R44" s="1"/>
      <c r="S44" s="1"/>
      <c r="T44" s="1"/>
    </row>
    <row r="45" spans="1:20" ht="12.75" x14ac:dyDescent="0.2">
      <c r="A45" s="20" t="s">
        <v>107</v>
      </c>
      <c r="B45" s="20" t="s">
        <v>10</v>
      </c>
      <c r="C45" s="21" t="s">
        <v>108</v>
      </c>
      <c r="D45" s="22">
        <v>3</v>
      </c>
      <c r="E45" s="31">
        <v>2</v>
      </c>
      <c r="F45" s="31">
        <v>2</v>
      </c>
      <c r="G45" s="23" t="s">
        <v>12</v>
      </c>
      <c r="H45" s="24" t="b">
        <v>0</v>
      </c>
      <c r="I45" s="4"/>
      <c r="J45" s="4"/>
      <c r="K45" s="2"/>
      <c r="L45" s="1"/>
      <c r="M45" s="3"/>
      <c r="N45" s="3"/>
      <c r="O45" s="3"/>
      <c r="P45" s="1"/>
      <c r="R45" s="1"/>
      <c r="S45" s="1"/>
      <c r="T45" s="1"/>
    </row>
    <row r="46" spans="1:20" ht="12.75" x14ac:dyDescent="0.2">
      <c r="A46" s="20" t="s">
        <v>109</v>
      </c>
      <c r="B46" s="20" t="s">
        <v>97</v>
      </c>
      <c r="C46" s="21" t="s">
        <v>110</v>
      </c>
      <c r="D46" s="22">
        <v>3</v>
      </c>
      <c r="E46" s="31">
        <v>2</v>
      </c>
      <c r="F46" s="31">
        <v>2</v>
      </c>
      <c r="G46" s="23" t="s">
        <v>24</v>
      </c>
      <c r="H46" s="24" t="b">
        <v>0</v>
      </c>
      <c r="I46" s="4"/>
      <c r="J46" s="4"/>
      <c r="K46" s="2"/>
      <c r="L46" s="1"/>
      <c r="M46" s="3"/>
      <c r="N46" s="3"/>
      <c r="O46" s="3"/>
      <c r="P46" s="1"/>
      <c r="R46" s="1"/>
      <c r="S46" s="1"/>
      <c r="T46" s="1"/>
    </row>
    <row r="47" spans="1:20" ht="12.75" x14ac:dyDescent="0.2">
      <c r="A47" s="20" t="s">
        <v>111</v>
      </c>
      <c r="B47" s="20" t="s">
        <v>22</v>
      </c>
      <c r="C47" s="21" t="s">
        <v>112</v>
      </c>
      <c r="D47" s="22">
        <v>3</v>
      </c>
      <c r="E47" s="31">
        <v>2</v>
      </c>
      <c r="F47" s="31">
        <v>2</v>
      </c>
      <c r="G47" s="23" t="s">
        <v>24</v>
      </c>
      <c r="H47" s="24" t="b">
        <v>0</v>
      </c>
      <c r="I47" s="4"/>
      <c r="J47" s="4"/>
      <c r="K47" s="2"/>
      <c r="L47" s="1"/>
      <c r="M47" s="3"/>
      <c r="N47" s="3"/>
      <c r="O47" s="3"/>
      <c r="P47" s="1"/>
      <c r="R47" s="1"/>
      <c r="S47" s="1"/>
      <c r="T47" s="1"/>
    </row>
    <row r="48" spans="1:20" ht="12.75" x14ac:dyDescent="0.2">
      <c r="A48" s="20" t="s">
        <v>113</v>
      </c>
      <c r="B48" s="20" t="s">
        <v>114</v>
      </c>
      <c r="C48" s="21" t="s">
        <v>115</v>
      </c>
      <c r="D48" s="22">
        <v>4</v>
      </c>
      <c r="E48" s="31">
        <v>2</v>
      </c>
      <c r="F48" s="31">
        <v>2</v>
      </c>
      <c r="G48" s="23"/>
      <c r="H48" s="24" t="b">
        <v>0</v>
      </c>
      <c r="I48" s="4"/>
      <c r="J48" s="4"/>
      <c r="K48" s="2"/>
      <c r="L48" s="1"/>
      <c r="M48" s="3"/>
      <c r="N48" s="3"/>
      <c r="O48" s="3"/>
      <c r="P48" s="1"/>
      <c r="R48" s="1"/>
      <c r="S48" s="1"/>
      <c r="T48" s="1"/>
    </row>
    <row r="49" spans="1:20" ht="12.75" x14ac:dyDescent="0.2">
      <c r="A49" s="20" t="s">
        <v>116</v>
      </c>
      <c r="B49" s="20" t="s">
        <v>26</v>
      </c>
      <c r="C49" s="21" t="s">
        <v>117</v>
      </c>
      <c r="D49" s="22">
        <v>3</v>
      </c>
      <c r="E49" s="31">
        <v>2</v>
      </c>
      <c r="F49" s="31">
        <v>2</v>
      </c>
      <c r="G49" s="23" t="s">
        <v>28</v>
      </c>
      <c r="H49" s="24" t="b">
        <v>0</v>
      </c>
      <c r="I49" s="4"/>
      <c r="J49" s="4"/>
      <c r="K49" s="2"/>
      <c r="L49" s="1"/>
      <c r="M49" s="3"/>
      <c r="N49" s="3"/>
      <c r="O49" s="3"/>
      <c r="P49" s="1"/>
      <c r="R49" s="1"/>
      <c r="S49" s="1"/>
      <c r="T49" s="1"/>
    </row>
    <row r="50" spans="1:20" ht="12.75" x14ac:dyDescent="0.2">
      <c r="A50" s="20" t="s">
        <v>118</v>
      </c>
      <c r="B50" s="20" t="s">
        <v>97</v>
      </c>
      <c r="C50" s="21" t="s">
        <v>119</v>
      </c>
      <c r="D50" s="22">
        <v>1.5</v>
      </c>
      <c r="E50" s="31">
        <v>2</v>
      </c>
      <c r="F50" s="31">
        <v>2</v>
      </c>
      <c r="G50" s="23" t="s">
        <v>24</v>
      </c>
      <c r="H50" s="24" t="b">
        <v>1</v>
      </c>
      <c r="I50" s="4"/>
      <c r="J50" s="4"/>
      <c r="K50" s="2"/>
      <c r="L50" s="1"/>
      <c r="M50" s="3"/>
      <c r="N50" s="3"/>
      <c r="O50" s="3"/>
      <c r="P50" s="1"/>
      <c r="R50" s="1"/>
      <c r="S50" s="1"/>
      <c r="T50" s="1"/>
    </row>
    <row r="51" spans="1:20" ht="12.75" x14ac:dyDescent="0.2">
      <c r="A51" s="20" t="s">
        <v>120</v>
      </c>
      <c r="B51" s="20" t="s">
        <v>22</v>
      </c>
      <c r="C51" s="21" t="s">
        <v>121</v>
      </c>
      <c r="D51" s="22">
        <v>0.75</v>
      </c>
      <c r="E51" s="31">
        <v>2</v>
      </c>
      <c r="F51" s="31">
        <v>2</v>
      </c>
      <c r="G51" s="23" t="s">
        <v>24</v>
      </c>
      <c r="H51" s="24" t="b">
        <v>1</v>
      </c>
      <c r="I51" s="4"/>
      <c r="J51" s="4"/>
      <c r="K51" s="2"/>
      <c r="L51" s="1"/>
      <c r="M51" s="3"/>
      <c r="N51" s="3"/>
      <c r="O51" s="3"/>
      <c r="P51" s="1"/>
      <c r="R51" s="1"/>
      <c r="S51" s="1"/>
      <c r="T51" s="1"/>
    </row>
    <row r="52" spans="1:20" ht="12.75" x14ac:dyDescent="0.2">
      <c r="A52" s="20" t="s">
        <v>122</v>
      </c>
      <c r="B52" s="20" t="s">
        <v>114</v>
      </c>
      <c r="C52" s="21" t="s">
        <v>123</v>
      </c>
      <c r="D52" s="22">
        <v>0.75</v>
      </c>
      <c r="E52" s="31">
        <v>2</v>
      </c>
      <c r="F52" s="31">
        <v>2</v>
      </c>
      <c r="G52" s="23"/>
      <c r="H52" s="24" t="b">
        <v>1</v>
      </c>
      <c r="I52" s="4"/>
      <c r="J52" s="4"/>
      <c r="K52" s="2"/>
      <c r="L52" s="1"/>
      <c r="M52" s="3"/>
      <c r="N52" s="3"/>
      <c r="O52" s="3"/>
      <c r="P52" s="1"/>
      <c r="R52" s="1"/>
      <c r="S52" s="1"/>
      <c r="T52" s="1"/>
    </row>
    <row r="53" spans="1:20" ht="12.75" x14ac:dyDescent="0.2">
      <c r="A53" s="28" t="s">
        <v>124</v>
      </c>
      <c r="B53" s="28" t="s">
        <v>26</v>
      </c>
      <c r="C53" s="29" t="s">
        <v>125</v>
      </c>
      <c r="D53" s="30">
        <v>1.5</v>
      </c>
      <c r="E53" s="31">
        <v>2</v>
      </c>
      <c r="F53" s="31">
        <v>2</v>
      </c>
      <c r="G53" s="23" t="s">
        <v>28</v>
      </c>
      <c r="H53" s="24" t="b">
        <v>1</v>
      </c>
      <c r="I53" s="4"/>
      <c r="J53" s="4"/>
      <c r="K53" s="2"/>
      <c r="L53" s="1"/>
      <c r="M53" s="3"/>
      <c r="N53" s="3"/>
      <c r="O53" s="3"/>
      <c r="P53" s="1"/>
      <c r="R53" s="1"/>
      <c r="S53" s="1"/>
      <c r="T53" s="1"/>
    </row>
    <row r="54" spans="1:20" ht="12.75" x14ac:dyDescent="0.2">
      <c r="A54" s="20" t="s">
        <v>126</v>
      </c>
      <c r="B54" s="20" t="s">
        <v>22</v>
      </c>
      <c r="C54" s="21" t="s">
        <v>127</v>
      </c>
      <c r="D54" s="22">
        <v>3</v>
      </c>
      <c r="E54" s="31">
        <v>3</v>
      </c>
      <c r="F54" s="31">
        <v>2</v>
      </c>
      <c r="G54" s="23" t="s">
        <v>24</v>
      </c>
      <c r="H54" s="24" t="b">
        <v>0</v>
      </c>
      <c r="I54" s="4"/>
      <c r="J54" s="4"/>
      <c r="K54" s="2"/>
      <c r="L54" s="1"/>
      <c r="M54" s="3"/>
      <c r="N54" s="3"/>
      <c r="O54" s="3"/>
      <c r="P54" s="1"/>
      <c r="R54" s="1"/>
      <c r="S54" s="1"/>
      <c r="T54" s="1"/>
    </row>
    <row r="55" spans="1:20" ht="12.75" x14ac:dyDescent="0.2">
      <c r="A55" s="20" t="s">
        <v>128</v>
      </c>
      <c r="B55" s="20" t="s">
        <v>26</v>
      </c>
      <c r="C55" s="21" t="s">
        <v>129</v>
      </c>
      <c r="D55" s="22">
        <v>4</v>
      </c>
      <c r="E55" s="31">
        <v>3</v>
      </c>
      <c r="F55" s="31">
        <v>2</v>
      </c>
      <c r="G55" s="23" t="s">
        <v>28</v>
      </c>
      <c r="H55" s="24" t="b">
        <v>0</v>
      </c>
      <c r="I55" s="4"/>
      <c r="J55" s="4"/>
      <c r="K55" s="2"/>
      <c r="L55" s="1"/>
      <c r="M55" s="3"/>
      <c r="N55" s="3"/>
      <c r="O55" s="3"/>
      <c r="P55" s="1"/>
      <c r="R55" s="1"/>
      <c r="S55" s="1"/>
      <c r="T55" s="1"/>
    </row>
    <row r="56" spans="1:20" ht="12.75" x14ac:dyDescent="0.2">
      <c r="A56" s="20" t="s">
        <v>130</v>
      </c>
      <c r="B56" s="20" t="s">
        <v>26</v>
      </c>
      <c r="C56" s="21" t="s">
        <v>131</v>
      </c>
      <c r="D56" s="22">
        <v>3</v>
      </c>
      <c r="E56" s="31">
        <v>3</v>
      </c>
      <c r="F56" s="31">
        <v>2</v>
      </c>
      <c r="G56" s="23" t="s">
        <v>28</v>
      </c>
      <c r="H56" s="24" t="b">
        <v>0</v>
      </c>
      <c r="I56" s="4"/>
      <c r="J56" s="4"/>
      <c r="K56" s="2"/>
      <c r="L56" s="1"/>
      <c r="M56" s="3"/>
      <c r="N56" s="3"/>
      <c r="O56" s="3"/>
      <c r="P56" s="1"/>
      <c r="R56" s="1"/>
      <c r="S56" s="1"/>
      <c r="T56" s="1"/>
    </row>
    <row r="57" spans="1:20" ht="12.75" x14ac:dyDescent="0.2">
      <c r="A57" s="20" t="s">
        <v>132</v>
      </c>
      <c r="B57" s="20" t="s">
        <v>26</v>
      </c>
      <c r="C57" s="21" t="s">
        <v>133</v>
      </c>
      <c r="D57" s="22">
        <v>3</v>
      </c>
      <c r="E57" s="31">
        <v>3</v>
      </c>
      <c r="F57" s="31">
        <v>2</v>
      </c>
      <c r="G57" s="23" t="s">
        <v>28</v>
      </c>
      <c r="H57" s="24" t="b">
        <v>0</v>
      </c>
      <c r="I57" s="4"/>
      <c r="J57" s="4"/>
      <c r="K57" s="2"/>
      <c r="L57" s="1"/>
      <c r="M57" s="3"/>
      <c r="N57" s="3"/>
      <c r="O57" s="3"/>
      <c r="P57" s="1"/>
      <c r="R57" s="1"/>
      <c r="S57" s="1"/>
      <c r="T57" s="1"/>
    </row>
    <row r="58" spans="1:20" ht="12.75" x14ac:dyDescent="0.2">
      <c r="A58" s="20" t="s">
        <v>134</v>
      </c>
      <c r="B58" s="20" t="s">
        <v>26</v>
      </c>
      <c r="C58" s="21" t="s">
        <v>135</v>
      </c>
      <c r="D58" s="22">
        <v>3</v>
      </c>
      <c r="E58" s="31">
        <v>3</v>
      </c>
      <c r="F58" s="31">
        <v>2</v>
      </c>
      <c r="G58" s="23" t="s">
        <v>28</v>
      </c>
      <c r="H58" s="24" t="b">
        <v>0</v>
      </c>
      <c r="I58" s="4"/>
      <c r="J58" s="4"/>
      <c r="K58" s="2"/>
      <c r="L58" s="1"/>
      <c r="M58" s="3"/>
      <c r="N58" s="3"/>
      <c r="O58" s="3"/>
      <c r="P58" s="1"/>
      <c r="R58" s="1"/>
      <c r="S58" s="1"/>
      <c r="T58" s="1"/>
    </row>
    <row r="59" spans="1:20" ht="12.75" x14ac:dyDescent="0.2">
      <c r="A59" s="20" t="s">
        <v>136</v>
      </c>
      <c r="B59" s="20" t="s">
        <v>22</v>
      </c>
      <c r="C59" s="21" t="s">
        <v>137</v>
      </c>
      <c r="D59" s="22">
        <v>0.75</v>
      </c>
      <c r="E59" s="31">
        <v>3</v>
      </c>
      <c r="F59" s="31">
        <v>2</v>
      </c>
      <c r="G59" s="23" t="s">
        <v>24</v>
      </c>
      <c r="H59" s="24" t="b">
        <v>1</v>
      </c>
      <c r="I59" s="4"/>
      <c r="J59" s="4"/>
      <c r="K59" s="2"/>
      <c r="L59" s="1"/>
      <c r="M59" s="3"/>
      <c r="N59" s="3"/>
      <c r="O59" s="3"/>
      <c r="P59" s="1"/>
      <c r="R59" s="1"/>
      <c r="S59" s="1"/>
      <c r="T59" s="1"/>
    </row>
    <row r="60" spans="1:20" ht="12.75" x14ac:dyDescent="0.2">
      <c r="A60" s="20" t="s">
        <v>138</v>
      </c>
      <c r="B60" s="20" t="s">
        <v>26</v>
      </c>
      <c r="C60" s="21" t="s">
        <v>139</v>
      </c>
      <c r="D60" s="22">
        <v>1.5</v>
      </c>
      <c r="E60" s="31">
        <v>3</v>
      </c>
      <c r="F60" s="31">
        <v>2</v>
      </c>
      <c r="G60" s="23" t="s">
        <v>28</v>
      </c>
      <c r="H60" s="24" t="b">
        <v>1</v>
      </c>
      <c r="I60" s="4"/>
      <c r="J60" s="4"/>
      <c r="K60" s="2"/>
      <c r="L60" s="1"/>
      <c r="M60" s="3"/>
      <c r="N60" s="3"/>
      <c r="O60" s="3"/>
      <c r="P60" s="1"/>
      <c r="R60" s="1"/>
      <c r="S60" s="1"/>
      <c r="T60" s="1"/>
    </row>
    <row r="61" spans="1:20" ht="12.75" x14ac:dyDescent="0.2">
      <c r="A61" s="20" t="s">
        <v>140</v>
      </c>
      <c r="B61" s="20" t="s">
        <v>26</v>
      </c>
      <c r="C61" s="21" t="s">
        <v>141</v>
      </c>
      <c r="D61" s="22">
        <v>0.75</v>
      </c>
      <c r="E61" s="31">
        <v>3</v>
      </c>
      <c r="F61" s="31">
        <v>2</v>
      </c>
      <c r="G61" s="23" t="s">
        <v>28</v>
      </c>
      <c r="H61" s="24" t="b">
        <v>1</v>
      </c>
      <c r="I61" s="4"/>
      <c r="J61" s="4"/>
      <c r="K61" s="2"/>
      <c r="L61" s="1"/>
      <c r="M61" s="3"/>
      <c r="N61" s="3"/>
      <c r="O61" s="3"/>
      <c r="P61" s="1"/>
      <c r="R61" s="1"/>
      <c r="S61" s="1"/>
      <c r="T61" s="1"/>
    </row>
    <row r="62" spans="1:20" ht="12.75" x14ac:dyDescent="0.2">
      <c r="A62" s="20" t="s">
        <v>142</v>
      </c>
      <c r="B62" s="20" t="s">
        <v>26</v>
      </c>
      <c r="C62" s="21" t="s">
        <v>143</v>
      </c>
      <c r="D62" s="22">
        <v>3</v>
      </c>
      <c r="E62" s="31">
        <v>4</v>
      </c>
      <c r="F62" s="31">
        <v>2</v>
      </c>
      <c r="G62" s="23" t="s">
        <v>28</v>
      </c>
      <c r="H62" s="24" t="b">
        <v>0</v>
      </c>
      <c r="I62" s="4"/>
      <c r="J62" s="4"/>
      <c r="K62" s="2"/>
      <c r="L62" s="1"/>
      <c r="M62" s="3"/>
      <c r="N62" s="3"/>
      <c r="O62" s="3"/>
      <c r="P62" s="1"/>
      <c r="R62" s="1"/>
      <c r="S62" s="1"/>
      <c r="T62" s="1"/>
    </row>
    <row r="63" spans="1:20" ht="12.75" x14ac:dyDescent="0.2">
      <c r="A63" s="20" t="s">
        <v>144</v>
      </c>
      <c r="B63" s="20" t="s">
        <v>26</v>
      </c>
      <c r="C63" s="21" t="s">
        <v>145</v>
      </c>
      <c r="D63" s="22">
        <v>3</v>
      </c>
      <c r="E63" s="31">
        <v>4</v>
      </c>
      <c r="F63" s="31">
        <v>2</v>
      </c>
      <c r="G63" s="23" t="s">
        <v>28</v>
      </c>
      <c r="H63" s="24" t="b">
        <v>0</v>
      </c>
      <c r="I63" s="4"/>
      <c r="J63" s="4"/>
      <c r="K63" s="2"/>
      <c r="L63" s="1"/>
      <c r="M63" s="3"/>
      <c r="N63" s="3"/>
      <c r="O63" s="3"/>
      <c r="P63" s="1"/>
      <c r="R63" s="1"/>
      <c r="S63" s="1"/>
      <c r="T63" s="1"/>
    </row>
    <row r="64" spans="1:20" ht="12.75" x14ac:dyDescent="0.2">
      <c r="A64" s="20" t="s">
        <v>146</v>
      </c>
      <c r="B64" s="20" t="s">
        <v>26</v>
      </c>
      <c r="C64" s="21" t="s">
        <v>147</v>
      </c>
      <c r="D64" s="22">
        <v>3</v>
      </c>
      <c r="E64" s="31">
        <v>4</v>
      </c>
      <c r="F64" s="31">
        <v>2</v>
      </c>
      <c r="G64" s="23" t="s">
        <v>28</v>
      </c>
      <c r="H64" s="24" t="b">
        <v>0</v>
      </c>
      <c r="I64" s="4"/>
      <c r="J64" s="4"/>
      <c r="K64" s="2"/>
      <c r="L64" s="1"/>
      <c r="M64" s="3"/>
      <c r="N64" s="3"/>
      <c r="O64" s="3"/>
      <c r="P64" s="1"/>
      <c r="R64" s="1"/>
      <c r="S64" s="1"/>
      <c r="T64" s="1"/>
    </row>
    <row r="65" spans="1:20" ht="12.75" x14ac:dyDescent="0.2">
      <c r="A65" s="20" t="s">
        <v>148</v>
      </c>
      <c r="B65" s="20" t="s">
        <v>26</v>
      </c>
      <c r="C65" s="21" t="s">
        <v>149</v>
      </c>
      <c r="D65" s="22">
        <v>4</v>
      </c>
      <c r="E65" s="31">
        <v>4</v>
      </c>
      <c r="F65" s="31">
        <v>2</v>
      </c>
      <c r="G65" s="23" t="s">
        <v>28</v>
      </c>
      <c r="H65" s="24" t="b">
        <v>0</v>
      </c>
      <c r="I65" s="4"/>
      <c r="J65" s="4"/>
      <c r="K65" s="2"/>
      <c r="L65" s="1"/>
      <c r="M65" s="3"/>
      <c r="N65" s="3"/>
      <c r="O65" s="3"/>
      <c r="P65" s="1"/>
      <c r="R65" s="1"/>
      <c r="S65" s="1"/>
      <c r="T65" s="1"/>
    </row>
    <row r="66" spans="1:20" ht="12.75" x14ac:dyDescent="0.2">
      <c r="A66" s="35" t="s">
        <v>150</v>
      </c>
      <c r="B66" s="20" t="s">
        <v>26</v>
      </c>
      <c r="C66" s="21" t="s">
        <v>151</v>
      </c>
      <c r="D66" s="22">
        <v>3</v>
      </c>
      <c r="E66" s="31">
        <v>4</v>
      </c>
      <c r="F66" s="31">
        <v>2</v>
      </c>
      <c r="G66" s="23" t="s">
        <v>152</v>
      </c>
      <c r="H66" s="24" t="b">
        <v>0</v>
      </c>
      <c r="I66" s="4"/>
      <c r="J66" s="4"/>
      <c r="K66" s="2"/>
      <c r="L66" s="1"/>
      <c r="M66" s="3"/>
      <c r="N66" s="3"/>
      <c r="O66" s="3"/>
      <c r="P66" s="1"/>
      <c r="R66" s="1"/>
      <c r="S66" s="1"/>
      <c r="T66" s="1"/>
    </row>
    <row r="67" spans="1:20" ht="12.75" x14ac:dyDescent="0.2">
      <c r="A67" s="20" t="s">
        <v>153</v>
      </c>
      <c r="B67" s="20" t="s">
        <v>26</v>
      </c>
      <c r="C67" s="21" t="s">
        <v>154</v>
      </c>
      <c r="D67" s="22">
        <v>3</v>
      </c>
      <c r="E67" s="31">
        <v>4</v>
      </c>
      <c r="F67" s="31">
        <v>2</v>
      </c>
      <c r="G67" s="23" t="s">
        <v>28</v>
      </c>
      <c r="H67" s="24" t="b">
        <v>1</v>
      </c>
      <c r="I67" s="4" t="s">
        <v>155</v>
      </c>
      <c r="J67" s="4"/>
      <c r="K67" s="2"/>
      <c r="L67" s="1"/>
      <c r="M67" s="3"/>
      <c r="N67" s="3"/>
      <c r="O67" s="3"/>
      <c r="P67" s="1"/>
      <c r="R67" s="1"/>
      <c r="S67" s="1"/>
      <c r="T67" s="1"/>
    </row>
    <row r="68" spans="1:20" ht="12.75" x14ac:dyDescent="0.2">
      <c r="A68" s="20" t="s">
        <v>156</v>
      </c>
      <c r="B68" s="20" t="s">
        <v>26</v>
      </c>
      <c r="C68" s="21" t="s">
        <v>157</v>
      </c>
      <c r="D68" s="22">
        <v>0.75</v>
      </c>
      <c r="E68" s="31">
        <v>4</v>
      </c>
      <c r="F68" s="31">
        <v>2</v>
      </c>
      <c r="G68" s="23" t="s">
        <v>28</v>
      </c>
      <c r="H68" s="24" t="b">
        <v>1</v>
      </c>
      <c r="I68" s="4"/>
      <c r="J68" s="4"/>
      <c r="K68" s="2"/>
      <c r="L68" s="1"/>
      <c r="M68" s="3"/>
      <c r="N68" s="3"/>
      <c r="O68" s="3"/>
      <c r="P68" s="1"/>
      <c r="R68" s="1"/>
      <c r="S68" s="1"/>
      <c r="T68" s="1"/>
    </row>
    <row r="69" spans="1:20" ht="12.75" x14ac:dyDescent="0.2">
      <c r="A69" s="28" t="s">
        <v>158</v>
      </c>
      <c r="B69" s="28" t="s">
        <v>26</v>
      </c>
      <c r="C69" s="29" t="s">
        <v>159</v>
      </c>
      <c r="D69" s="30">
        <v>0.75</v>
      </c>
      <c r="E69" s="32">
        <v>4</v>
      </c>
      <c r="F69" s="32">
        <v>2</v>
      </c>
      <c r="G69" s="23" t="s">
        <v>28</v>
      </c>
      <c r="H69" s="6" t="b">
        <v>1</v>
      </c>
      <c r="I69" s="4"/>
      <c r="J69" s="4"/>
      <c r="K69" s="2"/>
      <c r="L69" s="1"/>
      <c r="M69" s="3"/>
      <c r="N69" s="3"/>
      <c r="O69" s="3"/>
      <c r="P69" s="1"/>
      <c r="R69" s="1"/>
      <c r="S69" s="1"/>
      <c r="T69" s="1"/>
    </row>
    <row r="70" spans="1:20" x14ac:dyDescent="0.2">
      <c r="A70" s="7"/>
      <c r="B70" s="36"/>
      <c r="C70" s="37"/>
      <c r="D70" s="38"/>
      <c r="E70" s="7" t="s">
        <v>160</v>
      </c>
      <c r="F70" s="7">
        <f>SUBTOTAL(103,courses[term])</f>
        <v>68</v>
      </c>
      <c r="G70" s="36"/>
      <c r="H70" s="7">
        <f>SUBTOTAL(103,courses[lab])</f>
        <v>68</v>
      </c>
      <c r="J70" s="4"/>
      <c r="K70" s="2"/>
      <c r="L70" s="1"/>
      <c r="M70" s="3"/>
      <c r="N70" s="3"/>
      <c r="O70" s="3"/>
      <c r="P70" s="1"/>
      <c r="R70" s="1"/>
      <c r="S70" s="1"/>
      <c r="T70" s="1"/>
    </row>
  </sheetData>
  <mergeCells count="1">
    <mergeCell ref="M5:O5"/>
  </mergeCells>
  <printOptions horizontalCentered="1"/>
  <pageMargins left="0.25" right="0.25" top="0.38" bottom="0.4" header="0.27" footer="0.28999999999999998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AB21-681A-4A8E-B5F5-1FCBA94B73AF}">
  <dimension ref="A1:I70"/>
  <sheetViews>
    <sheetView tabSelected="1" zoomScale="130" zoomScaleNormal="130" workbookViewId="0">
      <selection activeCell="C68" sqref="C68"/>
    </sheetView>
  </sheetViews>
  <sheetFormatPr defaultRowHeight="15" x14ac:dyDescent="0.25"/>
  <cols>
    <col min="1" max="1" width="7.85546875" customWidth="1"/>
    <col min="3" max="3" width="18.5703125" customWidth="1"/>
  </cols>
  <sheetData>
    <row r="1" spans="1:9" ht="27" thickTop="1" thickBot="1" x14ac:dyDescent="0.3">
      <c r="A1" s="9" t="s">
        <v>0</v>
      </c>
      <c r="B1" s="10" t="s">
        <v>1</v>
      </c>
      <c r="C1" s="11" t="s">
        <v>2</v>
      </c>
      <c r="D1" s="12" t="s">
        <v>3</v>
      </c>
      <c r="E1" s="9" t="s">
        <v>4</v>
      </c>
      <c r="F1" s="9" t="s">
        <v>5</v>
      </c>
      <c r="G1" s="13" t="s">
        <v>6</v>
      </c>
      <c r="H1" s="14" t="s">
        <v>7</v>
      </c>
      <c r="I1" s="15" t="s">
        <v>8</v>
      </c>
    </row>
    <row r="2" spans="1:9" ht="15.75" thickTop="1" x14ac:dyDescent="0.25">
      <c r="A2" s="20" t="s">
        <v>9</v>
      </c>
      <c r="B2" s="20" t="s">
        <v>10</v>
      </c>
      <c r="C2" s="21" t="s">
        <v>11</v>
      </c>
      <c r="D2" s="22">
        <v>3</v>
      </c>
      <c r="E2" s="7">
        <v>1</v>
      </c>
      <c r="F2" s="7">
        <v>1</v>
      </c>
      <c r="G2" s="23" t="s">
        <v>12</v>
      </c>
      <c r="H2" s="24" t="b">
        <v>0</v>
      </c>
      <c r="I2" s="25"/>
    </row>
    <row r="3" spans="1:9" x14ac:dyDescent="0.25">
      <c r="A3" s="20" t="s">
        <v>13</v>
      </c>
      <c r="B3" s="20" t="s">
        <v>14</v>
      </c>
      <c r="C3" s="21" t="s">
        <v>15</v>
      </c>
      <c r="D3" s="22">
        <v>3</v>
      </c>
      <c r="E3" s="7">
        <v>1</v>
      </c>
      <c r="F3" s="7">
        <v>1</v>
      </c>
      <c r="G3" s="23" t="s">
        <v>16</v>
      </c>
      <c r="H3" s="24" t="b">
        <v>0</v>
      </c>
      <c r="I3" s="25"/>
    </row>
    <row r="4" spans="1:9" x14ac:dyDescent="0.25">
      <c r="A4" s="20" t="s">
        <v>17</v>
      </c>
      <c r="B4" s="20" t="s">
        <v>18</v>
      </c>
      <c r="C4" s="21" t="s">
        <v>19</v>
      </c>
      <c r="D4" s="22">
        <v>3</v>
      </c>
      <c r="E4" s="7">
        <v>1</v>
      </c>
      <c r="F4" s="7">
        <v>1</v>
      </c>
      <c r="G4" s="23" t="s">
        <v>20</v>
      </c>
      <c r="H4" s="24" t="b">
        <v>0</v>
      </c>
      <c r="I4" s="25"/>
    </row>
    <row r="5" spans="1:9" x14ac:dyDescent="0.25">
      <c r="A5" s="20" t="s">
        <v>21</v>
      </c>
      <c r="B5" s="20" t="s">
        <v>22</v>
      </c>
      <c r="C5" s="21" t="s">
        <v>23</v>
      </c>
      <c r="D5" s="22">
        <v>3</v>
      </c>
      <c r="E5" s="7">
        <v>1</v>
      </c>
      <c r="F5" s="7">
        <v>1</v>
      </c>
      <c r="G5" s="23" t="s">
        <v>24</v>
      </c>
      <c r="H5" s="24" t="b">
        <v>0</v>
      </c>
      <c r="I5" s="25"/>
    </row>
    <row r="6" spans="1:9" x14ac:dyDescent="0.25">
      <c r="A6" s="20" t="s">
        <v>25</v>
      </c>
      <c r="B6" s="20" t="s">
        <v>26</v>
      </c>
      <c r="C6" s="21" t="s">
        <v>27</v>
      </c>
      <c r="D6" s="22">
        <v>4</v>
      </c>
      <c r="E6" s="7">
        <v>1</v>
      </c>
      <c r="F6" s="7">
        <v>1</v>
      </c>
      <c r="G6" s="23" t="s">
        <v>28</v>
      </c>
      <c r="H6" s="24" t="b">
        <v>0</v>
      </c>
      <c r="I6" s="25"/>
    </row>
    <row r="7" spans="1:9" x14ac:dyDescent="0.25">
      <c r="A7" s="20" t="s">
        <v>29</v>
      </c>
      <c r="B7" s="20" t="s">
        <v>14</v>
      </c>
      <c r="C7" s="21" t="s">
        <v>30</v>
      </c>
      <c r="D7" s="22">
        <v>0.75</v>
      </c>
      <c r="E7" s="7">
        <v>1</v>
      </c>
      <c r="F7" s="7">
        <v>1</v>
      </c>
      <c r="G7" s="23" t="s">
        <v>16</v>
      </c>
      <c r="H7" s="24" t="b">
        <v>1</v>
      </c>
      <c r="I7" s="25"/>
    </row>
    <row r="8" spans="1:9" x14ac:dyDescent="0.25">
      <c r="A8" s="20" t="s">
        <v>31</v>
      </c>
      <c r="B8" s="20" t="s">
        <v>22</v>
      </c>
      <c r="C8" s="21" t="s">
        <v>32</v>
      </c>
      <c r="D8" s="22">
        <v>0.75</v>
      </c>
      <c r="E8" s="7">
        <v>1</v>
      </c>
      <c r="F8" s="7">
        <v>1</v>
      </c>
      <c r="G8" s="23" t="s">
        <v>24</v>
      </c>
      <c r="H8" s="24" t="b">
        <v>1</v>
      </c>
      <c r="I8" s="25"/>
    </row>
    <row r="9" spans="1:9" x14ac:dyDescent="0.25">
      <c r="A9" s="20" t="s">
        <v>33</v>
      </c>
      <c r="B9" s="20" t="s">
        <v>26</v>
      </c>
      <c r="C9" s="21" t="s">
        <v>34</v>
      </c>
      <c r="D9" s="22">
        <v>1.5</v>
      </c>
      <c r="E9" s="7">
        <v>1</v>
      </c>
      <c r="F9" s="7">
        <v>1</v>
      </c>
      <c r="G9" s="23" t="s">
        <v>28</v>
      </c>
      <c r="H9" s="24" t="b">
        <v>1</v>
      </c>
      <c r="I9" s="25"/>
    </row>
    <row r="10" spans="1:9" x14ac:dyDescent="0.25">
      <c r="A10" s="28" t="s">
        <v>35</v>
      </c>
      <c r="B10" s="28" t="s">
        <v>26</v>
      </c>
      <c r="C10" s="29" t="s">
        <v>36</v>
      </c>
      <c r="D10" s="30">
        <v>1.5</v>
      </c>
      <c r="E10" s="7">
        <v>1</v>
      </c>
      <c r="F10" s="7">
        <v>1</v>
      </c>
      <c r="G10" s="23" t="s">
        <v>28</v>
      </c>
      <c r="H10" s="24" t="b">
        <v>1</v>
      </c>
      <c r="I10" s="7"/>
    </row>
    <row r="11" spans="1:9" x14ac:dyDescent="0.25">
      <c r="A11" s="20" t="s">
        <v>37</v>
      </c>
      <c r="B11" s="20" t="s">
        <v>10</v>
      </c>
      <c r="C11" s="21" t="s">
        <v>38</v>
      </c>
      <c r="D11" s="22">
        <v>4</v>
      </c>
      <c r="E11" s="7">
        <v>2</v>
      </c>
      <c r="F11" s="7">
        <v>1</v>
      </c>
      <c r="G11" s="23" t="s">
        <v>12</v>
      </c>
      <c r="H11" s="24" t="b">
        <v>0</v>
      </c>
      <c r="I11" s="31"/>
    </row>
    <row r="12" spans="1:9" x14ac:dyDescent="0.25">
      <c r="A12" s="20" t="s">
        <v>39</v>
      </c>
      <c r="B12" s="20" t="s">
        <v>18</v>
      </c>
      <c r="C12" s="21" t="s">
        <v>40</v>
      </c>
      <c r="D12" s="22">
        <v>3</v>
      </c>
      <c r="E12" s="7">
        <v>2</v>
      </c>
      <c r="F12" s="7">
        <v>1</v>
      </c>
      <c r="G12" s="23" t="s">
        <v>20</v>
      </c>
      <c r="H12" s="24" t="b">
        <v>0</v>
      </c>
      <c r="I12" s="31"/>
    </row>
    <row r="13" spans="1:9" x14ac:dyDescent="0.25">
      <c r="A13" s="20" t="s">
        <v>41</v>
      </c>
      <c r="B13" s="20" t="s">
        <v>22</v>
      </c>
      <c r="C13" s="21" t="s">
        <v>42</v>
      </c>
      <c r="D13" s="22">
        <v>3</v>
      </c>
      <c r="E13" s="7">
        <v>2</v>
      </c>
      <c r="F13" s="7">
        <v>1</v>
      </c>
      <c r="G13" s="23" t="s">
        <v>24</v>
      </c>
      <c r="H13" s="24" t="b">
        <v>0</v>
      </c>
      <c r="I13" s="31"/>
    </row>
    <row r="14" spans="1:9" x14ac:dyDescent="0.25">
      <c r="A14" s="20" t="s">
        <v>43</v>
      </c>
      <c r="B14" s="20" t="s">
        <v>26</v>
      </c>
      <c r="C14" s="21" t="s">
        <v>44</v>
      </c>
      <c r="D14" s="22">
        <v>3</v>
      </c>
      <c r="E14" s="7">
        <v>2</v>
      </c>
      <c r="F14" s="7">
        <v>1</v>
      </c>
      <c r="G14" s="23" t="s">
        <v>28</v>
      </c>
      <c r="H14" s="24" t="b">
        <v>0</v>
      </c>
      <c r="I14" s="31"/>
    </row>
    <row r="15" spans="1:9" x14ac:dyDescent="0.25">
      <c r="A15" s="20" t="s">
        <v>45</v>
      </c>
      <c r="B15" s="20" t="s">
        <v>26</v>
      </c>
      <c r="C15" s="21" t="s">
        <v>46</v>
      </c>
      <c r="D15" s="22">
        <v>3</v>
      </c>
      <c r="E15" s="7">
        <v>2</v>
      </c>
      <c r="F15" s="7">
        <v>1</v>
      </c>
      <c r="G15" s="23" t="s">
        <v>28</v>
      </c>
      <c r="H15" s="24" t="b">
        <v>0</v>
      </c>
      <c r="I15" s="31"/>
    </row>
    <row r="16" spans="1:9" x14ac:dyDescent="0.25">
      <c r="A16" s="20" t="s">
        <v>47</v>
      </c>
      <c r="B16" s="20" t="s">
        <v>22</v>
      </c>
      <c r="C16" s="21" t="s">
        <v>48</v>
      </c>
      <c r="D16" s="22">
        <v>1.5</v>
      </c>
      <c r="E16" s="7">
        <v>2</v>
      </c>
      <c r="F16" s="7">
        <v>1</v>
      </c>
      <c r="G16" s="23" t="s">
        <v>24</v>
      </c>
      <c r="H16" s="24" t="b">
        <v>1</v>
      </c>
      <c r="I16" s="31"/>
    </row>
    <row r="17" spans="1:9" x14ac:dyDescent="0.25">
      <c r="A17" s="20" t="s">
        <v>49</v>
      </c>
      <c r="B17" s="20" t="s">
        <v>26</v>
      </c>
      <c r="C17" s="21" t="s">
        <v>50</v>
      </c>
      <c r="D17" s="22">
        <v>0.75</v>
      </c>
      <c r="E17" s="7">
        <v>2</v>
      </c>
      <c r="F17" s="7">
        <v>1</v>
      </c>
      <c r="G17" s="23" t="s">
        <v>28</v>
      </c>
      <c r="H17" s="24" t="b">
        <v>1</v>
      </c>
      <c r="I17" s="31"/>
    </row>
    <row r="18" spans="1:9" x14ac:dyDescent="0.25">
      <c r="A18" s="20" t="s">
        <v>51</v>
      </c>
      <c r="B18" s="20" t="s">
        <v>26</v>
      </c>
      <c r="C18" s="21" t="s">
        <v>52</v>
      </c>
      <c r="D18" s="22">
        <v>0.75</v>
      </c>
      <c r="E18" s="7">
        <v>2</v>
      </c>
      <c r="F18" s="7">
        <v>1</v>
      </c>
      <c r="G18" s="23" t="s">
        <v>28</v>
      </c>
      <c r="H18" s="24" t="b">
        <v>1</v>
      </c>
      <c r="I18" s="31"/>
    </row>
    <row r="19" spans="1:9" x14ac:dyDescent="0.25">
      <c r="A19" s="28" t="s">
        <v>53</v>
      </c>
      <c r="B19" s="28" t="s">
        <v>26</v>
      </c>
      <c r="C19" s="29" t="s">
        <v>54</v>
      </c>
      <c r="D19" s="30">
        <v>0.75</v>
      </c>
      <c r="E19" s="7">
        <v>2</v>
      </c>
      <c r="F19" s="7">
        <v>1</v>
      </c>
      <c r="G19" s="23" t="s">
        <v>28</v>
      </c>
      <c r="H19" s="24" t="b">
        <v>1</v>
      </c>
      <c r="I19" s="32"/>
    </row>
    <row r="20" spans="1:9" x14ac:dyDescent="0.25">
      <c r="A20" s="20" t="s">
        <v>55</v>
      </c>
      <c r="B20" s="20" t="s">
        <v>18</v>
      </c>
      <c r="C20" s="21" t="s">
        <v>56</v>
      </c>
      <c r="D20" s="22">
        <v>3</v>
      </c>
      <c r="E20" s="7">
        <v>3</v>
      </c>
      <c r="F20" s="7">
        <v>1</v>
      </c>
      <c r="G20" s="23" t="s">
        <v>20</v>
      </c>
      <c r="H20" s="24" t="b">
        <v>0</v>
      </c>
      <c r="I20" s="31"/>
    </row>
    <row r="21" spans="1:9" x14ac:dyDescent="0.25">
      <c r="A21" s="20" t="s">
        <v>57</v>
      </c>
      <c r="B21" s="20" t="s">
        <v>26</v>
      </c>
      <c r="C21" s="21" t="s">
        <v>58</v>
      </c>
      <c r="D21" s="22">
        <v>3</v>
      </c>
      <c r="E21" s="7">
        <v>3</v>
      </c>
      <c r="F21" s="7">
        <v>1</v>
      </c>
      <c r="G21" s="23" t="s">
        <v>28</v>
      </c>
      <c r="H21" s="24" t="b">
        <v>0</v>
      </c>
      <c r="I21" s="31"/>
    </row>
    <row r="22" spans="1:9" x14ac:dyDescent="0.25">
      <c r="A22" s="20" t="s">
        <v>59</v>
      </c>
      <c r="B22" s="20" t="s">
        <v>26</v>
      </c>
      <c r="C22" s="21" t="s">
        <v>60</v>
      </c>
      <c r="D22" s="22">
        <v>3</v>
      </c>
      <c r="E22" s="7">
        <v>3</v>
      </c>
      <c r="F22" s="7">
        <v>1</v>
      </c>
      <c r="G22" s="23" t="s">
        <v>28</v>
      </c>
      <c r="H22" s="24" t="b">
        <v>0</v>
      </c>
      <c r="I22" s="31"/>
    </row>
    <row r="23" spans="1:9" x14ac:dyDescent="0.25">
      <c r="A23" s="20" t="s">
        <v>61</v>
      </c>
      <c r="B23" s="20" t="s">
        <v>26</v>
      </c>
      <c r="C23" s="21" t="s">
        <v>62</v>
      </c>
      <c r="D23" s="22">
        <v>3</v>
      </c>
      <c r="E23" s="7">
        <v>3</v>
      </c>
      <c r="F23" s="7">
        <v>1</v>
      </c>
      <c r="G23" s="23" t="s">
        <v>28</v>
      </c>
      <c r="H23" s="24" t="b">
        <v>0</v>
      </c>
      <c r="I23" s="31"/>
    </row>
    <row r="24" spans="1:9" x14ac:dyDescent="0.25">
      <c r="A24" s="20" t="s">
        <v>63</v>
      </c>
      <c r="B24" s="20" t="s">
        <v>26</v>
      </c>
      <c r="C24" s="21" t="s">
        <v>64</v>
      </c>
      <c r="D24" s="22">
        <v>4</v>
      </c>
      <c r="E24" s="7">
        <v>3</v>
      </c>
      <c r="F24" s="7">
        <v>1</v>
      </c>
      <c r="G24" s="23" t="s">
        <v>28</v>
      </c>
      <c r="H24" s="24" t="b">
        <v>0</v>
      </c>
      <c r="I24" s="31"/>
    </row>
    <row r="25" spans="1:9" x14ac:dyDescent="0.2">
      <c r="A25" s="20" t="s">
        <v>65</v>
      </c>
      <c r="B25" s="20" t="s">
        <v>26</v>
      </c>
      <c r="C25" s="21" t="s">
        <v>66</v>
      </c>
      <c r="D25" s="22">
        <v>0.75</v>
      </c>
      <c r="E25" s="7">
        <v>3</v>
      </c>
      <c r="F25" s="7">
        <v>1</v>
      </c>
      <c r="G25" s="23" t="s">
        <v>28</v>
      </c>
      <c r="H25" s="24" t="b">
        <v>1</v>
      </c>
      <c r="I25" s="4" t="s">
        <v>66</v>
      </c>
    </row>
    <row r="26" spans="1:9" x14ac:dyDescent="0.25">
      <c r="A26" s="20" t="s">
        <v>67</v>
      </c>
      <c r="B26" s="20" t="s">
        <v>26</v>
      </c>
      <c r="C26" s="33" t="s">
        <v>68</v>
      </c>
      <c r="D26" s="22">
        <v>1.5</v>
      </c>
      <c r="E26" s="7">
        <v>3</v>
      </c>
      <c r="F26" s="7">
        <v>1</v>
      </c>
      <c r="G26" s="23" t="s">
        <v>28</v>
      </c>
      <c r="H26" s="24" t="b">
        <v>1</v>
      </c>
      <c r="I26" s="31"/>
    </row>
    <row r="27" spans="1:9" x14ac:dyDescent="0.25">
      <c r="A27" s="20" t="s">
        <v>69</v>
      </c>
      <c r="B27" s="20" t="s">
        <v>26</v>
      </c>
      <c r="C27" s="21" t="s">
        <v>70</v>
      </c>
      <c r="D27" s="22">
        <v>1.5</v>
      </c>
      <c r="E27" s="7">
        <v>3</v>
      </c>
      <c r="F27" s="7">
        <v>1</v>
      </c>
      <c r="G27" s="23" t="s">
        <v>28</v>
      </c>
      <c r="H27" s="24" t="b">
        <v>1</v>
      </c>
      <c r="I27" s="31"/>
    </row>
    <row r="28" spans="1:9" x14ac:dyDescent="0.25">
      <c r="A28" s="20" t="s">
        <v>71</v>
      </c>
      <c r="B28" s="20" t="s">
        <v>26</v>
      </c>
      <c r="C28" s="21" t="s">
        <v>72</v>
      </c>
      <c r="D28" s="22">
        <v>3</v>
      </c>
      <c r="E28" s="7">
        <v>4</v>
      </c>
      <c r="F28" s="7">
        <v>1</v>
      </c>
      <c r="G28" s="23" t="s">
        <v>28</v>
      </c>
      <c r="H28" s="24" t="b">
        <v>0</v>
      </c>
      <c r="I28" s="31"/>
    </row>
    <row r="29" spans="1:9" x14ac:dyDescent="0.25">
      <c r="A29" s="20" t="s">
        <v>73</v>
      </c>
      <c r="B29" s="20" t="s">
        <v>26</v>
      </c>
      <c r="C29" s="21" t="s">
        <v>74</v>
      </c>
      <c r="D29" s="22">
        <v>4</v>
      </c>
      <c r="E29" s="7">
        <v>4</v>
      </c>
      <c r="F29" s="7">
        <v>1</v>
      </c>
      <c r="G29" s="23" t="s">
        <v>28</v>
      </c>
      <c r="H29" s="24" t="b">
        <v>0</v>
      </c>
      <c r="I29" s="31"/>
    </row>
    <row r="30" spans="1:9" x14ac:dyDescent="0.25">
      <c r="A30" s="20" t="s">
        <v>75</v>
      </c>
      <c r="B30" s="20" t="s">
        <v>26</v>
      </c>
      <c r="C30" s="21" t="s">
        <v>76</v>
      </c>
      <c r="D30" s="22">
        <v>3</v>
      </c>
      <c r="E30" s="7">
        <v>4</v>
      </c>
      <c r="F30" s="7">
        <v>1</v>
      </c>
      <c r="G30" s="23" t="s">
        <v>28</v>
      </c>
      <c r="H30" s="24" t="b">
        <v>0</v>
      </c>
      <c r="I30" s="31"/>
    </row>
    <row r="31" spans="1:9" x14ac:dyDescent="0.25">
      <c r="A31" s="20" t="s">
        <v>77</v>
      </c>
      <c r="B31" s="20" t="s">
        <v>26</v>
      </c>
      <c r="C31" s="21" t="s">
        <v>78</v>
      </c>
      <c r="D31" s="22">
        <v>3</v>
      </c>
      <c r="E31" s="7">
        <v>4</v>
      </c>
      <c r="F31" s="7">
        <v>1</v>
      </c>
      <c r="G31" s="23" t="s">
        <v>28</v>
      </c>
      <c r="H31" s="24" t="b">
        <v>0</v>
      </c>
      <c r="I31" s="31"/>
    </row>
    <row r="32" spans="1:9" x14ac:dyDescent="0.25">
      <c r="A32" s="20" t="s">
        <v>79</v>
      </c>
      <c r="B32" s="20" t="s">
        <v>26</v>
      </c>
      <c r="C32" s="21" t="s">
        <v>80</v>
      </c>
      <c r="D32" s="22">
        <v>3</v>
      </c>
      <c r="E32" s="7">
        <v>4</v>
      </c>
      <c r="F32" s="7">
        <v>1</v>
      </c>
      <c r="G32" s="23" t="s">
        <v>28</v>
      </c>
      <c r="H32" s="24" t="b">
        <v>0</v>
      </c>
      <c r="I32" s="31"/>
    </row>
    <row r="33" spans="1:9" x14ac:dyDescent="0.25">
      <c r="A33" s="20" t="s">
        <v>81</v>
      </c>
      <c r="B33" s="20" t="s">
        <v>26</v>
      </c>
      <c r="C33" s="21" t="s">
        <v>82</v>
      </c>
      <c r="D33" s="22">
        <v>1.5</v>
      </c>
      <c r="E33" s="7">
        <v>4</v>
      </c>
      <c r="F33" s="7">
        <v>1</v>
      </c>
      <c r="G33" s="23" t="s">
        <v>28</v>
      </c>
      <c r="H33" s="24" t="b">
        <v>1</v>
      </c>
      <c r="I33" s="31"/>
    </row>
    <row r="34" spans="1:9" x14ac:dyDescent="0.25">
      <c r="A34" s="20" t="s">
        <v>83</v>
      </c>
      <c r="B34" s="20" t="s">
        <v>26</v>
      </c>
      <c r="C34" s="21" t="s">
        <v>84</v>
      </c>
      <c r="D34" s="22">
        <v>1.5</v>
      </c>
      <c r="E34" s="7">
        <v>4</v>
      </c>
      <c r="F34" s="7">
        <v>1</v>
      </c>
      <c r="G34" s="23" t="s">
        <v>28</v>
      </c>
      <c r="H34" s="24" t="b">
        <v>1</v>
      </c>
      <c r="I34" s="31"/>
    </row>
    <row r="35" spans="1:9" ht="15.75" thickBot="1" x14ac:dyDescent="0.3">
      <c r="A35" s="20" t="s">
        <v>85</v>
      </c>
      <c r="B35" s="20" t="s">
        <v>26</v>
      </c>
      <c r="C35" s="21" t="s">
        <v>86</v>
      </c>
      <c r="D35" s="22">
        <v>0.75</v>
      </c>
      <c r="E35" s="7">
        <v>4</v>
      </c>
      <c r="F35" s="7">
        <v>1</v>
      </c>
      <c r="G35" s="23" t="s">
        <v>28</v>
      </c>
      <c r="H35" s="24" t="b">
        <v>1</v>
      </c>
      <c r="I35" s="31"/>
    </row>
    <row r="36" spans="1:9" ht="17.25" thickTop="1" thickBot="1" x14ac:dyDescent="0.3">
      <c r="A36" s="20" t="s">
        <v>87</v>
      </c>
      <c r="B36" s="20" t="s">
        <v>88</v>
      </c>
      <c r="C36" s="21" t="s">
        <v>89</v>
      </c>
      <c r="D36" s="22">
        <v>3</v>
      </c>
      <c r="E36" s="34">
        <v>1</v>
      </c>
      <c r="F36" s="34">
        <v>2</v>
      </c>
      <c r="G36" s="23" t="s">
        <v>16</v>
      </c>
      <c r="H36" s="24" t="b">
        <v>0</v>
      </c>
      <c r="I36" s="26"/>
    </row>
    <row r="37" spans="1:9" ht="16.5" thickTop="1" thickBot="1" x14ac:dyDescent="0.25">
      <c r="A37" s="20" t="s">
        <v>90</v>
      </c>
      <c r="B37" s="20" t="s">
        <v>18</v>
      </c>
      <c r="C37" s="21" t="s">
        <v>91</v>
      </c>
      <c r="D37" s="22">
        <v>3</v>
      </c>
      <c r="E37" s="34">
        <v>1</v>
      </c>
      <c r="F37" s="34">
        <v>2</v>
      </c>
      <c r="G37" s="23" t="s">
        <v>20</v>
      </c>
      <c r="H37" s="24" t="b">
        <v>0</v>
      </c>
      <c r="I37" s="4"/>
    </row>
    <row r="38" spans="1:9" ht="16.5" thickTop="1" thickBot="1" x14ac:dyDescent="0.25">
      <c r="A38" s="20" t="s">
        <v>92</v>
      </c>
      <c r="B38" s="20" t="s">
        <v>26</v>
      </c>
      <c r="C38" s="21" t="s">
        <v>93</v>
      </c>
      <c r="D38" s="22">
        <v>3</v>
      </c>
      <c r="E38" s="34">
        <v>1</v>
      </c>
      <c r="F38" s="34">
        <v>2</v>
      </c>
      <c r="G38" s="23" t="s">
        <v>28</v>
      </c>
      <c r="H38" s="24" t="b">
        <v>0</v>
      </c>
      <c r="I38" s="4"/>
    </row>
    <row r="39" spans="1:9" ht="16.5" thickTop="1" thickBot="1" x14ac:dyDescent="0.25">
      <c r="A39" s="20" t="s">
        <v>94</v>
      </c>
      <c r="B39" s="20" t="s">
        <v>26</v>
      </c>
      <c r="C39" s="21" t="s">
        <v>95</v>
      </c>
      <c r="D39" s="22">
        <v>4</v>
      </c>
      <c r="E39" s="34">
        <v>1</v>
      </c>
      <c r="F39" s="34">
        <v>2</v>
      </c>
      <c r="G39" s="23" t="s">
        <v>28</v>
      </c>
      <c r="H39" s="24" t="b">
        <v>0</v>
      </c>
      <c r="I39" s="4"/>
    </row>
    <row r="40" spans="1:9" ht="16.5" thickTop="1" thickBot="1" x14ac:dyDescent="0.25">
      <c r="A40" s="20" t="s">
        <v>96</v>
      </c>
      <c r="B40" s="20" t="s">
        <v>97</v>
      </c>
      <c r="C40" s="21" t="s">
        <v>98</v>
      </c>
      <c r="D40" s="22">
        <v>3</v>
      </c>
      <c r="E40" s="34">
        <v>1</v>
      </c>
      <c r="F40" s="34">
        <v>2</v>
      </c>
      <c r="G40" s="23" t="s">
        <v>24</v>
      </c>
      <c r="H40" s="24" t="b">
        <v>0</v>
      </c>
      <c r="I40" s="4"/>
    </row>
    <row r="41" spans="1:9" ht="16.5" thickTop="1" thickBot="1" x14ac:dyDescent="0.25">
      <c r="A41" s="20" t="s">
        <v>99</v>
      </c>
      <c r="B41" s="20" t="s">
        <v>88</v>
      </c>
      <c r="C41" s="21" t="s">
        <v>100</v>
      </c>
      <c r="D41" s="22">
        <v>0.75</v>
      </c>
      <c r="E41" s="34">
        <v>1</v>
      </c>
      <c r="F41" s="34">
        <v>2</v>
      </c>
      <c r="G41" s="23" t="s">
        <v>16</v>
      </c>
      <c r="H41" s="24" t="b">
        <v>1</v>
      </c>
      <c r="I41" s="4"/>
    </row>
    <row r="42" spans="1:9" ht="16.5" thickTop="1" thickBot="1" x14ac:dyDescent="0.25">
      <c r="A42" s="20" t="s">
        <v>101</v>
      </c>
      <c r="B42" s="20" t="s">
        <v>26</v>
      </c>
      <c r="C42" s="21" t="s">
        <v>102</v>
      </c>
      <c r="D42" s="22">
        <v>0.75</v>
      </c>
      <c r="E42" s="34">
        <v>1</v>
      </c>
      <c r="F42" s="34">
        <v>2</v>
      </c>
      <c r="G42" s="23" t="s">
        <v>28</v>
      </c>
      <c r="H42" s="24" t="b">
        <v>1</v>
      </c>
      <c r="I42" s="4"/>
    </row>
    <row r="43" spans="1:9" ht="16.5" thickTop="1" thickBot="1" x14ac:dyDescent="0.25">
      <c r="A43" s="20" t="s">
        <v>103</v>
      </c>
      <c r="B43" s="20" t="s">
        <v>26</v>
      </c>
      <c r="C43" s="21" t="s">
        <v>104</v>
      </c>
      <c r="D43" s="22">
        <v>1.5</v>
      </c>
      <c r="E43" s="34">
        <v>1</v>
      </c>
      <c r="F43" s="34">
        <v>2</v>
      </c>
      <c r="G43" s="23" t="s">
        <v>28</v>
      </c>
      <c r="H43" s="24" t="b">
        <v>1</v>
      </c>
      <c r="I43" s="4"/>
    </row>
    <row r="44" spans="1:9" ht="15.75" thickTop="1" x14ac:dyDescent="0.2">
      <c r="A44" s="28" t="s">
        <v>105</v>
      </c>
      <c r="B44" s="28" t="s">
        <v>97</v>
      </c>
      <c r="C44" s="29" t="s">
        <v>106</v>
      </c>
      <c r="D44" s="30">
        <v>1.5</v>
      </c>
      <c r="E44" s="34">
        <v>1</v>
      </c>
      <c r="F44" s="34">
        <v>2</v>
      </c>
      <c r="G44" s="23" t="s">
        <v>24</v>
      </c>
      <c r="H44" s="24" t="b">
        <v>1</v>
      </c>
      <c r="I44" s="4"/>
    </row>
    <row r="45" spans="1:9" x14ac:dyDescent="0.2">
      <c r="A45" s="20" t="s">
        <v>107</v>
      </c>
      <c r="B45" s="20" t="s">
        <v>10</v>
      </c>
      <c r="C45" s="21" t="s">
        <v>108</v>
      </c>
      <c r="D45" s="22">
        <v>3</v>
      </c>
      <c r="E45" s="31">
        <v>2</v>
      </c>
      <c r="F45" s="31">
        <v>2</v>
      </c>
      <c r="G45" s="23" t="s">
        <v>12</v>
      </c>
      <c r="H45" s="24" t="b">
        <v>0</v>
      </c>
      <c r="I45" s="4"/>
    </row>
    <row r="46" spans="1:9" x14ac:dyDescent="0.2">
      <c r="A46" s="20" t="s">
        <v>109</v>
      </c>
      <c r="B46" s="20" t="s">
        <v>97</v>
      </c>
      <c r="C46" s="21" t="s">
        <v>110</v>
      </c>
      <c r="D46" s="22">
        <v>3</v>
      </c>
      <c r="E46" s="31">
        <v>2</v>
      </c>
      <c r="F46" s="31">
        <v>2</v>
      </c>
      <c r="G46" s="23" t="s">
        <v>24</v>
      </c>
      <c r="H46" s="24" t="b">
        <v>0</v>
      </c>
      <c r="I46" s="4"/>
    </row>
    <row r="47" spans="1:9" x14ac:dyDescent="0.2">
      <c r="A47" s="20" t="s">
        <v>111</v>
      </c>
      <c r="B47" s="20" t="s">
        <v>22</v>
      </c>
      <c r="C47" s="21" t="s">
        <v>112</v>
      </c>
      <c r="D47" s="22">
        <v>3</v>
      </c>
      <c r="E47" s="31">
        <v>2</v>
      </c>
      <c r="F47" s="31">
        <v>2</v>
      </c>
      <c r="G47" s="23" t="s">
        <v>24</v>
      </c>
      <c r="H47" s="24" t="b">
        <v>0</v>
      </c>
      <c r="I47" s="4"/>
    </row>
    <row r="48" spans="1:9" x14ac:dyDescent="0.2">
      <c r="A48" s="20" t="s">
        <v>113</v>
      </c>
      <c r="B48" s="20" t="s">
        <v>114</v>
      </c>
      <c r="C48" s="21" t="s">
        <v>115</v>
      </c>
      <c r="D48" s="22">
        <v>4</v>
      </c>
      <c r="E48" s="31">
        <v>2</v>
      </c>
      <c r="F48" s="31">
        <v>2</v>
      </c>
      <c r="G48" s="23"/>
      <c r="H48" s="24" t="b">
        <v>0</v>
      </c>
      <c r="I48" s="4"/>
    </row>
    <row r="49" spans="1:9" x14ac:dyDescent="0.2">
      <c r="A49" s="20" t="s">
        <v>116</v>
      </c>
      <c r="B49" s="20" t="s">
        <v>26</v>
      </c>
      <c r="C49" s="21" t="s">
        <v>117</v>
      </c>
      <c r="D49" s="22">
        <v>3</v>
      </c>
      <c r="E49" s="31">
        <v>2</v>
      </c>
      <c r="F49" s="31">
        <v>2</v>
      </c>
      <c r="G49" s="23" t="s">
        <v>28</v>
      </c>
      <c r="H49" s="24" t="b">
        <v>0</v>
      </c>
      <c r="I49" s="4"/>
    </row>
    <row r="50" spans="1:9" x14ac:dyDescent="0.2">
      <c r="A50" s="20" t="s">
        <v>118</v>
      </c>
      <c r="B50" s="20" t="s">
        <v>97</v>
      </c>
      <c r="C50" s="21" t="s">
        <v>119</v>
      </c>
      <c r="D50" s="22">
        <v>1.5</v>
      </c>
      <c r="E50" s="31">
        <v>2</v>
      </c>
      <c r="F50" s="31">
        <v>2</v>
      </c>
      <c r="G50" s="23" t="s">
        <v>24</v>
      </c>
      <c r="H50" s="24" t="b">
        <v>1</v>
      </c>
      <c r="I50" s="4"/>
    </row>
    <row r="51" spans="1:9" x14ac:dyDescent="0.2">
      <c r="A51" s="20" t="s">
        <v>120</v>
      </c>
      <c r="B51" s="20" t="s">
        <v>22</v>
      </c>
      <c r="C51" s="21" t="s">
        <v>121</v>
      </c>
      <c r="D51" s="22">
        <v>0.75</v>
      </c>
      <c r="E51" s="31">
        <v>2</v>
      </c>
      <c r="F51" s="31">
        <v>2</v>
      </c>
      <c r="G51" s="23" t="s">
        <v>24</v>
      </c>
      <c r="H51" s="24" t="b">
        <v>1</v>
      </c>
      <c r="I51" s="4"/>
    </row>
    <row r="52" spans="1:9" x14ac:dyDescent="0.2">
      <c r="A52" s="20" t="s">
        <v>122</v>
      </c>
      <c r="B52" s="20" t="s">
        <v>114</v>
      </c>
      <c r="C52" s="21" t="s">
        <v>123</v>
      </c>
      <c r="D52" s="22">
        <v>0.75</v>
      </c>
      <c r="E52" s="31">
        <v>2</v>
      </c>
      <c r="F52" s="31">
        <v>2</v>
      </c>
      <c r="G52" s="23"/>
      <c r="H52" s="24" t="b">
        <v>1</v>
      </c>
      <c r="I52" s="4"/>
    </row>
    <row r="53" spans="1:9" x14ac:dyDescent="0.2">
      <c r="A53" s="28" t="s">
        <v>124</v>
      </c>
      <c r="B53" s="28" t="s">
        <v>26</v>
      </c>
      <c r="C53" s="29" t="s">
        <v>125</v>
      </c>
      <c r="D53" s="30">
        <v>1.5</v>
      </c>
      <c r="E53" s="31">
        <v>2</v>
      </c>
      <c r="F53" s="31">
        <v>2</v>
      </c>
      <c r="G53" s="23" t="s">
        <v>28</v>
      </c>
      <c r="H53" s="24" t="b">
        <v>1</v>
      </c>
      <c r="I53" s="4"/>
    </row>
    <row r="54" spans="1:9" x14ac:dyDescent="0.2">
      <c r="A54" s="20" t="s">
        <v>126</v>
      </c>
      <c r="B54" s="20" t="s">
        <v>22</v>
      </c>
      <c r="C54" s="21" t="s">
        <v>127</v>
      </c>
      <c r="D54" s="22">
        <v>3</v>
      </c>
      <c r="E54" s="31">
        <v>3</v>
      </c>
      <c r="F54" s="31">
        <v>2</v>
      </c>
      <c r="G54" s="23" t="s">
        <v>24</v>
      </c>
      <c r="H54" s="24" t="b">
        <v>0</v>
      </c>
      <c r="I54" s="4"/>
    </row>
    <row r="55" spans="1:9" x14ac:dyDescent="0.2">
      <c r="A55" s="20" t="s">
        <v>128</v>
      </c>
      <c r="B55" s="20" t="s">
        <v>26</v>
      </c>
      <c r="C55" s="21" t="s">
        <v>129</v>
      </c>
      <c r="D55" s="22">
        <v>4</v>
      </c>
      <c r="E55" s="31">
        <v>3</v>
      </c>
      <c r="F55" s="31">
        <v>2</v>
      </c>
      <c r="G55" s="23" t="s">
        <v>28</v>
      </c>
      <c r="H55" s="24" t="b">
        <v>0</v>
      </c>
      <c r="I55" s="4"/>
    </row>
    <row r="56" spans="1:9" x14ac:dyDescent="0.2">
      <c r="A56" s="20" t="s">
        <v>130</v>
      </c>
      <c r="B56" s="20" t="s">
        <v>26</v>
      </c>
      <c r="C56" s="21" t="s">
        <v>131</v>
      </c>
      <c r="D56" s="22">
        <v>3</v>
      </c>
      <c r="E56" s="31">
        <v>3</v>
      </c>
      <c r="F56" s="31">
        <v>2</v>
      </c>
      <c r="G56" s="23" t="s">
        <v>28</v>
      </c>
      <c r="H56" s="24" t="b">
        <v>0</v>
      </c>
      <c r="I56" s="4"/>
    </row>
    <row r="57" spans="1:9" x14ac:dyDescent="0.2">
      <c r="A57" s="20" t="s">
        <v>132</v>
      </c>
      <c r="B57" s="20" t="s">
        <v>26</v>
      </c>
      <c r="C57" s="21" t="s">
        <v>133</v>
      </c>
      <c r="D57" s="22">
        <v>3</v>
      </c>
      <c r="E57" s="31">
        <v>3</v>
      </c>
      <c r="F57" s="31">
        <v>2</v>
      </c>
      <c r="G57" s="23" t="s">
        <v>28</v>
      </c>
      <c r="H57" s="24" t="b">
        <v>0</v>
      </c>
      <c r="I57" s="4"/>
    </row>
    <row r="58" spans="1:9" x14ac:dyDescent="0.2">
      <c r="A58" s="20" t="s">
        <v>134</v>
      </c>
      <c r="B58" s="20" t="s">
        <v>26</v>
      </c>
      <c r="C58" s="21" t="s">
        <v>135</v>
      </c>
      <c r="D58" s="22">
        <v>3</v>
      </c>
      <c r="E58" s="31">
        <v>3</v>
      </c>
      <c r="F58" s="31">
        <v>2</v>
      </c>
      <c r="G58" s="23" t="s">
        <v>28</v>
      </c>
      <c r="H58" s="24" t="b">
        <v>0</v>
      </c>
      <c r="I58" s="4"/>
    </row>
    <row r="59" spans="1:9" x14ac:dyDescent="0.2">
      <c r="A59" s="20" t="s">
        <v>136</v>
      </c>
      <c r="B59" s="20" t="s">
        <v>22</v>
      </c>
      <c r="C59" s="21" t="s">
        <v>137</v>
      </c>
      <c r="D59" s="22">
        <v>0.75</v>
      </c>
      <c r="E59" s="31">
        <v>3</v>
      </c>
      <c r="F59" s="31">
        <v>2</v>
      </c>
      <c r="G59" s="23" t="s">
        <v>24</v>
      </c>
      <c r="H59" s="24" t="b">
        <v>1</v>
      </c>
      <c r="I59" s="4"/>
    </row>
    <row r="60" spans="1:9" x14ac:dyDescent="0.2">
      <c r="A60" s="20" t="s">
        <v>138</v>
      </c>
      <c r="B60" s="20" t="s">
        <v>26</v>
      </c>
      <c r="C60" s="21" t="s">
        <v>139</v>
      </c>
      <c r="D60" s="22">
        <v>1.5</v>
      </c>
      <c r="E60" s="31">
        <v>3</v>
      </c>
      <c r="F60" s="31">
        <v>2</v>
      </c>
      <c r="G60" s="23" t="s">
        <v>28</v>
      </c>
      <c r="H60" s="24" t="b">
        <v>1</v>
      </c>
      <c r="I60" s="4"/>
    </row>
    <row r="61" spans="1:9" x14ac:dyDescent="0.2">
      <c r="A61" s="20" t="s">
        <v>140</v>
      </c>
      <c r="B61" s="20" t="s">
        <v>26</v>
      </c>
      <c r="C61" s="21" t="s">
        <v>141</v>
      </c>
      <c r="D61" s="22">
        <v>0.75</v>
      </c>
      <c r="E61" s="31">
        <v>3</v>
      </c>
      <c r="F61" s="31">
        <v>2</v>
      </c>
      <c r="G61" s="23" t="s">
        <v>28</v>
      </c>
      <c r="H61" s="24" t="b">
        <v>1</v>
      </c>
      <c r="I61" s="4"/>
    </row>
    <row r="62" spans="1:9" x14ac:dyDescent="0.2">
      <c r="A62" s="20" t="s">
        <v>142</v>
      </c>
      <c r="B62" s="20" t="s">
        <v>26</v>
      </c>
      <c r="C62" s="21" t="s">
        <v>143</v>
      </c>
      <c r="D62" s="22">
        <v>3</v>
      </c>
      <c r="E62" s="31">
        <v>4</v>
      </c>
      <c r="F62" s="31">
        <v>2</v>
      </c>
      <c r="G62" s="23" t="s">
        <v>28</v>
      </c>
      <c r="H62" s="24" t="b">
        <v>0</v>
      </c>
      <c r="I62" s="4"/>
    </row>
    <row r="63" spans="1:9" x14ac:dyDescent="0.2">
      <c r="A63" s="20" t="s">
        <v>144</v>
      </c>
      <c r="B63" s="20" t="s">
        <v>26</v>
      </c>
      <c r="C63" s="21" t="s">
        <v>145</v>
      </c>
      <c r="D63" s="22">
        <v>3</v>
      </c>
      <c r="E63" s="31">
        <v>4</v>
      </c>
      <c r="F63" s="31">
        <v>2</v>
      </c>
      <c r="G63" s="23" t="s">
        <v>28</v>
      </c>
      <c r="H63" s="24" t="b">
        <v>0</v>
      </c>
      <c r="I63" s="4"/>
    </row>
    <row r="64" spans="1:9" x14ac:dyDescent="0.2">
      <c r="A64" s="20" t="s">
        <v>146</v>
      </c>
      <c r="B64" s="20" t="s">
        <v>26</v>
      </c>
      <c r="C64" s="21" t="s">
        <v>147</v>
      </c>
      <c r="D64" s="22">
        <v>3</v>
      </c>
      <c r="E64" s="31">
        <v>4</v>
      </c>
      <c r="F64" s="31">
        <v>2</v>
      </c>
      <c r="G64" s="23" t="s">
        <v>28</v>
      </c>
      <c r="H64" s="24" t="b">
        <v>0</v>
      </c>
      <c r="I64" s="4"/>
    </row>
    <row r="65" spans="1:9" x14ac:dyDescent="0.2">
      <c r="A65" s="20" t="s">
        <v>148</v>
      </c>
      <c r="B65" s="20" t="s">
        <v>26</v>
      </c>
      <c r="C65" s="21" t="s">
        <v>149</v>
      </c>
      <c r="D65" s="22">
        <v>4</v>
      </c>
      <c r="E65" s="31">
        <v>4</v>
      </c>
      <c r="F65" s="31">
        <v>2</v>
      </c>
      <c r="G65" s="23" t="s">
        <v>28</v>
      </c>
      <c r="H65" s="24" t="b">
        <v>0</v>
      </c>
      <c r="I65" s="4"/>
    </row>
    <row r="66" spans="1:9" x14ac:dyDescent="0.2">
      <c r="A66" s="35" t="s">
        <v>150</v>
      </c>
      <c r="B66" s="20" t="s">
        <v>26</v>
      </c>
      <c r="C66" s="21" t="s">
        <v>151</v>
      </c>
      <c r="D66" s="22">
        <v>3</v>
      </c>
      <c r="E66" s="31">
        <v>4</v>
      </c>
      <c r="F66" s="31">
        <v>2</v>
      </c>
      <c r="G66" s="23" t="s">
        <v>152</v>
      </c>
      <c r="H66" s="24" t="b">
        <v>0</v>
      </c>
      <c r="I66" s="4"/>
    </row>
    <row r="67" spans="1:9" x14ac:dyDescent="0.2">
      <c r="A67" s="20" t="s">
        <v>153</v>
      </c>
      <c r="B67" s="20" t="s">
        <v>26</v>
      </c>
      <c r="C67" s="21" t="s">
        <v>154</v>
      </c>
      <c r="D67" s="22">
        <v>3</v>
      </c>
      <c r="E67" s="31">
        <v>4</v>
      </c>
      <c r="F67" s="31">
        <v>2</v>
      </c>
      <c r="G67" s="23" t="s">
        <v>28</v>
      </c>
      <c r="H67" s="24" t="b">
        <v>1</v>
      </c>
      <c r="I67" s="4" t="s">
        <v>155</v>
      </c>
    </row>
    <row r="68" spans="1:9" x14ac:dyDescent="0.2">
      <c r="A68" s="20" t="s">
        <v>156</v>
      </c>
      <c r="B68" s="20" t="s">
        <v>26</v>
      </c>
      <c r="C68" s="21" t="s">
        <v>157</v>
      </c>
      <c r="D68" s="22">
        <v>0.75</v>
      </c>
      <c r="E68" s="31">
        <v>4</v>
      </c>
      <c r="F68" s="31">
        <v>2</v>
      </c>
      <c r="G68" s="23" t="s">
        <v>28</v>
      </c>
      <c r="H68" s="24" t="b">
        <v>1</v>
      </c>
      <c r="I68" s="4"/>
    </row>
    <row r="69" spans="1:9" x14ac:dyDescent="0.2">
      <c r="A69" s="28" t="s">
        <v>158</v>
      </c>
      <c r="B69" s="28" t="s">
        <v>26</v>
      </c>
      <c r="C69" s="29" t="s">
        <v>159</v>
      </c>
      <c r="D69" s="30">
        <v>0.75</v>
      </c>
      <c r="E69" s="32">
        <v>4</v>
      </c>
      <c r="F69" s="32">
        <v>2</v>
      </c>
      <c r="G69" s="23" t="s">
        <v>28</v>
      </c>
      <c r="H69" s="6" t="b">
        <v>1</v>
      </c>
      <c r="I69" s="4"/>
    </row>
    <row r="70" spans="1:9" x14ac:dyDescent="0.25">
      <c r="A70" s="7"/>
      <c r="B70" s="36">
        <f>SUBTOTAL(103,courses3[course_subject])</f>
        <v>68</v>
      </c>
      <c r="C70" s="37"/>
      <c r="D70" s="38"/>
      <c r="E70" s="7" t="s">
        <v>160</v>
      </c>
      <c r="F70" s="7"/>
      <c r="G70" s="36"/>
      <c r="H70" s="7">
        <f>SUBTOTAL(103,courses3[lab])</f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CGPA (4)</vt:lpstr>
      <vt:lpstr>Sheet1</vt:lpstr>
      <vt:lpstr>mie_courses</vt:lpstr>
      <vt:lpstr>my_course_range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rifat</dc:creator>
  <cp:lastModifiedBy>rifat</cp:lastModifiedBy>
  <dcterms:created xsi:type="dcterms:W3CDTF">2022-08-31T19:16:41Z</dcterms:created>
  <dcterms:modified xsi:type="dcterms:W3CDTF">2022-09-10T12:29:46Z</dcterms:modified>
</cp:coreProperties>
</file>