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Q7" i="1" l="1"/>
  <c r="D17" i="1"/>
  <c r="K17" i="1"/>
  <c r="L17" i="1"/>
  <c r="M17" i="1"/>
  <c r="N17" i="1"/>
  <c r="O17" i="1"/>
  <c r="P17" i="1"/>
  <c r="J17" i="1"/>
  <c r="Q8" i="1"/>
  <c r="Q9" i="1"/>
  <c r="Q10" i="1"/>
  <c r="Q11" i="1"/>
  <c r="Q12" i="1"/>
  <c r="Q13" i="1"/>
  <c r="Q14" i="1"/>
  <c r="Q15" i="1"/>
  <c r="Q16" i="1"/>
  <c r="Q17" i="1" l="1"/>
  <c r="E7" i="1" s="1"/>
  <c r="F16" i="1" l="1"/>
  <c r="G16" i="1" s="1"/>
  <c r="F8" i="1"/>
  <c r="G8" i="1" s="1"/>
  <c r="F12" i="1"/>
  <c r="G12" i="1" s="1"/>
  <c r="F11" i="1"/>
  <c r="G11" i="1" s="1"/>
  <c r="F10" i="1"/>
  <c r="G10" i="1" s="1"/>
  <c r="F15" i="1"/>
  <c r="G15" i="1" s="1"/>
  <c r="F7" i="1"/>
  <c r="F9" i="1"/>
  <c r="G9" i="1" s="1"/>
  <c r="F14" i="1"/>
  <c r="G14" i="1" s="1"/>
  <c r="F13" i="1"/>
  <c r="G13" i="1" s="1"/>
  <c r="F17" i="1" l="1"/>
  <c r="G17" i="1" s="1"/>
  <c r="G7" i="1"/>
</calcChain>
</file>

<file path=xl/sharedStrings.xml><?xml version="1.0" encoding="utf-8"?>
<sst xmlns="http://schemas.openxmlformats.org/spreadsheetml/2006/main" count="35" uniqueCount="23">
  <si>
    <t>Meal List Table</t>
  </si>
  <si>
    <t>Deposite Table</t>
  </si>
  <si>
    <t>SL No.</t>
  </si>
  <si>
    <t>Name</t>
  </si>
  <si>
    <t>Deposite</t>
  </si>
  <si>
    <t>Cost</t>
  </si>
  <si>
    <t>Balance</t>
  </si>
  <si>
    <t>Total</t>
  </si>
  <si>
    <t>Meal
 Rate</t>
  </si>
  <si>
    <t xml:space="preserve">      Date
Name   </t>
  </si>
  <si>
    <t>Rapunzel</t>
  </si>
  <si>
    <t>Cinderella</t>
  </si>
  <si>
    <t>Moana</t>
  </si>
  <si>
    <t>Snow
White</t>
  </si>
  <si>
    <t>Jasmine</t>
  </si>
  <si>
    <t>Aurora</t>
  </si>
  <si>
    <t>Elsa</t>
  </si>
  <si>
    <t>Anna</t>
  </si>
  <si>
    <t>Tinkerbell</t>
  </si>
  <si>
    <t>Rosetta</t>
  </si>
  <si>
    <t>*</t>
  </si>
  <si>
    <t>Arifin's Disney World</t>
  </si>
  <si>
    <t>"Health begins on your plate—choose wisely, live beautifully."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</si>
</sst>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3"/>
      <name val="Times New Roman"/>
      <family val="1"/>
    </font>
    <font>
      <b/>
      <sz val="11"/>
      <color theme="6"/>
      <name val="Times New Roman"/>
      <family val="1"/>
    </font>
    <font>
      <b/>
      <sz val="11"/>
      <color theme="4"/>
      <name val="Times New Roman"/>
      <family val="1"/>
    </font>
    <font>
      <sz val="11"/>
      <color theme="9" tint="-0.249977111117893"/>
      <name val="Times New Roman"/>
      <family val="1"/>
    </font>
    <font>
      <sz val="11"/>
      <color theme="6" tint="-0.499984740745262"/>
      <name val="Times New Roman"/>
      <family val="1"/>
    </font>
    <font>
      <sz val="11"/>
      <color theme="7" tint="-0.249977111117893"/>
      <name val="Times New Roman"/>
      <family val="1"/>
    </font>
    <font>
      <sz val="10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2" fontId="1" fillId="7" borderId="1" xfId="0" applyNumberFormat="1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19"/>
  <sheetViews>
    <sheetView tabSelected="1" zoomScale="160" zoomScaleNormal="160" workbookViewId="0">
      <selection activeCell="H5" sqref="H5:H17"/>
    </sheetView>
  </sheetViews>
  <sheetFormatPr defaultRowHeight="15" x14ac:dyDescent="0.25"/>
  <cols>
    <col min="6" max="6" width="9.5703125" bestFit="1" customWidth="1"/>
  </cols>
  <sheetData>
    <row r="4" spans="2:17" ht="24.95" customHeight="1" x14ac:dyDescent="0.25">
      <c r="B4" s="3" t="s">
        <v>21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2:17" ht="18" customHeight="1" x14ac:dyDescent="0.25">
      <c r="B5" s="5" t="s">
        <v>1</v>
      </c>
      <c r="C5" s="6"/>
      <c r="D5" s="6"/>
      <c r="E5" s="6"/>
      <c r="F5" s="6"/>
      <c r="G5" s="6"/>
      <c r="H5" s="2"/>
      <c r="I5" s="5" t="s">
        <v>0</v>
      </c>
      <c r="J5" s="6"/>
      <c r="K5" s="6"/>
      <c r="L5" s="6"/>
      <c r="M5" s="6"/>
      <c r="N5" s="6"/>
      <c r="O5" s="6"/>
      <c r="P5" s="6"/>
      <c r="Q5" s="6"/>
    </row>
    <row r="6" spans="2:17" ht="30" x14ac:dyDescent="0.25">
      <c r="B6" s="7" t="s">
        <v>2</v>
      </c>
      <c r="C6" s="7" t="s">
        <v>3</v>
      </c>
      <c r="D6" s="7" t="s">
        <v>4</v>
      </c>
      <c r="E6" s="8" t="s">
        <v>8</v>
      </c>
      <c r="F6" s="7" t="s">
        <v>5</v>
      </c>
      <c r="G6" s="7" t="s">
        <v>6</v>
      </c>
      <c r="H6" s="2"/>
      <c r="I6" s="10" t="s">
        <v>9</v>
      </c>
      <c r="J6" s="7">
        <v>1</v>
      </c>
      <c r="K6" s="7">
        <v>2</v>
      </c>
      <c r="L6" s="7">
        <v>3</v>
      </c>
      <c r="M6" s="7">
        <v>4</v>
      </c>
      <c r="N6" s="7">
        <v>5</v>
      </c>
      <c r="O6" s="7">
        <v>6</v>
      </c>
      <c r="P6" s="7">
        <v>7</v>
      </c>
      <c r="Q6" s="23" t="s">
        <v>7</v>
      </c>
    </row>
    <row r="7" spans="2:17" x14ac:dyDescent="0.25">
      <c r="B7" s="9">
        <v>1</v>
      </c>
      <c r="C7" s="11" t="s">
        <v>10</v>
      </c>
      <c r="D7" s="1">
        <v>1700</v>
      </c>
      <c r="E7" s="14">
        <f>D17/Q17</f>
        <v>91.737967914438499</v>
      </c>
      <c r="F7" s="13">
        <f>E7*Q7</f>
        <v>1651.283422459893</v>
      </c>
      <c r="G7" s="13">
        <f>D7-F7</f>
        <v>48.716577540106982</v>
      </c>
      <c r="H7" s="2"/>
      <c r="I7" s="11" t="s">
        <v>10</v>
      </c>
      <c r="J7" s="1">
        <v>2</v>
      </c>
      <c r="K7" s="1">
        <v>3</v>
      </c>
      <c r="L7" s="1">
        <v>4</v>
      </c>
      <c r="M7" s="1">
        <v>2</v>
      </c>
      <c r="N7" s="1">
        <v>3</v>
      </c>
      <c r="O7" s="1">
        <v>3</v>
      </c>
      <c r="P7" s="1">
        <v>1</v>
      </c>
      <c r="Q7" s="17">
        <f>SUM(J7:P7)</f>
        <v>18</v>
      </c>
    </row>
    <row r="8" spans="2:17" x14ac:dyDescent="0.25">
      <c r="B8" s="9">
        <v>2</v>
      </c>
      <c r="C8" s="11" t="s">
        <v>11</v>
      </c>
      <c r="D8" s="1">
        <v>1500</v>
      </c>
      <c r="E8" s="15"/>
      <c r="F8" s="13">
        <f>E7*Q8</f>
        <v>1743.0213903743315</v>
      </c>
      <c r="G8" s="13">
        <f t="shared" ref="G8:G16" si="0">D8-F8</f>
        <v>-243.02139037433153</v>
      </c>
      <c r="H8" s="2"/>
      <c r="I8" s="11" t="s">
        <v>11</v>
      </c>
      <c r="J8" s="1">
        <v>3</v>
      </c>
      <c r="K8" s="1">
        <v>2</v>
      </c>
      <c r="L8" s="1">
        <v>4</v>
      </c>
      <c r="M8" s="1">
        <v>3</v>
      </c>
      <c r="N8" s="1">
        <v>3</v>
      </c>
      <c r="O8" s="1">
        <v>1</v>
      </c>
      <c r="P8" s="1">
        <v>3</v>
      </c>
      <c r="Q8" s="17">
        <f t="shared" ref="Q8:Q16" si="1">SUM(J8:P8)</f>
        <v>19</v>
      </c>
    </row>
    <row r="9" spans="2:17" x14ac:dyDescent="0.25">
      <c r="B9" s="9">
        <v>3</v>
      </c>
      <c r="C9" s="11" t="s">
        <v>12</v>
      </c>
      <c r="D9" s="1">
        <v>1650</v>
      </c>
      <c r="E9" s="15"/>
      <c r="F9" s="13">
        <f>E7*Q9</f>
        <v>1926.4973262032086</v>
      </c>
      <c r="G9" s="13">
        <f t="shared" si="0"/>
        <v>-276.49732620320856</v>
      </c>
      <c r="H9" s="2"/>
      <c r="I9" s="11" t="s">
        <v>12</v>
      </c>
      <c r="J9" s="1">
        <v>2</v>
      </c>
      <c r="K9" s="1">
        <v>4</v>
      </c>
      <c r="L9" s="1">
        <v>3</v>
      </c>
      <c r="M9" s="1">
        <v>3</v>
      </c>
      <c r="N9" s="1">
        <v>2</v>
      </c>
      <c r="O9" s="1">
        <v>3</v>
      </c>
      <c r="P9" s="1">
        <v>4</v>
      </c>
      <c r="Q9" s="17">
        <f t="shared" si="1"/>
        <v>21</v>
      </c>
    </row>
    <row r="10" spans="2:17" ht="30" x14ac:dyDescent="0.25">
      <c r="B10" s="9">
        <v>4</v>
      </c>
      <c r="C10" s="12" t="s">
        <v>13</v>
      </c>
      <c r="D10" s="1">
        <v>2000</v>
      </c>
      <c r="E10" s="15"/>
      <c r="F10" s="13">
        <f>E7*Q10</f>
        <v>1834.75935828877</v>
      </c>
      <c r="G10" s="13">
        <f t="shared" si="0"/>
        <v>165.24064171122996</v>
      </c>
      <c r="H10" s="2"/>
      <c r="I10" s="12" t="s">
        <v>13</v>
      </c>
      <c r="J10" s="1">
        <v>4</v>
      </c>
      <c r="K10" s="1">
        <v>4</v>
      </c>
      <c r="L10" s="1">
        <v>2</v>
      </c>
      <c r="M10" s="1">
        <v>1</v>
      </c>
      <c r="N10" s="1">
        <v>3</v>
      </c>
      <c r="O10" s="1">
        <v>2</v>
      </c>
      <c r="P10" s="1">
        <v>4</v>
      </c>
      <c r="Q10" s="17">
        <f t="shared" si="1"/>
        <v>20</v>
      </c>
    </row>
    <row r="11" spans="2:17" x14ac:dyDescent="0.25">
      <c r="B11" s="9">
        <v>5</v>
      </c>
      <c r="C11" s="11" t="s">
        <v>14</v>
      </c>
      <c r="D11" s="1">
        <v>1600</v>
      </c>
      <c r="E11" s="15"/>
      <c r="F11" s="13">
        <f>E7*Q11</f>
        <v>1651.283422459893</v>
      </c>
      <c r="G11" s="13">
        <f t="shared" si="0"/>
        <v>-51.283422459893018</v>
      </c>
      <c r="H11" s="2"/>
      <c r="I11" s="11" t="s">
        <v>14</v>
      </c>
      <c r="J11" s="1">
        <v>1</v>
      </c>
      <c r="K11" s="1">
        <v>2</v>
      </c>
      <c r="L11" s="1">
        <v>4</v>
      </c>
      <c r="M11" s="1">
        <v>5</v>
      </c>
      <c r="N11" s="1">
        <v>1</v>
      </c>
      <c r="O11" s="1">
        <v>3</v>
      </c>
      <c r="P11" s="1">
        <v>2</v>
      </c>
      <c r="Q11" s="17">
        <f t="shared" si="1"/>
        <v>18</v>
      </c>
    </row>
    <row r="12" spans="2:17" x14ac:dyDescent="0.25">
      <c r="B12" s="9">
        <v>6</v>
      </c>
      <c r="C12" s="11" t="s">
        <v>15</v>
      </c>
      <c r="D12" s="1">
        <v>1840</v>
      </c>
      <c r="E12" s="15"/>
      <c r="F12" s="13">
        <f>E7*Q12</f>
        <v>1834.75935828877</v>
      </c>
      <c r="G12" s="13">
        <f t="shared" si="0"/>
        <v>5.240641711229955</v>
      </c>
      <c r="H12" s="2"/>
      <c r="I12" s="11" t="s">
        <v>15</v>
      </c>
      <c r="J12" s="1">
        <v>4</v>
      </c>
      <c r="K12" s="1">
        <v>3</v>
      </c>
      <c r="L12" s="1">
        <v>2</v>
      </c>
      <c r="M12" s="1">
        <v>2</v>
      </c>
      <c r="N12" s="1">
        <v>4</v>
      </c>
      <c r="O12" s="1">
        <v>2</v>
      </c>
      <c r="P12" s="1">
        <v>3</v>
      </c>
      <c r="Q12" s="17">
        <f t="shared" si="1"/>
        <v>20</v>
      </c>
    </row>
    <row r="13" spans="2:17" x14ac:dyDescent="0.25">
      <c r="B13" s="9">
        <v>7</v>
      </c>
      <c r="C13" s="11" t="s">
        <v>16</v>
      </c>
      <c r="D13" s="1">
        <v>1555</v>
      </c>
      <c r="E13" s="15"/>
      <c r="F13" s="13">
        <f>E7*Q13</f>
        <v>1559.5454545454545</v>
      </c>
      <c r="G13" s="13">
        <f t="shared" si="0"/>
        <v>-4.5454545454545041</v>
      </c>
      <c r="H13" s="2"/>
      <c r="I13" s="11" t="s">
        <v>16</v>
      </c>
      <c r="J13" s="1">
        <v>2</v>
      </c>
      <c r="K13" s="1">
        <v>3</v>
      </c>
      <c r="L13" s="1">
        <v>2</v>
      </c>
      <c r="M13" s="1">
        <v>1</v>
      </c>
      <c r="N13" s="1">
        <v>3</v>
      </c>
      <c r="O13" s="1">
        <v>4</v>
      </c>
      <c r="P13" s="1">
        <v>2</v>
      </c>
      <c r="Q13" s="17">
        <f t="shared" si="1"/>
        <v>17</v>
      </c>
    </row>
    <row r="14" spans="2:17" x14ac:dyDescent="0.25">
      <c r="B14" s="9">
        <v>8</v>
      </c>
      <c r="C14" s="11" t="s">
        <v>17</v>
      </c>
      <c r="D14" s="1">
        <v>1800</v>
      </c>
      <c r="E14" s="15"/>
      <c r="F14" s="13">
        <f>E7*Q14</f>
        <v>1651.283422459893</v>
      </c>
      <c r="G14" s="13">
        <f t="shared" si="0"/>
        <v>148.71657754010698</v>
      </c>
      <c r="H14" s="2"/>
      <c r="I14" s="11" t="s">
        <v>17</v>
      </c>
      <c r="J14" s="1">
        <v>3</v>
      </c>
      <c r="K14" s="1">
        <v>2</v>
      </c>
      <c r="L14" s="1">
        <v>3</v>
      </c>
      <c r="M14" s="1">
        <v>3</v>
      </c>
      <c r="N14" s="1">
        <v>2</v>
      </c>
      <c r="O14" s="1">
        <v>1</v>
      </c>
      <c r="P14" s="1">
        <v>4</v>
      </c>
      <c r="Q14" s="17">
        <f t="shared" si="1"/>
        <v>18</v>
      </c>
    </row>
    <row r="15" spans="2:17" x14ac:dyDescent="0.25">
      <c r="B15" s="9">
        <v>9</v>
      </c>
      <c r="C15" s="11" t="s">
        <v>18</v>
      </c>
      <c r="D15" s="1">
        <v>1610</v>
      </c>
      <c r="E15" s="15"/>
      <c r="F15" s="13">
        <f>E7*Q15</f>
        <v>1743.0213903743315</v>
      </c>
      <c r="G15" s="13">
        <f t="shared" si="0"/>
        <v>-133.02139037433153</v>
      </c>
      <c r="H15" s="2"/>
      <c r="I15" s="11" t="s">
        <v>18</v>
      </c>
      <c r="J15" s="1">
        <v>4</v>
      </c>
      <c r="K15" s="1">
        <v>2</v>
      </c>
      <c r="L15" s="1">
        <v>1</v>
      </c>
      <c r="M15" s="1">
        <v>2</v>
      </c>
      <c r="N15" s="1">
        <v>4</v>
      </c>
      <c r="O15" s="1">
        <v>3</v>
      </c>
      <c r="P15" s="1">
        <v>3</v>
      </c>
      <c r="Q15" s="17">
        <f t="shared" si="1"/>
        <v>19</v>
      </c>
    </row>
    <row r="16" spans="2:17" x14ac:dyDescent="0.25">
      <c r="B16" s="9">
        <v>10</v>
      </c>
      <c r="C16" s="11" t="s">
        <v>19</v>
      </c>
      <c r="D16" s="1">
        <v>1900</v>
      </c>
      <c r="E16" s="15"/>
      <c r="F16" s="13">
        <f>E7*Q16</f>
        <v>1559.5454545454545</v>
      </c>
      <c r="G16" s="13">
        <f t="shared" si="0"/>
        <v>340.4545454545455</v>
      </c>
      <c r="H16" s="2"/>
      <c r="I16" s="11" t="s">
        <v>19</v>
      </c>
      <c r="J16" s="1">
        <v>2</v>
      </c>
      <c r="K16" s="1">
        <v>3</v>
      </c>
      <c r="L16" s="1">
        <v>4</v>
      </c>
      <c r="M16" s="1">
        <v>3</v>
      </c>
      <c r="N16" s="1">
        <v>1</v>
      </c>
      <c r="O16" s="1">
        <v>2</v>
      </c>
      <c r="P16" s="1">
        <v>2</v>
      </c>
      <c r="Q16" s="17">
        <f t="shared" si="1"/>
        <v>17</v>
      </c>
    </row>
    <row r="17" spans="2:17" x14ac:dyDescent="0.25">
      <c r="B17" s="9" t="s">
        <v>20</v>
      </c>
      <c r="C17" s="22" t="s">
        <v>7</v>
      </c>
      <c r="D17" s="17">
        <f>SUM(D7:D16)</f>
        <v>17155</v>
      </c>
      <c r="E17" s="16"/>
      <c r="F17" s="17">
        <f>SUM(F7:F16)</f>
        <v>17155</v>
      </c>
      <c r="G17" s="18">
        <f>D17-F17</f>
        <v>0</v>
      </c>
      <c r="H17" s="2"/>
      <c r="I17" s="22" t="s">
        <v>7</v>
      </c>
      <c r="J17" s="17">
        <f>SUM(J7:J16)</f>
        <v>27</v>
      </c>
      <c r="K17" s="17">
        <f t="shared" ref="K17:Q17" si="2">SUM(K7:K16)</f>
        <v>28</v>
      </c>
      <c r="L17" s="17">
        <f t="shared" si="2"/>
        <v>29</v>
      </c>
      <c r="M17" s="17">
        <f t="shared" si="2"/>
        <v>25</v>
      </c>
      <c r="N17" s="17">
        <f t="shared" si="2"/>
        <v>26</v>
      </c>
      <c r="O17" s="17">
        <f t="shared" si="2"/>
        <v>24</v>
      </c>
      <c r="P17" s="17">
        <f t="shared" si="2"/>
        <v>28</v>
      </c>
      <c r="Q17" s="17">
        <f t="shared" si="2"/>
        <v>187</v>
      </c>
    </row>
    <row r="18" spans="2:17" ht="20.100000000000001" customHeight="1" x14ac:dyDescent="0.25">
      <c r="B18" s="19" t="s">
        <v>22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1"/>
    </row>
    <row r="19" spans="2:17" ht="24.95" customHeight="1" x14ac:dyDescent="0.25"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</row>
  </sheetData>
  <mergeCells count="7">
    <mergeCell ref="B18:Q18"/>
    <mergeCell ref="B19:Q19"/>
    <mergeCell ref="H5:H17"/>
    <mergeCell ref="B4:Q4"/>
    <mergeCell ref="B5:G5"/>
    <mergeCell ref="I5:Q5"/>
    <mergeCell ref="E7:E17"/>
  </mergeCells>
  <conditionalFormatting sqref="G7:G16">
    <cfRule type="cellIs" dxfId="1" priority="2" operator="greaterThan">
      <formula>0</formula>
    </cfRule>
  </conditionalFormatting>
  <conditionalFormatting sqref="G7:G1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2024-12-29T11:18:23Z</dcterms:modified>
</cp:coreProperties>
</file>