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filterPrivacy="1" codeName="ThisWorkbook"/>
  <xr:revisionPtr revIDLastSave="0" documentId="13_ncr:1_{2B526DEC-0C6C-2B40-9185-F5DF5510480C}" xr6:coauthVersionLast="47" xr6:coauthVersionMax="47" xr10:uidLastSave="{00000000-0000-0000-0000-000000000000}"/>
  <bookViews>
    <workbookView xWindow="540" yWindow="1000" windowWidth="26380" windowHeight="16400" tabRatio="860" xr2:uid="{00000000-000D-0000-FFFF-FFFF00000000}"/>
  </bookViews>
  <sheets>
    <sheet name="台本" sheetId="11" r:id="rId1"/>
  </sheets>
  <definedNames>
    <definedName name="_xlnm.Print_Area" localSheetId="0">台本!$A$1:$J$11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1" l="1"/>
  <c r="H8" i="11"/>
  <c r="J8" i="11"/>
  <c r="J7" i="11"/>
  <c r="J6" i="11"/>
  <c r="J5" i="11"/>
  <c r="J4" i="11"/>
  <c r="G9" i="11"/>
  <c r="G8" i="11"/>
  <c r="G7" i="11"/>
  <c r="G6" i="11"/>
  <c r="G5" i="11"/>
  <c r="G10" i="11"/>
  <c r="G11" i="11"/>
  <c r="G3" i="11"/>
  <c r="G4" i="11"/>
  <c r="H9" i="11" l="1"/>
  <c r="H6" i="11"/>
  <c r="H7" i="11"/>
  <c r="H5" i="11"/>
  <c r="G1" i="11"/>
  <c r="H11" i="11"/>
  <c r="H10" i="11"/>
  <c r="H4" i="11"/>
  <c r="H3" i="11"/>
  <c r="H1" i="11" l="1"/>
  <c r="I3" i="11"/>
  <c r="I4" i="11"/>
  <c r="I5" i="11" l="1"/>
  <c r="I6" i="11" s="1"/>
  <c r="I7" i="11" l="1"/>
  <c r="I8" i="11"/>
  <c r="I9" i="11"/>
  <c r="I10" i="11" s="1"/>
  <c r="I1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B7297216-9D6C-4C47-8627-A2049E570537}">
      <text>
        <r>
          <rPr>
            <b/>
            <sz val="9"/>
            <color rgb="FF000000"/>
            <rFont val="MS P ゴシック"/>
            <charset val="128"/>
          </rPr>
          <t>スライド全画面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スライド＋講師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講師のみ</t>
        </r>
        <r>
          <rPr>
            <b/>
            <sz val="9"/>
            <color rgb="FF000000"/>
            <rFont val="MS P ゴシック"/>
            <charset val="128"/>
          </rPr>
          <t>(</t>
        </r>
        <r>
          <rPr>
            <b/>
            <sz val="9"/>
            <color rgb="FF000000"/>
            <rFont val="MS P ゴシック"/>
            <charset val="128"/>
          </rPr>
          <t>立ち</t>
        </r>
        <r>
          <rPr>
            <b/>
            <sz val="9"/>
            <color rgb="FF000000"/>
            <rFont val="MS P ゴシック"/>
            <charset val="128"/>
          </rPr>
          <t xml:space="preserve">)
</t>
        </r>
        <r>
          <rPr>
            <b/>
            <sz val="9"/>
            <color rgb="FF000000"/>
            <rFont val="MS P ゴシック"/>
            <charset val="128"/>
          </rPr>
          <t>講師のみ</t>
        </r>
        <r>
          <rPr>
            <b/>
            <sz val="9"/>
            <color rgb="FF000000"/>
            <rFont val="MS P ゴシック"/>
            <charset val="128"/>
          </rPr>
          <t>(</t>
        </r>
        <r>
          <rPr>
            <b/>
            <sz val="9"/>
            <color rgb="FF000000"/>
            <rFont val="MS P ゴシック"/>
            <charset val="128"/>
          </rPr>
          <t>座り</t>
        </r>
        <r>
          <rPr>
            <b/>
            <sz val="9"/>
            <color rgb="FF000000"/>
            <rFont val="MS P ゴシック"/>
            <charset val="128"/>
          </rPr>
          <t>)</t>
        </r>
      </text>
    </comment>
    <comment ref="F2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資料映像、話の間、誤差修正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追加時間を入力してください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hh:mm:ss</t>
        </r>
        <r>
          <rPr>
            <b/>
            <sz val="9"/>
            <color rgb="FF000000"/>
            <rFont val="MS P ゴシック"/>
            <charset val="128"/>
          </rPr>
          <t>　で入力</t>
        </r>
      </text>
    </comment>
    <comment ref="G2" authorId="0" shapeId="0" xr:uid="{00000000-0006-0000-0000-000002000000}">
      <text>
        <r>
          <rPr>
            <b/>
            <sz val="9"/>
            <color rgb="FF000000"/>
            <rFont val="MS P ゴシック"/>
            <charset val="128"/>
          </rPr>
          <t>注意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数字はカウントされません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英語・記号の読みは正しくカウントされません</t>
        </r>
      </text>
    </comment>
  </commentList>
</comments>
</file>

<file path=xl/sharedStrings.xml><?xml version="1.0" encoding="utf-8"?>
<sst xmlns="http://schemas.openxmlformats.org/spreadsheetml/2006/main" count="26" uniqueCount="24">
  <si>
    <t>文字数</t>
    <rPh sb="0" eb="3">
      <t>モジスウ</t>
    </rPh>
    <phoneticPr fontId="1"/>
  </si>
  <si>
    <t>予想
分：秒</t>
    <rPh sb="0" eb="2">
      <t>ヨソウ</t>
    </rPh>
    <rPh sb="3" eb="4">
      <t>プン</t>
    </rPh>
    <rPh sb="5" eb="6">
      <t>ビョウ</t>
    </rPh>
    <phoneticPr fontId="1"/>
  </si>
  <si>
    <t>合計</t>
    <rPh sb="0" eb="2">
      <t>ゴウケイ</t>
    </rPh>
    <phoneticPr fontId="1"/>
  </si>
  <si>
    <t>↓変更可</t>
    <rPh sb="1" eb="4">
      <t>ヘンコウカ</t>
    </rPh>
    <phoneticPr fontId="1"/>
  </si>
  <si>
    <t>会話スピード 字/分</t>
    <rPh sb="0" eb="2">
      <t>カイワ</t>
    </rPh>
    <rPh sb="7" eb="8">
      <t>ジ</t>
    </rPh>
    <rPh sb="9" eb="10">
      <t>フン</t>
    </rPh>
    <phoneticPr fontId="1"/>
  </si>
  <si>
    <t>開始時間</t>
    <rPh sb="0" eb="4">
      <t>カイシジカン</t>
    </rPh>
    <phoneticPr fontId="1"/>
  </si>
  <si>
    <t>スライド番号</t>
  </si>
  <si>
    <t>見出し番号
見出し名</t>
  </si>
  <si>
    <t>シーン
該当スライド説明時の画面構成</t>
  </si>
  <si>
    <r>
      <t xml:space="preserve">セリフ・演出(アニメーション等)の指示
　※改行は　Alt＋Ener でできます。
　※修正したいセルにカーソルを合わせて、F2で編集できます。
</t>
    </r>
    <r>
      <rPr>
        <b/>
        <sz val="11"/>
        <color rgb="FFFF0000"/>
        <rFont val="Arial"/>
        <family val="2"/>
      </rPr>
      <t>↓この列に入力した文字がカウントされます。</t>
    </r>
    <r>
      <rPr>
        <b/>
        <sz val="11"/>
        <color rgb="FF000000"/>
        <rFont val="Arial"/>
        <family val="2"/>
      </rPr>
      <t xml:space="preserve">
</t>
    </r>
  </si>
  <si>
    <t>備考</t>
  </si>
  <si>
    <t>時間加算
hh:mm:ss</t>
    <rPh sb="0" eb="4">
      <t>ジカンカサン</t>
    </rPh>
    <phoneticPr fontId="1"/>
  </si>
  <si>
    <t>OP</t>
  </si>
  <si>
    <t>冒頭のあいさつ、講師のみ座り</t>
  </si>
  <si>
    <t>1-1●●について</t>
  </si>
  <si>
    <t>おわりのあいさつ、講師のみ座り</t>
  </si>
  <si>
    <t>終わりのあいさつ</t>
  </si>
  <si>
    <t>ED</t>
  </si>
  <si>
    <t>エンディング</t>
  </si>
  <si>
    <t>それではこれで「Webとインタフェース」の解説を終わります。</t>
    <rPh sb="21" eb="23">
      <t>kaisetsu</t>
    </rPh>
    <rPh sb="24" eb="25">
      <t>owari</t>
    </rPh>
    <phoneticPr fontId="1"/>
  </si>
  <si>
    <t>第7回(実世界インタフェース) 台本</t>
    <rPh sb="0" eb="1">
      <t>ダイ</t>
    </rPh>
    <rPh sb="2" eb="3">
      <t>カイ</t>
    </rPh>
    <rPh sb="4" eb="7">
      <t>jitsusekai</t>
    </rPh>
    <rPh sb="16" eb="18">
      <t>ダイホン</t>
    </rPh>
    <phoneticPr fontId="1"/>
  </si>
  <si>
    <t>textasdfasdfasfausdfasdfafasfdfa</t>
    <phoneticPr fontId="1"/>
  </si>
  <si>
    <t>現在コンピュータはあらゆるところで使われていますが、「コンピュータという機械を使ってコンピュータのデータを使う」という意識が必要です。パソコンもスマホも特殊な装置であり、使い方をよく知らないと活用することはできません。
コンピュータのことを意識しなくても、いつでもどこでも必要な仕事ができるのが理想であり、そのようなことを可能にするものを実世界インタフェースと呼びます。</t>
    <phoneticPr fontId="1"/>
  </si>
  <si>
    <t>ヒューマンインタフェースの講義をはじめます。・・・ 
みなさん、こんにちは・・・講師の増井です。
今回は実世界インタフェースに関して解説します。</t>
    <rPh sb="43" eb="45">
      <t>masui</t>
    </rPh>
    <rPh sb="52" eb="55">
      <t>jitsusekai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</si>
</sst>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name val="ＭＳ 明朝"/>
      <family val="1"/>
      <charset val="128"/>
    </font>
    <font>
      <sz val="11"/>
      <color theme="1"/>
      <name val="Calibri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MS P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2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3" borderId="1" xfId="0" applyFill="1" applyBorder="1" applyAlignment="1" applyProtection="1">
      <alignment horizontal="right"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 wrapText="1"/>
    </xf>
    <xf numFmtId="45" fontId="3" fillId="3" borderId="1" xfId="0" applyNumberFormat="1" applyFont="1" applyFill="1" applyBorder="1" applyAlignment="1">
      <alignment vertical="top" wrapText="1"/>
    </xf>
    <xf numFmtId="45" fontId="2" fillId="4" borderId="1" xfId="0" applyNumberFormat="1" applyFont="1" applyFill="1" applyBorder="1" applyAlignment="1">
      <alignment horizontal="left" vertical="top" wrapText="1"/>
    </xf>
    <xf numFmtId="45" fontId="0" fillId="3" borderId="1" xfId="0" applyNumberFormat="1" applyFill="1" applyBorder="1" applyAlignment="1">
      <alignment horizontal="left" vertical="top" wrapText="1"/>
    </xf>
    <xf numFmtId="45" fontId="0" fillId="0" borderId="0" xfId="0" applyNumberFormat="1" applyAlignment="1">
      <alignment horizontal="left" vertical="top" wrapText="1"/>
    </xf>
    <xf numFmtId="45" fontId="0" fillId="0" borderId="1" xfId="0" applyNumberFormat="1" applyBorder="1" applyAlignment="1">
      <alignment horizontal="left"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8" fillId="5" borderId="1" xfId="0" applyFont="1" applyFill="1" applyBorder="1" applyAlignment="1">
      <alignment vertical="top" wrapText="1"/>
    </xf>
    <xf numFmtId="0" fontId="9" fillId="5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21" fontId="3" fillId="0" borderId="0" xfId="0" applyNumberFormat="1" applyFont="1" applyAlignment="1">
      <alignment horizontal="right" vertical="top" wrapText="1"/>
    </xf>
    <xf numFmtId="21" fontId="2" fillId="4" borderId="1" xfId="0" applyNumberFormat="1" applyFont="1" applyFill="1" applyBorder="1" applyAlignment="1">
      <alignment horizontal="left" vertical="top" wrapText="1"/>
    </xf>
    <xf numFmtId="21" fontId="10" fillId="6" borderId="1" xfId="0" applyNumberFormat="1" applyFont="1" applyFill="1" applyBorder="1" applyAlignment="1">
      <alignment vertical="top" wrapText="1"/>
    </xf>
    <xf numFmtId="21" fontId="6" fillId="6" borderId="1" xfId="0" applyNumberFormat="1" applyFont="1" applyFill="1" applyBorder="1" applyAlignment="1">
      <alignment vertical="top" wrapText="1"/>
    </xf>
    <xf numFmtId="21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</cellXfs>
  <cellStyles count="2">
    <cellStyle name="標準" xfId="0" builtinId="0"/>
    <cellStyle name="標準 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28222</xdr:colOff>
      <xdr:row>5</xdr:row>
      <xdr:rowOff>30481</xdr:rowOff>
    </xdr:from>
    <xdr:to>
      <xdr:col>2</xdr:col>
      <xdr:colOff>3566160</xdr:colOff>
      <xdr:row>5</xdr:row>
      <xdr:rowOff>2020571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5588BA4-B38F-7825-A712-2C58B1749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062" y="2743201"/>
          <a:ext cx="3537938" cy="199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L11"/>
  <sheetViews>
    <sheetView tabSelected="1" zoomScale="125" zoomScaleNormal="125" zoomScaleSheetLayoutView="100" workbookViewId="0">
      <pane ySplit="2" topLeftCell="A3" activePane="bottomLeft" state="frozen"/>
      <selection pane="bottomLeft" activeCell="B6" sqref="B6"/>
    </sheetView>
  </sheetViews>
  <sheetFormatPr baseColWidth="10" defaultColWidth="9" defaultRowHeight="18"/>
  <cols>
    <col min="1" max="1" width="5.33203125" style="1" customWidth="1"/>
    <col min="2" max="2" width="7.83203125" style="1" customWidth="1"/>
    <col min="3" max="3" width="47.1640625" style="1" customWidth="1"/>
    <col min="4" max="4" width="72.6640625" style="1" customWidth="1"/>
    <col min="5" max="5" width="12.83203125" style="1" customWidth="1"/>
    <col min="6" max="6" width="8.1640625" style="25" customWidth="1"/>
    <col min="7" max="7" width="6.6640625" style="2" customWidth="1"/>
    <col min="8" max="8" width="7.1640625" style="10" customWidth="1"/>
    <col min="9" max="9" width="8.6640625" style="1" customWidth="1"/>
    <col min="10" max="10" width="6.6640625" style="13" customWidth="1"/>
    <col min="11" max="11" width="9" style="1"/>
    <col min="12" max="12" width="24.5" style="1" customWidth="1"/>
    <col min="13" max="16384" width="9" style="1"/>
  </cols>
  <sheetData>
    <row r="1" spans="1:12" ht="34.5" customHeight="1">
      <c r="A1" s="27" t="s">
        <v>20</v>
      </c>
      <c r="B1" s="28"/>
      <c r="C1" s="28"/>
      <c r="D1" s="28"/>
      <c r="E1" s="28"/>
      <c r="F1" s="21" t="s">
        <v>2</v>
      </c>
      <c r="G1" s="4">
        <f>SUM(G3:G11)</f>
        <v>403</v>
      </c>
      <c r="H1" s="7">
        <f>SUM(H3:H11)</f>
        <v>1.6253306878306877E-3</v>
      </c>
      <c r="I1" s="19"/>
      <c r="J1" s="20" t="s">
        <v>3</v>
      </c>
      <c r="K1" s="26"/>
      <c r="L1" s="26"/>
    </row>
    <row r="2" spans="1:12" ht="75">
      <c r="A2" s="14" t="s">
        <v>6</v>
      </c>
      <c r="B2" s="14" t="s">
        <v>7</v>
      </c>
      <c r="C2" s="14" t="s">
        <v>8</v>
      </c>
      <c r="D2" s="15" t="s">
        <v>9</v>
      </c>
      <c r="E2" s="14" t="s">
        <v>10</v>
      </c>
      <c r="F2" s="22" t="s">
        <v>11</v>
      </c>
      <c r="G2" s="6" t="s">
        <v>0</v>
      </c>
      <c r="H2" s="8" t="s">
        <v>1</v>
      </c>
      <c r="I2" s="5" t="s">
        <v>5</v>
      </c>
      <c r="J2" s="12" t="s">
        <v>4</v>
      </c>
      <c r="K2" s="26"/>
      <c r="L2" s="26"/>
    </row>
    <row r="3" spans="1:12">
      <c r="A3" s="16">
        <v>1</v>
      </c>
      <c r="B3" s="17"/>
      <c r="C3" s="16" t="s">
        <v>12</v>
      </c>
      <c r="D3" s="16"/>
      <c r="E3" s="16"/>
      <c r="F3" s="23">
        <v>4.6296296296296293E-4</v>
      </c>
      <c r="G3" s="3">
        <f t="shared" ref="G3:G11" si="0">LEN(PHONETIC(D3))</f>
        <v>0</v>
      </c>
      <c r="H3" s="9">
        <f>F3+($G3/$J3)*60/86400</f>
        <v>4.6296296296296293E-4</v>
      </c>
      <c r="I3" s="11">
        <f>$H$3</f>
        <v>4.6296296296296293E-4</v>
      </c>
      <c r="J3" s="18">
        <v>420</v>
      </c>
    </row>
    <row r="4" spans="1:12" ht="55" customHeight="1">
      <c r="A4" s="16"/>
      <c r="B4" s="17"/>
      <c r="C4" s="16" t="s">
        <v>13</v>
      </c>
      <c r="D4" s="16" t="s">
        <v>23</v>
      </c>
      <c r="E4" s="16"/>
      <c r="F4" s="24"/>
      <c r="G4" s="3">
        <f t="shared" si="0"/>
        <v>82</v>
      </c>
      <c r="H4" s="9">
        <f t="shared" ref="H4:H11" si="1">F4+($G4/$J4)*60/86400</f>
        <v>1.3558201058201059E-4</v>
      </c>
      <c r="I4" s="11">
        <f>$H$3</f>
        <v>4.6296296296296293E-4</v>
      </c>
      <c r="J4" s="18">
        <f t="shared" ref="J4:J9" si="2">$J$3</f>
        <v>420</v>
      </c>
    </row>
    <row r="5" spans="1:12" ht="30">
      <c r="A5" s="16">
        <v>2</v>
      </c>
      <c r="B5" s="16" t="s">
        <v>14</v>
      </c>
      <c r="C5" s="17"/>
      <c r="D5" s="16"/>
      <c r="E5" s="17"/>
      <c r="F5" s="24"/>
      <c r="G5" s="3">
        <f t="shared" si="0"/>
        <v>0</v>
      </c>
      <c r="H5" s="9">
        <f t="shared" si="1"/>
        <v>0</v>
      </c>
      <c r="I5" s="11">
        <f>I4+H4</f>
        <v>5.9854497354497349E-4</v>
      </c>
      <c r="J5" s="18">
        <f t="shared" si="2"/>
        <v>420</v>
      </c>
    </row>
    <row r="6" spans="1:12" ht="177" customHeight="1">
      <c r="A6" s="16">
        <v>3</v>
      </c>
      <c r="B6" s="16"/>
      <c r="C6" s="17"/>
      <c r="D6" s="16" t="s">
        <v>22</v>
      </c>
      <c r="E6" s="17"/>
      <c r="F6" s="24"/>
      <c r="G6" s="3">
        <f t="shared" si="0"/>
        <v>185</v>
      </c>
      <c r="H6" s="9">
        <f t="shared" ref="H6:H7" si="3">F6+($G6/$J6)*60/86400</f>
        <v>3.0588624338624335E-4</v>
      </c>
      <c r="I6" s="11">
        <f t="shared" ref="I6:I10" si="4">I5+H5</f>
        <v>5.9854497354497349E-4</v>
      </c>
      <c r="J6" s="18">
        <f t="shared" si="2"/>
        <v>420</v>
      </c>
    </row>
    <row r="7" spans="1:12" ht="152" customHeight="1">
      <c r="A7" s="16">
        <v>4</v>
      </c>
      <c r="B7" s="16"/>
      <c r="C7" s="17"/>
      <c r="D7" s="16" t="s">
        <v>21</v>
      </c>
      <c r="E7" s="17"/>
      <c r="F7" s="24"/>
      <c r="G7" s="3">
        <f t="shared" ref="G7" si="5">LEN(PHONETIC(D7))</f>
        <v>32</v>
      </c>
      <c r="H7" s="9">
        <f t="shared" si="3"/>
        <v>5.2910052910052919E-5</v>
      </c>
      <c r="I7" s="11">
        <f t="shared" si="4"/>
        <v>9.0443121693121683E-4</v>
      </c>
      <c r="J7" s="18">
        <f t="shared" si="2"/>
        <v>420</v>
      </c>
    </row>
    <row r="8" spans="1:12" ht="152" customHeight="1">
      <c r="A8" s="16">
        <v>5</v>
      </c>
      <c r="B8" s="16"/>
      <c r="C8" s="17"/>
      <c r="D8" s="16" t="s">
        <v>21</v>
      </c>
      <c r="E8" s="17"/>
      <c r="F8" s="24"/>
      <c r="G8" s="3">
        <f t="shared" ref="G8" si="6">LEN(PHONETIC(D8))</f>
        <v>32</v>
      </c>
      <c r="H8" s="9">
        <f t="shared" si="1"/>
        <v>5.2910052910052919E-5</v>
      </c>
      <c r="I8" s="11">
        <f>I6+H6</f>
        <v>9.0443121693121683E-4</v>
      </c>
      <c r="J8" s="18">
        <f t="shared" si="2"/>
        <v>420</v>
      </c>
    </row>
    <row r="9" spans="1:12" ht="152" customHeight="1">
      <c r="A9" s="16">
        <v>6</v>
      </c>
      <c r="B9" s="16"/>
      <c r="C9" s="17"/>
      <c r="D9" s="16" t="s">
        <v>21</v>
      </c>
      <c r="E9" s="17"/>
      <c r="F9" s="24"/>
      <c r="G9" s="3">
        <f t="shared" ref="G9" si="7">LEN(PHONETIC(D9))</f>
        <v>32</v>
      </c>
      <c r="H9" s="9">
        <f t="shared" ref="H9" si="8">F9+($G9/$J9)*60/86400</f>
        <v>5.2910052910052919E-5</v>
      </c>
      <c r="I9" s="11">
        <f>I7+H7</f>
        <v>9.5734126984126978E-4</v>
      </c>
      <c r="J9" s="18">
        <f t="shared" si="2"/>
        <v>420</v>
      </c>
    </row>
    <row r="10" spans="1:12" ht="30">
      <c r="A10" s="16"/>
      <c r="B10" s="17"/>
      <c r="C10" s="16" t="s">
        <v>15</v>
      </c>
      <c r="D10" s="16" t="s">
        <v>19</v>
      </c>
      <c r="E10" s="16" t="s">
        <v>16</v>
      </c>
      <c r="F10" s="24"/>
      <c r="G10" s="3">
        <f t="shared" si="0"/>
        <v>40</v>
      </c>
      <c r="H10" s="9">
        <f t="shared" si="1"/>
        <v>9.9206349206349206E-5</v>
      </c>
      <c r="I10" s="11">
        <f t="shared" si="4"/>
        <v>1.0102513227513226E-3</v>
      </c>
      <c r="J10" s="18">
        <v>280</v>
      </c>
    </row>
    <row r="11" spans="1:12">
      <c r="A11" s="16">
        <v>31</v>
      </c>
      <c r="B11" s="17"/>
      <c r="C11" s="16" t="s">
        <v>17</v>
      </c>
      <c r="D11" s="17"/>
      <c r="E11" s="16" t="s">
        <v>18</v>
      </c>
      <c r="F11" s="23">
        <v>4.6296296296296293E-4</v>
      </c>
      <c r="G11" s="3">
        <f t="shared" si="0"/>
        <v>0</v>
      </c>
      <c r="H11" s="9">
        <f t="shared" si="1"/>
        <v>4.6296296296296293E-4</v>
      </c>
      <c r="I11" s="11">
        <f t="shared" ref="I11" si="9">I10+H10</f>
        <v>1.1094576719576719E-3</v>
      </c>
      <c r="J11" s="18">
        <v>280</v>
      </c>
    </row>
  </sheetData>
  <mergeCells count="3">
    <mergeCell ref="K1:L1"/>
    <mergeCell ref="K2:L2"/>
    <mergeCell ref="A1:E1"/>
  </mergeCells>
  <phoneticPr fontId="1"/>
  <pageMargins left="0.23622047244094491" right="0.23622047244094491" top="0.74803149606299213" bottom="0.74803149606299213" header="0.31496062992125984" footer="0.31496062992125984"/>
  <pageSetup paperSize="9" scale="81" orientation="landscape" r:id="rId1"/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台本</vt:lpstr>
      <vt:lpstr>台本!Print_Area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2022-09-23T05:29:01Z</dcterms:modified>
</cp:coreProperties>
</file>