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34" documentId="11_A1C860BC119F4EA7F9F647A3FFEC658BB9824ADE" xr6:coauthVersionLast="47" xr6:coauthVersionMax="47" xr10:uidLastSave="{7C635AD8-6CD7-4570-A9A0-48775FEDEA70}"/>
  <bookViews>
    <workbookView xWindow="870" yWindow="5160" windowWidth="26280" windowHeight="15750" tabRatio="860" xr2:uid="{00000000-000D-0000-FFFF-FFFF00000000}"/>
  </bookViews>
  <sheets>
    <sheet name="台本" sheetId="11" r:id="rId1"/>
  </sheets>
  <definedNames>
    <definedName name="_xlnm.Print_Area" localSheetId="0">台本!$A$1:$J$52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1" l="1"/>
  <c r="G7" i="11"/>
  <c r="G30" i="11"/>
  <c r="G16" i="11"/>
  <c r="G12" i="11"/>
  <c r="G49" i="11"/>
  <c r="G51" i="11"/>
  <c r="G26" i="11"/>
  <c r="G4" i="11"/>
  <c r="G47" i="11"/>
  <c r="G48" i="11"/>
  <c r="G22" i="11"/>
  <c r="G41" i="11"/>
  <c r="G40" i="11"/>
  <c r="G18" i="11"/>
  <c r="G43" i="11"/>
  <c r="G28" i="11"/>
  <c r="G37" i="11"/>
  <c r="G39" i="11"/>
  <c r="G20" i="11"/>
  <c r="G14" i="11"/>
  <c r="G33" i="11"/>
  <c r="G10" i="11"/>
  <c r="G35" i="11"/>
  <c r="G8" i="11"/>
  <c r="G25" i="11"/>
  <c r="G32" i="11"/>
  <c r="G31" i="11"/>
  <c r="G36" i="11"/>
  <c r="G6" i="11"/>
  <c r="G21" i="11"/>
  <c r="G45" i="11"/>
  <c r="G9" i="11"/>
  <c r="G27" i="11"/>
  <c r="G50" i="11"/>
  <c r="G13" i="11"/>
  <c r="G23" i="11"/>
  <c r="G46" i="11"/>
  <c r="G29" i="11"/>
  <c r="G19" i="11"/>
  <c r="G42" i="11"/>
  <c r="G17" i="11"/>
  <c r="G52" i="11"/>
  <c r="G15" i="11"/>
  <c r="G38" i="11"/>
  <c r="G5" i="11"/>
  <c r="G11" i="11"/>
  <c r="G34" i="11"/>
  <c r="G44" i="11"/>
  <c r="G24" i="11"/>
  <c r="G1" i="11" l="1"/>
  <c r="H24" i="11"/>
  <c r="H44" i="11"/>
  <c r="H34" i="11"/>
  <c r="H11" i="11"/>
  <c r="H5" i="11"/>
  <c r="H38" i="11"/>
  <c r="H15" i="11"/>
  <c r="H52" i="11"/>
  <c r="H17" i="11"/>
  <c r="H42" i="11"/>
  <c r="H19" i="11"/>
  <c r="H29" i="11"/>
  <c r="H46" i="11"/>
  <c r="H23" i="11"/>
  <c r="H13" i="11"/>
  <c r="H50" i="11"/>
  <c r="H27" i="11"/>
  <c r="H9" i="11"/>
  <c r="H45" i="11"/>
  <c r="H21" i="11"/>
  <c r="H6" i="11"/>
  <c r="H36" i="11"/>
  <c r="H31" i="11"/>
  <c r="H32" i="11"/>
  <c r="H25" i="11"/>
  <c r="H8" i="11"/>
  <c r="H35" i="11"/>
  <c r="H10" i="11"/>
  <c r="H33" i="11"/>
  <c r="H14" i="11"/>
  <c r="H20" i="11"/>
  <c r="H39" i="11"/>
  <c r="H37" i="11"/>
  <c r="H28" i="11"/>
  <c r="H43" i="11"/>
  <c r="H18" i="11"/>
  <c r="H40" i="11"/>
  <c r="H41" i="11"/>
  <c r="H22" i="11"/>
  <c r="H48" i="11"/>
  <c r="H47" i="11"/>
  <c r="H4" i="11"/>
  <c r="H26" i="11"/>
  <c r="H51" i="11"/>
  <c r="H49" i="11"/>
  <c r="H12" i="11"/>
  <c r="H16" i="11"/>
  <c r="H30" i="11"/>
  <c r="H7" i="11"/>
  <c r="H3" i="11"/>
  <c r="H1" i="11" l="1"/>
  <c r="I3" i="11"/>
  <c r="I4" i="1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B7297216-9D6C-4C47-8627-A2049E570537}">
      <text>
        <r>
          <rPr>
            <b/>
            <sz val="9"/>
            <color indexed="81"/>
            <rFont val="MS P ゴシック"/>
            <family val="3"/>
            <charset val="128"/>
          </rPr>
          <t>スライド全画面
スライド＋講師
講師のみ(立ち)
講師のみ(座り)</t>
        </r>
      </text>
    </comment>
    <comment ref="F2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資料映像、話の間、誤差修正
追加時間を入力してください
hh:mm:ss　で入力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注意
数字はカウントされません
英語・記号の読みは正しくカウントされません</t>
        </r>
      </text>
    </comment>
  </commentList>
</comments>
</file>

<file path=xl/sharedStrings.xml><?xml version="1.0" encoding="utf-8"?>
<sst xmlns="http://schemas.openxmlformats.org/spreadsheetml/2006/main" count="22" uniqueCount="22">
  <si>
    <t>文字数</t>
    <rPh sb="0" eb="3">
      <t>モジスウ</t>
    </rPh>
    <phoneticPr fontId="1"/>
  </si>
  <si>
    <t>予想
分：秒</t>
    <rPh sb="0" eb="2">
      <t>ヨソウ</t>
    </rPh>
    <rPh sb="3" eb="4">
      <t>プン</t>
    </rPh>
    <rPh sb="5" eb="6">
      <t>ビョウ</t>
    </rPh>
    <phoneticPr fontId="1"/>
  </si>
  <si>
    <t>合計</t>
    <rPh sb="0" eb="2">
      <t>ゴウケイ</t>
    </rPh>
    <phoneticPr fontId="1"/>
  </si>
  <si>
    <t>↓変更可</t>
    <rPh sb="1" eb="4">
      <t>ヘンコウカ</t>
    </rPh>
    <phoneticPr fontId="1"/>
  </si>
  <si>
    <t>会話スピード 字/分</t>
    <rPh sb="0" eb="2">
      <t>カイワ</t>
    </rPh>
    <rPh sb="7" eb="8">
      <t>ジ</t>
    </rPh>
    <rPh sb="9" eb="10">
      <t>フン</t>
    </rPh>
    <phoneticPr fontId="1"/>
  </si>
  <si>
    <t>開始時間</t>
    <rPh sb="0" eb="4">
      <t>カイシジカン</t>
    </rPh>
    <phoneticPr fontId="1"/>
  </si>
  <si>
    <t>第〇回台本</t>
    <rPh sb="0" eb="1">
      <t>ダイ</t>
    </rPh>
    <rPh sb="2" eb="3">
      <t>カイ</t>
    </rPh>
    <rPh sb="3" eb="5">
      <t>ダイホン</t>
    </rPh>
    <phoneticPr fontId="1"/>
  </si>
  <si>
    <t>スライド番号</t>
  </si>
  <si>
    <t>見出し番号
見出し名</t>
  </si>
  <si>
    <t>シーン
該当スライド説明時の画面構成</t>
  </si>
  <si>
    <r>
      <t xml:space="preserve">セリフ・演出(アニメーション等)の指示
　※改行は　Alt＋Ener でできます。
　※修正したいセルにカーソルを合わせて、F2で編集できます。
</t>
    </r>
    <r>
      <rPr>
        <b/>
        <sz val="11"/>
        <color rgb="FFFF0000"/>
        <rFont val="Arial"/>
        <family val="2"/>
      </rPr>
      <t>↓この列に入力した文字がカウントされます。</t>
    </r>
    <r>
      <rPr>
        <b/>
        <sz val="11"/>
        <color rgb="FF000000"/>
        <rFont val="Arial"/>
        <family val="2"/>
      </rPr>
      <t xml:space="preserve">
</t>
    </r>
  </si>
  <si>
    <t>備考</t>
  </si>
  <si>
    <t>時間加算
hh:mm:ss</t>
    <rPh sb="0" eb="4">
      <t>ジカンカサン</t>
    </rPh>
    <phoneticPr fontId="1"/>
  </si>
  <si>
    <t>OP</t>
  </si>
  <si>
    <t>冒頭のあいさつ、講師のみ座り</t>
  </si>
  <si>
    <t>●●の講義をはじめます。・・・ 
みなさん、こんにちは・・・講師の〇〇です。</t>
  </si>
  <si>
    <t>1-1●●について</t>
  </si>
  <si>
    <t>資料映像全画面
〇〇の映像</t>
  </si>
  <si>
    <t>おわりのあいさつ、講師のみ座り</t>
  </si>
  <si>
    <t>終わりのあいさつ</t>
  </si>
  <si>
    <t>ED</t>
  </si>
  <si>
    <t>エンディング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</si>
</sst>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sz val="11"/>
      <name val="ＭＳ 明朝"/>
      <family val="1"/>
      <charset val="128"/>
    </font>
    <font>
      <sz val="11"/>
      <color theme="1"/>
      <name val="Calibr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3" borderId="1" xfId="0" applyFill="1" applyBorder="1" applyAlignment="1" applyProtection="1">
      <alignment horizontal="right"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 wrapText="1"/>
    </xf>
    <xf numFmtId="45" fontId="3" fillId="3" borderId="1" xfId="0" applyNumberFormat="1" applyFont="1" applyFill="1" applyBorder="1" applyAlignment="1">
      <alignment vertical="top" wrapText="1"/>
    </xf>
    <xf numFmtId="45" fontId="2" fillId="4" borderId="1" xfId="0" applyNumberFormat="1" applyFont="1" applyFill="1" applyBorder="1" applyAlignment="1">
      <alignment horizontal="left" vertical="top" wrapText="1"/>
    </xf>
    <xf numFmtId="45" fontId="0" fillId="3" borderId="1" xfId="0" applyNumberFormat="1" applyFill="1" applyBorder="1" applyAlignment="1">
      <alignment horizontal="left" vertical="top" wrapText="1"/>
    </xf>
    <xf numFmtId="45" fontId="0" fillId="0" borderId="0" xfId="0" applyNumberFormat="1" applyAlignment="1">
      <alignment horizontal="left" vertical="top" wrapText="1"/>
    </xf>
    <xf numFmtId="45" fontId="0" fillId="0" borderId="1" xfId="0" applyNumberFormat="1" applyBorder="1" applyAlignment="1">
      <alignment horizontal="left"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vertical="top" wrapText="1"/>
    </xf>
    <xf numFmtId="0" fontId="10" fillId="5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21" fontId="3" fillId="0" borderId="0" xfId="0" applyNumberFormat="1" applyFont="1" applyAlignment="1">
      <alignment horizontal="right" vertical="top" wrapText="1"/>
    </xf>
    <xf numFmtId="21" fontId="2" fillId="4" borderId="1" xfId="0" applyNumberFormat="1" applyFont="1" applyFill="1" applyBorder="1" applyAlignment="1">
      <alignment horizontal="left" vertical="top" wrapText="1"/>
    </xf>
    <xf numFmtId="21" fontId="11" fillId="6" borderId="1" xfId="0" applyNumberFormat="1" applyFont="1" applyFill="1" applyBorder="1" applyAlignment="1">
      <alignment vertical="top" wrapText="1"/>
    </xf>
    <xf numFmtId="21" fontId="7" fillId="6" borderId="1" xfId="0" applyNumberFormat="1" applyFont="1" applyFill="1" applyBorder="1" applyAlignment="1">
      <alignment vertical="top" wrapText="1"/>
    </xf>
    <xf numFmtId="21" fontId="0" fillId="0" borderId="0" xfId="0" applyNumberFormat="1" applyAlignment="1">
      <alignment horizontal="left" vertical="top" wrapText="1"/>
    </xf>
  </cellXfs>
  <cellStyles count="2">
    <cellStyle name="標準" xfId="0" builtinId="0"/>
    <cellStyle name="標準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L52"/>
  <sheetViews>
    <sheetView tabSelected="1" zoomScaleNormal="100" zoomScaleSheetLayoutView="100" workbookViewId="0">
      <pane ySplit="2" topLeftCell="A3" activePane="bottomLeft" state="frozen"/>
      <selection pane="bottomLeft" activeCell="E15" sqref="E15"/>
    </sheetView>
  </sheetViews>
  <sheetFormatPr defaultRowHeight="18.75"/>
  <cols>
    <col min="1" max="1" width="5.375" style="1" customWidth="1"/>
    <col min="2" max="2" width="8.25" style="1" customWidth="1"/>
    <col min="3" max="3" width="18.875" style="1" customWidth="1"/>
    <col min="4" max="4" width="77.875" style="1" customWidth="1"/>
    <col min="5" max="5" width="14.5" style="1" customWidth="1"/>
    <col min="6" max="6" width="11.375" style="28" customWidth="1"/>
    <col min="7" max="7" width="6.75" style="2" customWidth="1"/>
    <col min="8" max="8" width="7.125" style="10" customWidth="1"/>
    <col min="9" max="9" width="6.125" style="1" customWidth="1"/>
    <col min="10" max="10" width="6.75" style="13" customWidth="1"/>
    <col min="11" max="11" width="9" style="1"/>
    <col min="12" max="12" width="24.5" style="1" customWidth="1"/>
    <col min="13" max="16384" width="9" style="1"/>
  </cols>
  <sheetData>
    <row r="1" spans="1:12" ht="34.5" customHeight="1">
      <c r="A1" s="15" t="s">
        <v>6</v>
      </c>
      <c r="B1" s="16"/>
      <c r="C1" s="16"/>
      <c r="D1" s="16"/>
      <c r="E1" s="16"/>
      <c r="F1" s="24" t="s">
        <v>2</v>
      </c>
      <c r="G1" s="4">
        <f>SUM(G3:G52)</f>
        <v>38</v>
      </c>
      <c r="H1" s="7">
        <f>SUM(H3:H52)</f>
        <v>7.9646164021164017E-3</v>
      </c>
      <c r="I1" s="22"/>
      <c r="J1" s="23" t="s">
        <v>3</v>
      </c>
      <c r="K1" s="14"/>
      <c r="L1" s="14"/>
    </row>
    <row r="2" spans="1:12" ht="75">
      <c r="A2" s="17" t="s">
        <v>7</v>
      </c>
      <c r="B2" s="17" t="s">
        <v>8</v>
      </c>
      <c r="C2" s="17" t="s">
        <v>9</v>
      </c>
      <c r="D2" s="18" t="s">
        <v>10</v>
      </c>
      <c r="E2" s="17" t="s">
        <v>11</v>
      </c>
      <c r="F2" s="25" t="s">
        <v>12</v>
      </c>
      <c r="G2" s="6" t="s">
        <v>0</v>
      </c>
      <c r="H2" s="8" t="s">
        <v>1</v>
      </c>
      <c r="I2" s="5" t="s">
        <v>5</v>
      </c>
      <c r="J2" s="12" t="s">
        <v>4</v>
      </c>
      <c r="K2" s="14"/>
      <c r="L2" s="14"/>
    </row>
    <row r="3" spans="1:12">
      <c r="A3" s="19">
        <v>1</v>
      </c>
      <c r="B3" s="20"/>
      <c r="C3" s="19" t="s">
        <v>13</v>
      </c>
      <c r="D3" s="19"/>
      <c r="E3" s="19"/>
      <c r="F3" s="26">
        <v>4.6296296296296293E-4</v>
      </c>
      <c r="G3" s="3">
        <f t="shared" ref="G3:G52" si="0">LEN(PHONETIC(D3))</f>
        <v>0</v>
      </c>
      <c r="H3" s="9">
        <f>F3+($G3/$J3)*60/86400</f>
        <v>4.6296296296296293E-4</v>
      </c>
      <c r="I3" s="11">
        <f>$H$3</f>
        <v>4.6296296296296293E-4</v>
      </c>
      <c r="J3" s="21">
        <v>280</v>
      </c>
    </row>
    <row r="4" spans="1:12" ht="28.5">
      <c r="A4" s="19"/>
      <c r="B4" s="20"/>
      <c r="C4" s="19" t="s">
        <v>14</v>
      </c>
      <c r="D4" s="19" t="s">
        <v>15</v>
      </c>
      <c r="E4" s="19"/>
      <c r="F4" s="27"/>
      <c r="G4" s="3">
        <f t="shared" si="0"/>
        <v>38</v>
      </c>
      <c r="H4" s="9">
        <f t="shared" ref="H4:H52" si="1">F4+($G4/$J4)*60/86400</f>
        <v>9.4246031746031739E-5</v>
      </c>
      <c r="I4" s="11">
        <f>$H$3</f>
        <v>4.6296296296296293E-4</v>
      </c>
      <c r="J4" s="21">
        <v>280</v>
      </c>
    </row>
    <row r="5" spans="1:12" ht="28.5">
      <c r="A5" s="19">
        <v>2</v>
      </c>
      <c r="B5" s="19" t="s">
        <v>16</v>
      </c>
      <c r="C5" s="20"/>
      <c r="D5" s="19"/>
      <c r="E5" s="20"/>
      <c r="F5" s="27"/>
      <c r="G5" s="3">
        <f t="shared" si="0"/>
        <v>0</v>
      </c>
      <c r="H5" s="9">
        <f t="shared" si="1"/>
        <v>0</v>
      </c>
      <c r="I5" s="11">
        <f>I4+H4</f>
        <v>5.5720899470899465E-4</v>
      </c>
      <c r="J5" s="21">
        <v>280</v>
      </c>
    </row>
    <row r="6" spans="1:12">
      <c r="A6" s="19">
        <v>3</v>
      </c>
      <c r="B6" s="20"/>
      <c r="C6" s="20"/>
      <c r="D6" s="19"/>
      <c r="E6" s="20"/>
      <c r="F6" s="27"/>
      <c r="G6" s="3">
        <f t="shared" si="0"/>
        <v>0</v>
      </c>
      <c r="H6" s="9">
        <f t="shared" si="1"/>
        <v>0</v>
      </c>
      <c r="I6" s="11">
        <f t="shared" ref="I6:I52" si="2">I5+H5</f>
        <v>5.5720899470899465E-4</v>
      </c>
      <c r="J6" s="21">
        <v>280</v>
      </c>
    </row>
    <row r="7" spans="1:12">
      <c r="A7" s="19">
        <v>4</v>
      </c>
      <c r="B7" s="20"/>
      <c r="C7" s="20"/>
      <c r="D7" s="19"/>
      <c r="E7" s="20"/>
      <c r="F7" s="27"/>
      <c r="G7" s="3">
        <f t="shared" si="0"/>
        <v>0</v>
      </c>
      <c r="H7" s="9">
        <f t="shared" si="1"/>
        <v>0</v>
      </c>
      <c r="I7" s="11">
        <f t="shared" si="2"/>
        <v>5.5720899470899465E-4</v>
      </c>
      <c r="J7" s="21">
        <v>280</v>
      </c>
    </row>
    <row r="8" spans="1:12">
      <c r="A8" s="19">
        <v>5</v>
      </c>
      <c r="B8" s="20"/>
      <c r="C8" s="20"/>
      <c r="D8" s="19"/>
      <c r="E8" s="20"/>
      <c r="F8" s="27"/>
      <c r="G8" s="3">
        <f t="shared" si="0"/>
        <v>0</v>
      </c>
      <c r="H8" s="9">
        <f t="shared" si="1"/>
        <v>0</v>
      </c>
      <c r="I8" s="11">
        <f t="shared" si="2"/>
        <v>5.5720899470899465E-4</v>
      </c>
      <c r="J8" s="21">
        <v>280</v>
      </c>
    </row>
    <row r="9" spans="1:12">
      <c r="A9" s="19">
        <v>6</v>
      </c>
      <c r="B9" s="20"/>
      <c r="C9" s="20"/>
      <c r="D9" s="19"/>
      <c r="E9" s="20"/>
      <c r="F9" s="27"/>
      <c r="G9" s="3">
        <f t="shared" si="0"/>
        <v>0</v>
      </c>
      <c r="H9" s="9">
        <f t="shared" si="1"/>
        <v>0</v>
      </c>
      <c r="I9" s="11">
        <f t="shared" si="2"/>
        <v>5.5720899470899465E-4</v>
      </c>
      <c r="J9" s="21">
        <v>280</v>
      </c>
    </row>
    <row r="10" spans="1:12" ht="28.5">
      <c r="A10" s="19"/>
      <c r="B10" s="20"/>
      <c r="C10" s="19" t="s">
        <v>17</v>
      </c>
      <c r="D10" s="19"/>
      <c r="E10" s="19"/>
      <c r="F10" s="26">
        <v>6.9444444444444441E-3</v>
      </c>
      <c r="G10" s="3">
        <f t="shared" si="0"/>
        <v>0</v>
      </c>
      <c r="H10" s="9">
        <f t="shared" si="1"/>
        <v>6.9444444444444441E-3</v>
      </c>
      <c r="I10" s="11">
        <f t="shared" si="2"/>
        <v>5.5720899470899465E-4</v>
      </c>
      <c r="J10" s="21">
        <v>280</v>
      </c>
    </row>
    <row r="11" spans="1:12">
      <c r="A11" s="19">
        <v>7</v>
      </c>
      <c r="B11" s="20"/>
      <c r="C11" s="20"/>
      <c r="D11" s="19"/>
      <c r="E11" s="20"/>
      <c r="F11" s="27"/>
      <c r="G11" s="3">
        <f t="shared" si="0"/>
        <v>0</v>
      </c>
      <c r="H11" s="9">
        <f t="shared" si="1"/>
        <v>0</v>
      </c>
      <c r="I11" s="11">
        <f t="shared" si="2"/>
        <v>7.5016534391534389E-3</v>
      </c>
      <c r="J11" s="21">
        <v>280</v>
      </c>
    </row>
    <row r="12" spans="1:12">
      <c r="A12" s="19">
        <v>8</v>
      </c>
      <c r="B12" s="20"/>
      <c r="C12" s="20"/>
      <c r="D12" s="20"/>
      <c r="E12" s="20"/>
      <c r="F12" s="27"/>
      <c r="G12" s="3">
        <f t="shared" si="0"/>
        <v>0</v>
      </c>
      <c r="H12" s="9">
        <f t="shared" si="1"/>
        <v>0</v>
      </c>
      <c r="I12" s="11">
        <f t="shared" si="2"/>
        <v>7.5016534391534389E-3</v>
      </c>
      <c r="J12" s="21">
        <v>280</v>
      </c>
    </row>
    <row r="13" spans="1:12">
      <c r="A13" s="19">
        <v>9</v>
      </c>
      <c r="B13" s="20"/>
      <c r="C13" s="20"/>
      <c r="D13" s="19"/>
      <c r="E13" s="20"/>
      <c r="F13" s="27"/>
      <c r="G13" s="3">
        <f t="shared" si="0"/>
        <v>0</v>
      </c>
      <c r="H13" s="9">
        <f t="shared" si="1"/>
        <v>0</v>
      </c>
      <c r="I13" s="11">
        <f t="shared" si="2"/>
        <v>7.5016534391534389E-3</v>
      </c>
      <c r="J13" s="21">
        <v>280</v>
      </c>
    </row>
    <row r="14" spans="1:12">
      <c r="A14" s="19">
        <v>10</v>
      </c>
      <c r="B14" s="20"/>
      <c r="C14" s="20"/>
      <c r="D14" s="20"/>
      <c r="E14" s="20"/>
      <c r="F14" s="27"/>
      <c r="G14" s="3">
        <f t="shared" si="0"/>
        <v>0</v>
      </c>
      <c r="H14" s="9">
        <f t="shared" si="1"/>
        <v>0</v>
      </c>
      <c r="I14" s="11">
        <f t="shared" si="2"/>
        <v>7.5016534391534389E-3</v>
      </c>
      <c r="J14" s="21">
        <v>280</v>
      </c>
    </row>
    <row r="15" spans="1:12">
      <c r="A15" s="19">
        <v>11</v>
      </c>
      <c r="B15" s="20"/>
      <c r="C15" s="20"/>
      <c r="D15" s="20"/>
      <c r="E15" s="20"/>
      <c r="F15" s="27"/>
      <c r="G15" s="3">
        <f t="shared" si="0"/>
        <v>0</v>
      </c>
      <c r="H15" s="9">
        <f t="shared" si="1"/>
        <v>0</v>
      </c>
      <c r="I15" s="11">
        <f t="shared" si="2"/>
        <v>7.5016534391534389E-3</v>
      </c>
      <c r="J15" s="21">
        <v>280</v>
      </c>
    </row>
    <row r="16" spans="1:12">
      <c r="A16" s="19">
        <v>12</v>
      </c>
      <c r="B16" s="20"/>
      <c r="C16" s="20"/>
      <c r="D16" s="20"/>
      <c r="E16" s="20"/>
      <c r="F16" s="27"/>
      <c r="G16" s="3">
        <f t="shared" si="0"/>
        <v>0</v>
      </c>
      <c r="H16" s="9">
        <f t="shared" si="1"/>
        <v>0</v>
      </c>
      <c r="I16" s="11">
        <f t="shared" si="2"/>
        <v>7.5016534391534389E-3</v>
      </c>
      <c r="J16" s="21">
        <v>280</v>
      </c>
    </row>
    <row r="17" spans="1:10">
      <c r="A17" s="19">
        <v>13</v>
      </c>
      <c r="B17" s="20"/>
      <c r="C17" s="20"/>
      <c r="D17" s="20"/>
      <c r="E17" s="20"/>
      <c r="F17" s="27"/>
      <c r="G17" s="3">
        <f t="shared" si="0"/>
        <v>0</v>
      </c>
      <c r="H17" s="9">
        <f t="shared" si="1"/>
        <v>0</v>
      </c>
      <c r="I17" s="11">
        <f t="shared" si="2"/>
        <v>7.5016534391534389E-3</v>
      </c>
      <c r="J17" s="21">
        <v>280</v>
      </c>
    </row>
    <row r="18" spans="1:10">
      <c r="A18" s="19">
        <v>14</v>
      </c>
      <c r="B18" s="20"/>
      <c r="C18" s="20"/>
      <c r="D18" s="20"/>
      <c r="E18" s="20"/>
      <c r="F18" s="27"/>
      <c r="G18" s="3">
        <f t="shared" si="0"/>
        <v>0</v>
      </c>
      <c r="H18" s="9">
        <f t="shared" si="1"/>
        <v>0</v>
      </c>
      <c r="I18" s="11">
        <f t="shared" si="2"/>
        <v>7.5016534391534389E-3</v>
      </c>
      <c r="J18" s="21">
        <v>280</v>
      </c>
    </row>
    <row r="19" spans="1:10">
      <c r="A19" s="19">
        <v>15</v>
      </c>
      <c r="B19" s="20"/>
      <c r="C19" s="20"/>
      <c r="D19" s="20"/>
      <c r="E19" s="20"/>
      <c r="F19" s="27"/>
      <c r="G19" s="3">
        <f t="shared" si="0"/>
        <v>0</v>
      </c>
      <c r="H19" s="9">
        <f t="shared" si="1"/>
        <v>0</v>
      </c>
      <c r="I19" s="11">
        <f t="shared" si="2"/>
        <v>7.5016534391534389E-3</v>
      </c>
      <c r="J19" s="21">
        <v>280</v>
      </c>
    </row>
    <row r="20" spans="1:10">
      <c r="A20" s="19">
        <v>16</v>
      </c>
      <c r="B20" s="20"/>
      <c r="C20" s="20"/>
      <c r="D20" s="20"/>
      <c r="E20" s="20"/>
      <c r="F20" s="27"/>
      <c r="G20" s="3">
        <f t="shared" si="0"/>
        <v>0</v>
      </c>
      <c r="H20" s="9">
        <f t="shared" si="1"/>
        <v>0</v>
      </c>
      <c r="I20" s="11">
        <f t="shared" si="2"/>
        <v>7.5016534391534389E-3</v>
      </c>
      <c r="J20" s="21">
        <v>280</v>
      </c>
    </row>
    <row r="21" spans="1:10">
      <c r="A21" s="19">
        <v>17</v>
      </c>
      <c r="B21" s="20"/>
      <c r="C21" s="20"/>
      <c r="D21" s="20"/>
      <c r="E21" s="20"/>
      <c r="F21" s="27"/>
      <c r="G21" s="3">
        <f t="shared" si="0"/>
        <v>0</v>
      </c>
      <c r="H21" s="9">
        <f t="shared" si="1"/>
        <v>0</v>
      </c>
      <c r="I21" s="11">
        <f t="shared" si="2"/>
        <v>7.5016534391534389E-3</v>
      </c>
      <c r="J21" s="21">
        <v>280</v>
      </c>
    </row>
    <row r="22" spans="1:10">
      <c r="A22" s="19">
        <v>18</v>
      </c>
      <c r="B22" s="20"/>
      <c r="C22" s="20"/>
      <c r="D22" s="20"/>
      <c r="E22" s="20"/>
      <c r="F22" s="27"/>
      <c r="G22" s="3">
        <f t="shared" si="0"/>
        <v>0</v>
      </c>
      <c r="H22" s="9">
        <f t="shared" si="1"/>
        <v>0</v>
      </c>
      <c r="I22" s="11">
        <f t="shared" si="2"/>
        <v>7.5016534391534389E-3</v>
      </c>
      <c r="J22" s="21">
        <v>280</v>
      </c>
    </row>
    <row r="23" spans="1:10">
      <c r="A23" s="19">
        <v>19</v>
      </c>
      <c r="B23" s="20"/>
      <c r="C23" s="20"/>
      <c r="D23" s="20"/>
      <c r="E23" s="20"/>
      <c r="F23" s="27"/>
      <c r="G23" s="3">
        <f t="shared" si="0"/>
        <v>0</v>
      </c>
      <c r="H23" s="9">
        <f t="shared" si="1"/>
        <v>0</v>
      </c>
      <c r="I23" s="11">
        <f t="shared" si="2"/>
        <v>7.5016534391534389E-3</v>
      </c>
      <c r="J23" s="21">
        <v>280</v>
      </c>
    </row>
    <row r="24" spans="1:10">
      <c r="A24" s="19">
        <v>20</v>
      </c>
      <c r="B24" s="20"/>
      <c r="C24" s="20"/>
      <c r="D24" s="20"/>
      <c r="E24" s="20"/>
      <c r="F24" s="27"/>
      <c r="G24" s="3">
        <f t="shared" si="0"/>
        <v>0</v>
      </c>
      <c r="H24" s="9">
        <f t="shared" si="1"/>
        <v>0</v>
      </c>
      <c r="I24" s="11">
        <f t="shared" si="2"/>
        <v>7.5016534391534389E-3</v>
      </c>
      <c r="J24" s="21">
        <v>280</v>
      </c>
    </row>
    <row r="25" spans="1:10">
      <c r="A25" s="19">
        <v>21</v>
      </c>
      <c r="B25" s="20"/>
      <c r="C25" s="20"/>
      <c r="D25" s="20"/>
      <c r="E25" s="20"/>
      <c r="F25" s="27"/>
      <c r="G25" s="3">
        <f t="shared" si="0"/>
        <v>0</v>
      </c>
      <c r="H25" s="9">
        <f t="shared" si="1"/>
        <v>0</v>
      </c>
      <c r="I25" s="11">
        <f t="shared" si="2"/>
        <v>7.5016534391534389E-3</v>
      </c>
      <c r="J25" s="21">
        <v>280</v>
      </c>
    </row>
    <row r="26" spans="1:10">
      <c r="A26" s="19">
        <v>22</v>
      </c>
      <c r="B26" s="20"/>
      <c r="C26" s="20"/>
      <c r="D26" s="20"/>
      <c r="E26" s="20"/>
      <c r="F26" s="27"/>
      <c r="G26" s="3">
        <f t="shared" si="0"/>
        <v>0</v>
      </c>
      <c r="H26" s="9">
        <f t="shared" si="1"/>
        <v>0</v>
      </c>
      <c r="I26" s="11">
        <f t="shared" si="2"/>
        <v>7.5016534391534389E-3</v>
      </c>
      <c r="J26" s="21">
        <v>280</v>
      </c>
    </row>
    <row r="27" spans="1:10">
      <c r="A27" s="19">
        <v>23</v>
      </c>
      <c r="B27" s="20"/>
      <c r="C27" s="20"/>
      <c r="D27" s="20"/>
      <c r="E27" s="20"/>
      <c r="F27" s="27"/>
      <c r="G27" s="3">
        <f t="shared" si="0"/>
        <v>0</v>
      </c>
      <c r="H27" s="9">
        <f t="shared" si="1"/>
        <v>0</v>
      </c>
      <c r="I27" s="11">
        <f t="shared" si="2"/>
        <v>7.5016534391534389E-3</v>
      </c>
      <c r="J27" s="21">
        <v>280</v>
      </c>
    </row>
    <row r="28" spans="1:10">
      <c r="A28" s="19">
        <v>24</v>
      </c>
      <c r="B28" s="20"/>
      <c r="C28" s="20"/>
      <c r="D28" s="20"/>
      <c r="E28" s="20"/>
      <c r="F28" s="27"/>
      <c r="G28" s="3">
        <f t="shared" si="0"/>
        <v>0</v>
      </c>
      <c r="H28" s="9">
        <f t="shared" si="1"/>
        <v>0</v>
      </c>
      <c r="I28" s="11">
        <f t="shared" si="2"/>
        <v>7.5016534391534389E-3</v>
      </c>
      <c r="J28" s="21">
        <v>280</v>
      </c>
    </row>
    <row r="29" spans="1:10">
      <c r="A29" s="19">
        <v>25</v>
      </c>
      <c r="B29" s="20"/>
      <c r="C29" s="20"/>
      <c r="D29" s="20"/>
      <c r="E29" s="20"/>
      <c r="F29" s="27"/>
      <c r="G29" s="3">
        <f t="shared" si="0"/>
        <v>0</v>
      </c>
      <c r="H29" s="9">
        <f t="shared" si="1"/>
        <v>0</v>
      </c>
      <c r="I29" s="11">
        <f t="shared" si="2"/>
        <v>7.5016534391534389E-3</v>
      </c>
      <c r="J29" s="21">
        <v>280</v>
      </c>
    </row>
    <row r="30" spans="1:10">
      <c r="A30" s="19">
        <v>26</v>
      </c>
      <c r="B30" s="20"/>
      <c r="C30" s="20"/>
      <c r="D30" s="20"/>
      <c r="E30" s="20"/>
      <c r="F30" s="27"/>
      <c r="G30" s="3">
        <f t="shared" si="0"/>
        <v>0</v>
      </c>
      <c r="H30" s="9">
        <f t="shared" si="1"/>
        <v>0</v>
      </c>
      <c r="I30" s="11">
        <f t="shared" si="2"/>
        <v>7.5016534391534389E-3</v>
      </c>
      <c r="J30" s="21">
        <v>280</v>
      </c>
    </row>
    <row r="31" spans="1:10">
      <c r="A31" s="19">
        <v>27</v>
      </c>
      <c r="B31" s="20"/>
      <c r="C31" s="20"/>
      <c r="D31" s="20"/>
      <c r="E31" s="20"/>
      <c r="F31" s="27"/>
      <c r="G31" s="3">
        <f t="shared" si="0"/>
        <v>0</v>
      </c>
      <c r="H31" s="9">
        <f t="shared" si="1"/>
        <v>0</v>
      </c>
      <c r="I31" s="11">
        <f t="shared" si="2"/>
        <v>7.5016534391534389E-3</v>
      </c>
      <c r="J31" s="21">
        <v>280</v>
      </c>
    </row>
    <row r="32" spans="1:10">
      <c r="A32" s="19">
        <v>28</v>
      </c>
      <c r="B32" s="20"/>
      <c r="C32" s="20"/>
      <c r="D32" s="20"/>
      <c r="E32" s="20"/>
      <c r="F32" s="27"/>
      <c r="G32" s="3">
        <f t="shared" si="0"/>
        <v>0</v>
      </c>
      <c r="H32" s="9">
        <f t="shared" si="1"/>
        <v>0</v>
      </c>
      <c r="I32" s="11">
        <f t="shared" si="2"/>
        <v>7.5016534391534389E-3</v>
      </c>
      <c r="J32" s="21">
        <v>280</v>
      </c>
    </row>
    <row r="33" spans="1:10">
      <c r="A33" s="19">
        <v>29</v>
      </c>
      <c r="B33" s="20"/>
      <c r="C33" s="20"/>
      <c r="D33" s="20"/>
      <c r="E33" s="20"/>
      <c r="F33" s="27"/>
      <c r="G33" s="3">
        <f t="shared" si="0"/>
        <v>0</v>
      </c>
      <c r="H33" s="9">
        <f t="shared" si="1"/>
        <v>0</v>
      </c>
      <c r="I33" s="11">
        <f t="shared" si="2"/>
        <v>7.5016534391534389E-3</v>
      </c>
      <c r="J33" s="21">
        <v>280</v>
      </c>
    </row>
    <row r="34" spans="1:10">
      <c r="A34" s="19">
        <v>30</v>
      </c>
      <c r="B34" s="20"/>
      <c r="C34" s="20"/>
      <c r="D34" s="20"/>
      <c r="E34" s="20"/>
      <c r="F34" s="27"/>
      <c r="G34" s="3">
        <f t="shared" si="0"/>
        <v>0</v>
      </c>
      <c r="H34" s="9">
        <f t="shared" si="1"/>
        <v>0</v>
      </c>
      <c r="I34" s="11">
        <f t="shared" si="2"/>
        <v>7.5016534391534389E-3</v>
      </c>
      <c r="J34" s="21">
        <v>280</v>
      </c>
    </row>
    <row r="35" spans="1:10" ht="28.5">
      <c r="A35" s="19"/>
      <c r="B35" s="20"/>
      <c r="C35" s="19" t="s">
        <v>18</v>
      </c>
      <c r="D35" s="19"/>
      <c r="E35" s="19" t="s">
        <v>19</v>
      </c>
      <c r="F35" s="27"/>
      <c r="G35" s="3">
        <f t="shared" si="0"/>
        <v>0</v>
      </c>
      <c r="H35" s="9">
        <f t="shared" si="1"/>
        <v>0</v>
      </c>
      <c r="I35" s="11">
        <f t="shared" si="2"/>
        <v>7.5016534391534389E-3</v>
      </c>
      <c r="J35" s="21">
        <v>280</v>
      </c>
    </row>
    <row r="36" spans="1:10">
      <c r="A36" s="19">
        <v>31</v>
      </c>
      <c r="B36" s="20"/>
      <c r="C36" s="19" t="s">
        <v>20</v>
      </c>
      <c r="D36" s="20"/>
      <c r="E36" s="19" t="s">
        <v>21</v>
      </c>
      <c r="F36" s="26">
        <v>4.6296296296296293E-4</v>
      </c>
      <c r="G36" s="3">
        <f t="shared" si="0"/>
        <v>0</v>
      </c>
      <c r="H36" s="9">
        <f t="shared" si="1"/>
        <v>4.6296296296296293E-4</v>
      </c>
      <c r="I36" s="11">
        <f t="shared" si="2"/>
        <v>7.5016534391534389E-3</v>
      </c>
      <c r="J36" s="21">
        <v>280</v>
      </c>
    </row>
    <row r="37" spans="1:10">
      <c r="A37" s="19"/>
      <c r="B37" s="20"/>
      <c r="C37" s="20"/>
      <c r="D37" s="20"/>
      <c r="E37" s="20"/>
      <c r="F37" s="27"/>
      <c r="G37" s="3">
        <f t="shared" si="0"/>
        <v>0</v>
      </c>
      <c r="H37" s="9">
        <f t="shared" si="1"/>
        <v>0</v>
      </c>
      <c r="I37" s="11">
        <f t="shared" si="2"/>
        <v>7.9646164021164017E-3</v>
      </c>
      <c r="J37" s="21">
        <v>280</v>
      </c>
    </row>
    <row r="38" spans="1:10">
      <c r="A38" s="19"/>
      <c r="B38" s="20"/>
      <c r="C38" s="20"/>
      <c r="D38" s="20"/>
      <c r="E38" s="20"/>
      <c r="F38" s="27"/>
      <c r="G38" s="3">
        <f t="shared" si="0"/>
        <v>0</v>
      </c>
      <c r="H38" s="9">
        <f t="shared" si="1"/>
        <v>0</v>
      </c>
      <c r="I38" s="11">
        <f t="shared" si="2"/>
        <v>7.9646164021164017E-3</v>
      </c>
      <c r="J38" s="21">
        <v>280</v>
      </c>
    </row>
    <row r="39" spans="1:10">
      <c r="A39" s="19"/>
      <c r="B39" s="20"/>
      <c r="C39" s="20"/>
      <c r="D39" s="20"/>
      <c r="E39" s="20"/>
      <c r="F39" s="27"/>
      <c r="G39" s="3">
        <f t="shared" si="0"/>
        <v>0</v>
      </c>
      <c r="H39" s="9">
        <f t="shared" si="1"/>
        <v>0</v>
      </c>
      <c r="I39" s="11">
        <f t="shared" si="2"/>
        <v>7.9646164021164017E-3</v>
      </c>
      <c r="J39" s="21">
        <v>280</v>
      </c>
    </row>
    <row r="40" spans="1:10">
      <c r="A40" s="19"/>
      <c r="B40" s="20"/>
      <c r="C40" s="20"/>
      <c r="D40" s="20"/>
      <c r="E40" s="20"/>
      <c r="F40" s="27"/>
      <c r="G40" s="3">
        <f t="shared" si="0"/>
        <v>0</v>
      </c>
      <c r="H40" s="9">
        <f t="shared" si="1"/>
        <v>0</v>
      </c>
      <c r="I40" s="11">
        <f t="shared" si="2"/>
        <v>7.9646164021164017E-3</v>
      </c>
      <c r="J40" s="21">
        <v>280</v>
      </c>
    </row>
    <row r="41" spans="1:10">
      <c r="A41" s="19"/>
      <c r="B41" s="20"/>
      <c r="C41" s="20"/>
      <c r="D41" s="20"/>
      <c r="E41" s="20"/>
      <c r="F41" s="27"/>
      <c r="G41" s="3">
        <f t="shared" si="0"/>
        <v>0</v>
      </c>
      <c r="H41" s="9">
        <f t="shared" si="1"/>
        <v>0</v>
      </c>
      <c r="I41" s="11">
        <f t="shared" si="2"/>
        <v>7.9646164021164017E-3</v>
      </c>
      <c r="J41" s="21">
        <v>280</v>
      </c>
    </row>
    <row r="42" spans="1:10">
      <c r="A42" s="19"/>
      <c r="B42" s="20"/>
      <c r="C42" s="20"/>
      <c r="D42" s="20"/>
      <c r="E42" s="20"/>
      <c r="F42" s="27"/>
      <c r="G42" s="3">
        <f t="shared" si="0"/>
        <v>0</v>
      </c>
      <c r="H42" s="9">
        <f t="shared" si="1"/>
        <v>0</v>
      </c>
      <c r="I42" s="11">
        <f t="shared" si="2"/>
        <v>7.9646164021164017E-3</v>
      </c>
      <c r="J42" s="21">
        <v>280</v>
      </c>
    </row>
    <row r="43" spans="1:10">
      <c r="A43" s="19"/>
      <c r="B43" s="20"/>
      <c r="C43" s="20"/>
      <c r="D43" s="20"/>
      <c r="E43" s="20"/>
      <c r="F43" s="27"/>
      <c r="G43" s="3">
        <f t="shared" si="0"/>
        <v>0</v>
      </c>
      <c r="H43" s="9">
        <f t="shared" si="1"/>
        <v>0</v>
      </c>
      <c r="I43" s="11">
        <f t="shared" si="2"/>
        <v>7.9646164021164017E-3</v>
      </c>
      <c r="J43" s="21">
        <v>280</v>
      </c>
    </row>
    <row r="44" spans="1:10">
      <c r="A44" s="19"/>
      <c r="B44" s="20"/>
      <c r="C44" s="20"/>
      <c r="D44" s="20"/>
      <c r="E44" s="20"/>
      <c r="F44" s="27"/>
      <c r="G44" s="3">
        <f t="shared" si="0"/>
        <v>0</v>
      </c>
      <c r="H44" s="9">
        <f t="shared" si="1"/>
        <v>0</v>
      </c>
      <c r="I44" s="11">
        <f t="shared" si="2"/>
        <v>7.9646164021164017E-3</v>
      </c>
      <c r="J44" s="21">
        <v>280</v>
      </c>
    </row>
    <row r="45" spans="1:10">
      <c r="A45" s="19"/>
      <c r="B45" s="20"/>
      <c r="C45" s="20"/>
      <c r="D45" s="20"/>
      <c r="E45" s="20"/>
      <c r="F45" s="27"/>
      <c r="G45" s="3">
        <f t="shared" si="0"/>
        <v>0</v>
      </c>
      <c r="H45" s="9">
        <f t="shared" si="1"/>
        <v>0</v>
      </c>
      <c r="I45" s="11">
        <f t="shared" si="2"/>
        <v>7.9646164021164017E-3</v>
      </c>
      <c r="J45" s="21">
        <v>280</v>
      </c>
    </row>
    <row r="46" spans="1:10">
      <c r="A46" s="19"/>
      <c r="B46" s="20"/>
      <c r="C46" s="20"/>
      <c r="D46" s="20"/>
      <c r="E46" s="20"/>
      <c r="F46" s="27"/>
      <c r="G46" s="3">
        <f t="shared" si="0"/>
        <v>0</v>
      </c>
      <c r="H46" s="9">
        <f t="shared" si="1"/>
        <v>0</v>
      </c>
      <c r="I46" s="11">
        <f t="shared" si="2"/>
        <v>7.9646164021164017E-3</v>
      </c>
      <c r="J46" s="21">
        <v>280</v>
      </c>
    </row>
    <row r="47" spans="1:10">
      <c r="A47" s="19"/>
      <c r="B47" s="20"/>
      <c r="C47" s="20"/>
      <c r="D47" s="20"/>
      <c r="E47" s="20"/>
      <c r="F47" s="27"/>
      <c r="G47" s="3">
        <f t="shared" si="0"/>
        <v>0</v>
      </c>
      <c r="H47" s="9">
        <f t="shared" si="1"/>
        <v>0</v>
      </c>
      <c r="I47" s="11">
        <f t="shared" si="2"/>
        <v>7.9646164021164017E-3</v>
      </c>
      <c r="J47" s="21">
        <v>280</v>
      </c>
    </row>
    <row r="48" spans="1:10">
      <c r="A48" s="19"/>
      <c r="B48" s="20"/>
      <c r="C48" s="20"/>
      <c r="D48" s="20"/>
      <c r="E48" s="20"/>
      <c r="F48" s="27"/>
      <c r="G48" s="3">
        <f t="shared" si="0"/>
        <v>0</v>
      </c>
      <c r="H48" s="9">
        <f t="shared" si="1"/>
        <v>0</v>
      </c>
      <c r="I48" s="11">
        <f t="shared" si="2"/>
        <v>7.9646164021164017E-3</v>
      </c>
      <c r="J48" s="21">
        <v>280</v>
      </c>
    </row>
    <row r="49" spans="1:10">
      <c r="A49" s="19"/>
      <c r="B49" s="20"/>
      <c r="C49" s="20"/>
      <c r="D49" s="20"/>
      <c r="E49" s="20"/>
      <c r="F49" s="27"/>
      <c r="G49" s="3">
        <f t="shared" si="0"/>
        <v>0</v>
      </c>
      <c r="H49" s="9">
        <f t="shared" si="1"/>
        <v>0</v>
      </c>
      <c r="I49" s="11">
        <f t="shared" si="2"/>
        <v>7.9646164021164017E-3</v>
      </c>
      <c r="J49" s="21">
        <v>280</v>
      </c>
    </row>
    <row r="50" spans="1:10">
      <c r="A50" s="19"/>
      <c r="B50" s="20"/>
      <c r="C50" s="20"/>
      <c r="D50" s="20"/>
      <c r="E50" s="20"/>
      <c r="F50" s="27"/>
      <c r="G50" s="3">
        <f>LEN(PHONETIC(D50))</f>
        <v>0</v>
      </c>
      <c r="H50" s="9">
        <f t="shared" si="1"/>
        <v>0</v>
      </c>
      <c r="I50" s="11">
        <f t="shared" si="2"/>
        <v>7.9646164021164017E-3</v>
      </c>
      <c r="J50" s="21">
        <v>280</v>
      </c>
    </row>
    <row r="51" spans="1:10">
      <c r="A51" s="19"/>
      <c r="B51" s="20"/>
      <c r="C51" s="20"/>
      <c r="D51" s="20"/>
      <c r="E51" s="20"/>
      <c r="F51" s="27"/>
      <c r="G51" s="3">
        <f t="shared" si="0"/>
        <v>0</v>
      </c>
      <c r="H51" s="9">
        <f t="shared" si="1"/>
        <v>0</v>
      </c>
      <c r="I51" s="11">
        <f t="shared" si="2"/>
        <v>7.9646164021164017E-3</v>
      </c>
      <c r="J51" s="21">
        <v>280</v>
      </c>
    </row>
    <row r="52" spans="1:10">
      <c r="A52" s="19"/>
      <c r="B52" s="20"/>
      <c r="C52" s="20"/>
      <c r="D52" s="20"/>
      <c r="E52" s="20"/>
      <c r="F52" s="27"/>
      <c r="G52" s="3">
        <f t="shared" si="0"/>
        <v>0</v>
      </c>
      <c r="H52" s="9">
        <f t="shared" si="1"/>
        <v>0</v>
      </c>
      <c r="I52" s="11">
        <f t="shared" si="2"/>
        <v>7.9646164021164017E-3</v>
      </c>
      <c r="J52" s="21">
        <v>280</v>
      </c>
    </row>
  </sheetData>
  <mergeCells count="3">
    <mergeCell ref="K1:L1"/>
    <mergeCell ref="K2:L2"/>
    <mergeCell ref="A1:E1"/>
  </mergeCells>
  <phoneticPr fontId="1"/>
  <pageMargins left="0.23622047244094491" right="0.23622047244094491" top="0.74803149606299213" bottom="0.74803149606299213" header="0.31496062992125984" footer="0.31496062992125984"/>
  <pageSetup paperSize="9" scale="81" orientation="landscape" r:id="rId1"/>
  <colBreaks count="1" manualBreakCount="1"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台本</vt:lpstr>
      <vt:lpstr>台本!Print_Area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2022-05-18T01:29:31Z</dcterms:modified>
</cp:coreProperties>
</file>