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Psychopy\data\"/>
    </mc:Choice>
  </mc:AlternateContent>
  <bookViews>
    <workbookView xWindow="0" yWindow="0" windowWidth="20490" windowHeight="8145"/>
  </bookViews>
  <sheets>
    <sheet name="926606_delay discounting_2024-1" sheetId="1" r:id="rId1"/>
  </sheets>
  <calcPr calcId="0"/>
</workbook>
</file>

<file path=xl/calcChain.xml><?xml version="1.0" encoding="utf-8"?>
<calcChain xmlns="http://schemas.openxmlformats.org/spreadsheetml/2006/main">
  <c r="AF35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2" i="1"/>
</calcChain>
</file>

<file path=xl/sharedStrings.xml><?xml version="1.0" encoding="utf-8"?>
<sst xmlns="http://schemas.openxmlformats.org/spreadsheetml/2006/main" count="761" uniqueCount="33">
  <si>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</si>
  <si>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</si>
  <si>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</si>
  <si>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</si>
  <si>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</si>
  <si>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</si>
  <si>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</si>
  <si>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</si>
  <si>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</si>
  <si>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</si>
  <si>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</si>
  <si>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</si>
  <si>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</si>
  <si>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</si>
  <si>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</si>
  <si>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</si>
  <si>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</si>
  <si>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</si>
  <si>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</si>
  <si>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</si>
  <si>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</si>
  <si>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</si>
  <si>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</si>
  <si>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</si>
  <si>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</si>
  <si>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</si>
  <si>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None</t>
  </si>
  <si>
    <t>2024-11-21_14h31.34.883</t>
  </si>
  <si>
    <t>delay discounting</t>
  </si>
  <si>
    <t>2024.1.5</t>
  </si>
  <si>
    <t>2024-11-21 14h31.43.616619 +0530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</si>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</sst>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"/>
  <sheetViews>
    <sheetView tabSelected="1" topLeftCell="A22" workbookViewId="0">
      <selection activeCell="AF36" sqref="AF36"/>
    </sheetView>
  </sheetViews>
  <sheetFormatPr defaultRowHeight="15" x14ac:dyDescent="0.25"/>
  <cols>
    <col min="4" max="15" width="0" hidden="1" customWidth="1"/>
    <col min="17" max="28" width="0" hidden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D1" t="s">
        <v>32</v>
      </c>
    </row>
    <row r="2" spans="1:30" x14ac:dyDescent="0.25">
      <c r="A2">
        <v>15</v>
      </c>
      <c r="B2">
        <v>35</v>
      </c>
      <c r="C2">
        <v>13</v>
      </c>
      <c r="D2">
        <v>0</v>
      </c>
      <c r="E2">
        <v>0</v>
      </c>
      <c r="F2">
        <v>0</v>
      </c>
      <c r="G2">
        <v>1</v>
      </c>
      <c r="H2">
        <v>0.219611099979374</v>
      </c>
      <c r="J2">
        <v>5.0277700007427401E-2</v>
      </c>
      <c r="K2">
        <v>0.219611099979374</v>
      </c>
      <c r="L2">
        <v>1.00391209998633</v>
      </c>
      <c r="M2">
        <v>1.00391209998633</v>
      </c>
      <c r="N2">
        <v>1.22174979996634</v>
      </c>
      <c r="O2">
        <v>3.82130999997025</v>
      </c>
      <c r="P2" t="s">
        <v>25</v>
      </c>
      <c r="Q2">
        <v>2.7985760000301498</v>
      </c>
      <c r="R2" t="s">
        <v>26</v>
      </c>
      <c r="S2">
        <v>926606</v>
      </c>
      <c r="T2">
        <v>1</v>
      </c>
      <c r="U2" t="s">
        <v>27</v>
      </c>
      <c r="V2" t="s">
        <v>28</v>
      </c>
      <c r="W2" t="s">
        <v>29</v>
      </c>
      <c r="X2" t="s">
        <v>26</v>
      </c>
      <c r="Y2" t="s">
        <v>30</v>
      </c>
      <c r="AD2">
        <f>((B2/A2)-1)/C2</f>
        <v>0.10256410256410257</v>
      </c>
    </row>
    <row r="3" spans="1:30" x14ac:dyDescent="0.25">
      <c r="A3">
        <v>40</v>
      </c>
      <c r="B3">
        <v>55</v>
      </c>
      <c r="C3">
        <v>62</v>
      </c>
      <c r="D3">
        <v>0</v>
      </c>
      <c r="E3">
        <v>5</v>
      </c>
      <c r="F3">
        <v>5</v>
      </c>
      <c r="G3">
        <v>3</v>
      </c>
      <c r="H3">
        <v>12.3542701000114</v>
      </c>
      <c r="J3">
        <v>12.331389099999701</v>
      </c>
      <c r="K3">
        <v>12.3542701000114</v>
      </c>
      <c r="L3">
        <v>13.3399101999821</v>
      </c>
      <c r="M3">
        <v>13.3399101999821</v>
      </c>
      <c r="N3">
        <v>13.355663299968001</v>
      </c>
      <c r="O3">
        <v>14.26155190001</v>
      </c>
      <c r="P3" t="s">
        <v>25</v>
      </c>
      <c r="Q3">
        <v>0.91447249997872804</v>
      </c>
      <c r="R3" t="s">
        <v>26</v>
      </c>
      <c r="S3">
        <v>926606</v>
      </c>
      <c r="T3">
        <v>1</v>
      </c>
      <c r="U3" t="s">
        <v>27</v>
      </c>
      <c r="V3" t="s">
        <v>28</v>
      </c>
      <c r="W3" t="s">
        <v>29</v>
      </c>
      <c r="X3" t="s">
        <v>26</v>
      </c>
      <c r="Y3" t="s">
        <v>30</v>
      </c>
      <c r="AD3">
        <f t="shared" ref="AD3:AD66" si="0">((B3/A3)-1)/C3</f>
        <v>6.0483870967741934E-3</v>
      </c>
    </row>
    <row r="4" spans="1:30" x14ac:dyDescent="0.25">
      <c r="A4">
        <v>11</v>
      </c>
      <c r="B4">
        <v>30</v>
      </c>
      <c r="C4">
        <v>7</v>
      </c>
      <c r="D4">
        <v>0</v>
      </c>
      <c r="E4">
        <v>6</v>
      </c>
      <c r="F4">
        <v>6</v>
      </c>
      <c r="G4">
        <v>0</v>
      </c>
      <c r="H4">
        <v>14.2882203999906</v>
      </c>
      <c r="J4">
        <v>14.262331100006101</v>
      </c>
      <c r="K4">
        <v>14.2882203999906</v>
      </c>
      <c r="L4">
        <v>15.2726228999672</v>
      </c>
      <c r="M4">
        <v>15.2726228999672</v>
      </c>
      <c r="N4">
        <v>15.2895103999762</v>
      </c>
      <c r="O4">
        <v>16.114717199990899</v>
      </c>
      <c r="P4" t="s">
        <v>25</v>
      </c>
      <c r="Q4">
        <v>0.82138860004488301</v>
      </c>
      <c r="R4" t="s">
        <v>26</v>
      </c>
      <c r="S4">
        <v>926606</v>
      </c>
      <c r="T4">
        <v>1</v>
      </c>
      <c r="U4" t="s">
        <v>27</v>
      </c>
      <c r="V4" t="s">
        <v>28</v>
      </c>
      <c r="W4" t="s">
        <v>29</v>
      </c>
      <c r="X4" t="s">
        <v>26</v>
      </c>
      <c r="Y4" t="s">
        <v>30</v>
      </c>
      <c r="AD4">
        <f t="shared" si="0"/>
        <v>0.24675324675324672</v>
      </c>
    </row>
    <row r="5" spans="1:30" x14ac:dyDescent="0.25">
      <c r="A5">
        <v>11</v>
      </c>
      <c r="B5">
        <v>30</v>
      </c>
      <c r="C5">
        <v>7</v>
      </c>
      <c r="D5">
        <v>1</v>
      </c>
      <c r="E5">
        <v>0</v>
      </c>
      <c r="F5">
        <v>7</v>
      </c>
      <c r="G5">
        <v>0</v>
      </c>
      <c r="H5">
        <v>16.122915100015199</v>
      </c>
      <c r="J5">
        <v>16.115673399995998</v>
      </c>
      <c r="K5">
        <v>16.122915100015199</v>
      </c>
      <c r="L5">
        <v>17.123639900004399</v>
      </c>
      <c r="M5">
        <v>17.123639900004399</v>
      </c>
      <c r="N5">
        <v>17.123639900004399</v>
      </c>
      <c r="O5">
        <v>17.680811099999101</v>
      </c>
      <c r="P5" t="s">
        <v>25</v>
      </c>
      <c r="Q5">
        <v>0.53956540004582998</v>
      </c>
      <c r="R5" t="s">
        <v>26</v>
      </c>
      <c r="S5">
        <v>926606</v>
      </c>
      <c r="T5">
        <v>1</v>
      </c>
      <c r="U5" t="s">
        <v>27</v>
      </c>
      <c r="V5" t="s">
        <v>28</v>
      </c>
      <c r="W5" t="s">
        <v>29</v>
      </c>
      <c r="X5" t="s">
        <v>26</v>
      </c>
      <c r="Y5" t="s">
        <v>30</v>
      </c>
      <c r="AD5">
        <f t="shared" si="0"/>
        <v>0.24675324675324672</v>
      </c>
    </row>
    <row r="6" spans="1:30" x14ac:dyDescent="0.25">
      <c r="A6">
        <v>15</v>
      </c>
      <c r="B6">
        <v>35</v>
      </c>
      <c r="C6">
        <v>13</v>
      </c>
      <c r="D6">
        <v>1</v>
      </c>
      <c r="E6">
        <v>6</v>
      </c>
      <c r="F6">
        <v>13</v>
      </c>
      <c r="G6">
        <v>1</v>
      </c>
      <c r="H6">
        <v>25.956898899981699</v>
      </c>
      <c r="J6">
        <v>25.947010900010302</v>
      </c>
      <c r="K6">
        <v>25.956898899981699</v>
      </c>
      <c r="L6">
        <v>26.957852199964599</v>
      </c>
      <c r="M6">
        <v>26.957852199964599</v>
      </c>
      <c r="N6">
        <v>26.957852199964599</v>
      </c>
      <c r="O6">
        <v>27.729728300007899</v>
      </c>
      <c r="P6" t="s">
        <v>25</v>
      </c>
      <c r="Q6">
        <v>0.76500629994552505</v>
      </c>
      <c r="R6" t="s">
        <v>26</v>
      </c>
      <c r="S6">
        <v>926606</v>
      </c>
      <c r="T6">
        <v>1</v>
      </c>
      <c r="U6" t="s">
        <v>27</v>
      </c>
      <c r="V6" t="s">
        <v>28</v>
      </c>
      <c r="W6" t="s">
        <v>29</v>
      </c>
      <c r="X6" t="s">
        <v>26</v>
      </c>
      <c r="Y6" t="s">
        <v>30</v>
      </c>
      <c r="AD6">
        <f t="shared" si="0"/>
        <v>0.10256410256410257</v>
      </c>
    </row>
    <row r="7" spans="1:30" x14ac:dyDescent="0.25">
      <c r="A7">
        <v>15</v>
      </c>
      <c r="B7">
        <v>35</v>
      </c>
      <c r="C7">
        <v>13</v>
      </c>
      <c r="D7">
        <v>2</v>
      </c>
      <c r="E7">
        <v>0</v>
      </c>
      <c r="F7">
        <v>14</v>
      </c>
      <c r="G7">
        <v>1</v>
      </c>
      <c r="H7">
        <v>27.741160499979699</v>
      </c>
      <c r="J7">
        <v>27.730473499977901</v>
      </c>
      <c r="K7">
        <v>27.741160499979699</v>
      </c>
      <c r="L7">
        <v>28.741177099989699</v>
      </c>
      <c r="M7">
        <v>28.741177099989699</v>
      </c>
      <c r="N7">
        <v>28.741177099989699</v>
      </c>
      <c r="O7">
        <v>29.432523800001899</v>
      </c>
      <c r="P7" t="s">
        <v>25</v>
      </c>
      <c r="Q7">
        <v>0.67601219995412898</v>
      </c>
      <c r="R7" t="s">
        <v>26</v>
      </c>
      <c r="S7">
        <v>926606</v>
      </c>
      <c r="T7">
        <v>1</v>
      </c>
      <c r="U7" t="s">
        <v>27</v>
      </c>
      <c r="V7" t="s">
        <v>28</v>
      </c>
      <c r="W7" t="s">
        <v>29</v>
      </c>
      <c r="X7" t="s">
        <v>26</v>
      </c>
      <c r="Y7" t="s">
        <v>30</v>
      </c>
      <c r="AD7">
        <f t="shared" si="0"/>
        <v>0.10256410256410257</v>
      </c>
    </row>
    <row r="8" spans="1:30" x14ac:dyDescent="0.25">
      <c r="A8">
        <v>11</v>
      </c>
      <c r="B8">
        <v>30</v>
      </c>
      <c r="C8">
        <v>7</v>
      </c>
      <c r="D8">
        <v>2</v>
      </c>
      <c r="E8">
        <v>1</v>
      </c>
      <c r="F8">
        <v>15</v>
      </c>
      <c r="G8">
        <v>0</v>
      </c>
      <c r="H8">
        <v>29.457115199998899</v>
      </c>
      <c r="J8">
        <v>29.433732900011801</v>
      </c>
      <c r="K8">
        <v>29.457115199998899</v>
      </c>
      <c r="L8">
        <v>30.441514700010799</v>
      </c>
      <c r="M8">
        <v>30.441514700010799</v>
      </c>
      <c r="N8">
        <v>30.458417600020699</v>
      </c>
      <c r="O8">
        <v>31.014412000018599</v>
      </c>
      <c r="P8" t="s">
        <v>25</v>
      </c>
      <c r="Q8">
        <v>0.56157869996968601</v>
      </c>
      <c r="R8" t="s">
        <v>26</v>
      </c>
      <c r="S8">
        <v>926606</v>
      </c>
      <c r="T8">
        <v>1</v>
      </c>
      <c r="U8" t="s">
        <v>27</v>
      </c>
      <c r="V8" t="s">
        <v>28</v>
      </c>
      <c r="W8" t="s">
        <v>29</v>
      </c>
      <c r="X8" t="s">
        <v>26</v>
      </c>
      <c r="Y8" t="s">
        <v>30</v>
      </c>
      <c r="AD8">
        <f t="shared" si="0"/>
        <v>0.24675324675324672</v>
      </c>
    </row>
    <row r="9" spans="1:30" x14ac:dyDescent="0.25">
      <c r="A9">
        <v>15</v>
      </c>
      <c r="B9">
        <v>35</v>
      </c>
      <c r="C9">
        <v>13</v>
      </c>
      <c r="D9">
        <v>3</v>
      </c>
      <c r="E9">
        <v>2</v>
      </c>
      <c r="F9">
        <v>23</v>
      </c>
      <c r="G9">
        <v>1</v>
      </c>
      <c r="H9">
        <v>47.692577600013401</v>
      </c>
      <c r="J9">
        <v>47.668903900019302</v>
      </c>
      <c r="K9">
        <v>47.692577600013401</v>
      </c>
      <c r="L9">
        <v>48.676936000003401</v>
      </c>
      <c r="M9">
        <v>48.676936000003401</v>
      </c>
      <c r="N9">
        <v>48.708969999977803</v>
      </c>
      <c r="O9">
        <v>50.133467599982303</v>
      </c>
      <c r="P9" t="s">
        <v>25</v>
      </c>
      <c r="Q9">
        <v>1.4546069999923901</v>
      </c>
      <c r="R9" t="s">
        <v>26</v>
      </c>
      <c r="S9">
        <v>926606</v>
      </c>
      <c r="T9">
        <v>1</v>
      </c>
      <c r="U9" t="s">
        <v>27</v>
      </c>
      <c r="V9" t="s">
        <v>28</v>
      </c>
      <c r="W9" t="s">
        <v>29</v>
      </c>
      <c r="X9" t="s">
        <v>26</v>
      </c>
      <c r="Y9" t="s">
        <v>30</v>
      </c>
      <c r="AD9">
        <f t="shared" si="0"/>
        <v>0.10256410256410257</v>
      </c>
    </row>
    <row r="10" spans="1:30" x14ac:dyDescent="0.25">
      <c r="A10">
        <v>37</v>
      </c>
      <c r="B10">
        <v>50</v>
      </c>
      <c r="C10">
        <v>21</v>
      </c>
      <c r="D10">
        <v>3</v>
      </c>
      <c r="E10">
        <v>5</v>
      </c>
      <c r="F10">
        <v>26</v>
      </c>
      <c r="G10">
        <v>2</v>
      </c>
      <c r="H10">
        <v>54.109465299989097</v>
      </c>
      <c r="J10">
        <v>54.086032499966599</v>
      </c>
      <c r="K10">
        <v>54.109465299989097</v>
      </c>
      <c r="L10">
        <v>55.094087000004897</v>
      </c>
      <c r="M10">
        <v>55.094087000004897</v>
      </c>
      <c r="N10">
        <v>55.110767300007801</v>
      </c>
      <c r="O10">
        <v>57.266427499998798</v>
      </c>
      <c r="P10" t="s">
        <v>25</v>
      </c>
      <c r="Q10">
        <v>2.1598611000226802</v>
      </c>
      <c r="R10" t="s">
        <v>26</v>
      </c>
      <c r="S10">
        <v>926606</v>
      </c>
      <c r="T10">
        <v>1</v>
      </c>
      <c r="U10" t="s">
        <v>27</v>
      </c>
      <c r="V10" t="s">
        <v>28</v>
      </c>
      <c r="W10" t="s">
        <v>29</v>
      </c>
      <c r="X10" t="s">
        <v>26</v>
      </c>
      <c r="Y10" t="s">
        <v>30</v>
      </c>
      <c r="AD10">
        <f t="shared" si="0"/>
        <v>1.6731016731016728E-2</v>
      </c>
    </row>
    <row r="11" spans="1:30" x14ac:dyDescent="0.25">
      <c r="A11">
        <v>11</v>
      </c>
      <c r="B11">
        <v>30</v>
      </c>
      <c r="C11">
        <v>7</v>
      </c>
      <c r="D11">
        <v>3</v>
      </c>
      <c r="E11">
        <v>6</v>
      </c>
      <c r="F11">
        <v>27</v>
      </c>
      <c r="G11">
        <v>0</v>
      </c>
      <c r="H11">
        <v>57.292902100016299</v>
      </c>
      <c r="J11">
        <v>57.267172299965701</v>
      </c>
      <c r="K11">
        <v>57.292902100016299</v>
      </c>
      <c r="L11">
        <v>58.277590900019199</v>
      </c>
      <c r="M11">
        <v>58.277590900019199</v>
      </c>
      <c r="N11">
        <v>58.293983399984398</v>
      </c>
      <c r="O11">
        <v>59.069447599991598</v>
      </c>
      <c r="P11" t="s">
        <v>25</v>
      </c>
      <c r="Q11">
        <v>0.77994609996676401</v>
      </c>
      <c r="R11" t="s">
        <v>26</v>
      </c>
      <c r="S11">
        <v>926606</v>
      </c>
      <c r="T11">
        <v>1</v>
      </c>
      <c r="U11" t="s">
        <v>27</v>
      </c>
      <c r="V11" t="s">
        <v>28</v>
      </c>
      <c r="W11" t="s">
        <v>29</v>
      </c>
      <c r="X11" t="s">
        <v>26</v>
      </c>
      <c r="Y11" t="s">
        <v>30</v>
      </c>
      <c r="AD11">
        <f t="shared" si="0"/>
        <v>0.24675324675324672</v>
      </c>
    </row>
    <row r="12" spans="1:30" x14ac:dyDescent="0.25">
      <c r="A12">
        <v>37</v>
      </c>
      <c r="B12">
        <v>50</v>
      </c>
      <c r="C12">
        <v>21</v>
      </c>
      <c r="D12">
        <v>4</v>
      </c>
      <c r="E12">
        <v>0</v>
      </c>
      <c r="F12">
        <v>28</v>
      </c>
      <c r="G12">
        <v>2</v>
      </c>
      <c r="H12">
        <v>59.0933889999869</v>
      </c>
      <c r="J12">
        <v>59.0703600000124</v>
      </c>
      <c r="K12">
        <v>59.0933889999869</v>
      </c>
      <c r="L12">
        <v>60.077785699977497</v>
      </c>
      <c r="M12">
        <v>60.077785699977497</v>
      </c>
      <c r="N12">
        <v>60.094696599990101</v>
      </c>
      <c r="O12">
        <v>61.035599900002097</v>
      </c>
      <c r="P12" t="s">
        <v>25</v>
      </c>
      <c r="Q12">
        <v>0.94180019997293096</v>
      </c>
      <c r="R12" t="s">
        <v>26</v>
      </c>
      <c r="S12">
        <v>926606</v>
      </c>
      <c r="T12">
        <v>1</v>
      </c>
      <c r="U12" t="s">
        <v>27</v>
      </c>
      <c r="V12" t="s">
        <v>28</v>
      </c>
      <c r="W12" t="s">
        <v>29</v>
      </c>
      <c r="X12" t="s">
        <v>26</v>
      </c>
      <c r="Y12" t="s">
        <v>30</v>
      </c>
      <c r="AD12">
        <f t="shared" si="0"/>
        <v>1.6731016731016728E-2</v>
      </c>
    </row>
    <row r="13" spans="1:30" x14ac:dyDescent="0.25">
      <c r="A13">
        <v>15</v>
      </c>
      <c r="B13">
        <v>35</v>
      </c>
      <c r="C13">
        <v>13</v>
      </c>
      <c r="D13">
        <v>4</v>
      </c>
      <c r="E13">
        <v>1</v>
      </c>
      <c r="F13">
        <v>29</v>
      </c>
      <c r="G13">
        <v>1</v>
      </c>
      <c r="H13">
        <v>61.060263000021202</v>
      </c>
      <c r="J13">
        <v>61.0365300999837</v>
      </c>
      <c r="K13">
        <v>61.060263000021202</v>
      </c>
      <c r="L13">
        <v>62.060368500009602</v>
      </c>
      <c r="M13">
        <v>62.060368500009602</v>
      </c>
      <c r="N13">
        <v>62.078047999995697</v>
      </c>
      <c r="O13">
        <v>63.149709699966401</v>
      </c>
      <c r="P13" t="s">
        <v>25</v>
      </c>
      <c r="Q13">
        <v>1.0823897999944101</v>
      </c>
      <c r="R13" t="s">
        <v>26</v>
      </c>
      <c r="S13">
        <v>926606</v>
      </c>
      <c r="T13">
        <v>1</v>
      </c>
      <c r="U13" t="s">
        <v>27</v>
      </c>
      <c r="V13" t="s">
        <v>28</v>
      </c>
      <c r="W13" t="s">
        <v>29</v>
      </c>
      <c r="X13" t="s">
        <v>26</v>
      </c>
      <c r="Y13" t="s">
        <v>30</v>
      </c>
      <c r="AD13">
        <f t="shared" si="0"/>
        <v>0.10256410256410257</v>
      </c>
    </row>
    <row r="14" spans="1:30" x14ac:dyDescent="0.25">
      <c r="A14">
        <v>11</v>
      </c>
      <c r="B14">
        <v>30</v>
      </c>
      <c r="C14">
        <v>7</v>
      </c>
      <c r="D14">
        <v>4</v>
      </c>
      <c r="E14">
        <v>4</v>
      </c>
      <c r="F14">
        <v>32</v>
      </c>
      <c r="G14">
        <v>0</v>
      </c>
      <c r="H14">
        <v>69.212235499988296</v>
      </c>
      <c r="J14">
        <v>69.201216800021896</v>
      </c>
      <c r="K14">
        <v>69.212235499988296</v>
      </c>
      <c r="L14">
        <v>70.212250699987607</v>
      </c>
      <c r="M14">
        <v>70.212250699987607</v>
      </c>
      <c r="N14">
        <v>70.212250699987607</v>
      </c>
      <c r="O14">
        <v>71.003663300012704</v>
      </c>
      <c r="P14" t="s">
        <v>25</v>
      </c>
      <c r="Q14">
        <v>0.77803230000426904</v>
      </c>
      <c r="R14" t="s">
        <v>26</v>
      </c>
      <c r="S14">
        <v>926606</v>
      </c>
      <c r="T14">
        <v>1</v>
      </c>
      <c r="U14" t="s">
        <v>27</v>
      </c>
      <c r="V14" t="s">
        <v>28</v>
      </c>
      <c r="W14" t="s">
        <v>29</v>
      </c>
      <c r="X14" t="s">
        <v>26</v>
      </c>
      <c r="Y14" t="s">
        <v>30</v>
      </c>
      <c r="AD14">
        <f t="shared" si="0"/>
        <v>0.24675324675324672</v>
      </c>
    </row>
    <row r="15" spans="1:30" x14ac:dyDescent="0.25">
      <c r="A15">
        <v>11</v>
      </c>
      <c r="B15">
        <v>30</v>
      </c>
      <c r="C15">
        <v>7</v>
      </c>
      <c r="D15">
        <v>5</v>
      </c>
      <c r="E15">
        <v>2</v>
      </c>
      <c r="F15">
        <v>37</v>
      </c>
      <c r="G15">
        <v>0</v>
      </c>
      <c r="H15">
        <v>78.562303000013301</v>
      </c>
      <c r="J15">
        <v>78.539611099986303</v>
      </c>
      <c r="K15">
        <v>78.562303000013301</v>
      </c>
      <c r="L15">
        <v>79.546880899986704</v>
      </c>
      <c r="M15">
        <v>79.546880899986704</v>
      </c>
      <c r="N15">
        <v>79.578941399988196</v>
      </c>
      <c r="O15">
        <v>80.372660599998198</v>
      </c>
      <c r="P15" t="s">
        <v>25</v>
      </c>
      <c r="Q15">
        <v>0.812090699968393</v>
      </c>
      <c r="R15" t="s">
        <v>26</v>
      </c>
      <c r="S15">
        <v>926606</v>
      </c>
      <c r="T15">
        <v>1</v>
      </c>
      <c r="U15" t="s">
        <v>27</v>
      </c>
      <c r="V15" t="s">
        <v>28</v>
      </c>
      <c r="W15" t="s">
        <v>29</v>
      </c>
      <c r="X15" t="s">
        <v>26</v>
      </c>
      <c r="Y15" t="s">
        <v>30</v>
      </c>
      <c r="AD15">
        <f t="shared" si="0"/>
        <v>0.24675324675324672</v>
      </c>
    </row>
    <row r="16" spans="1:30" x14ac:dyDescent="0.25">
      <c r="A16">
        <v>15</v>
      </c>
      <c r="B16">
        <v>35</v>
      </c>
      <c r="C16">
        <v>13</v>
      </c>
      <c r="D16">
        <v>5</v>
      </c>
      <c r="E16">
        <v>4</v>
      </c>
      <c r="F16">
        <v>39</v>
      </c>
      <c r="G16">
        <v>1</v>
      </c>
      <c r="H16">
        <v>82.095841299975206</v>
      </c>
      <c r="J16">
        <v>82.071690400014603</v>
      </c>
      <c r="K16">
        <v>82.095841299975206</v>
      </c>
      <c r="L16">
        <v>83.080131699971304</v>
      </c>
      <c r="M16">
        <v>83.080131699971304</v>
      </c>
      <c r="N16">
        <v>83.096312300010993</v>
      </c>
      <c r="O16">
        <v>83.955739500001002</v>
      </c>
      <c r="P16" t="s">
        <v>25</v>
      </c>
      <c r="Q16">
        <v>0.86998479999601797</v>
      </c>
      <c r="R16" t="s">
        <v>26</v>
      </c>
      <c r="S16">
        <v>926606</v>
      </c>
      <c r="T16">
        <v>1</v>
      </c>
      <c r="U16" t="s">
        <v>27</v>
      </c>
      <c r="V16" t="s">
        <v>28</v>
      </c>
      <c r="W16" t="s">
        <v>29</v>
      </c>
      <c r="X16" t="s">
        <v>26</v>
      </c>
      <c r="Y16" t="s">
        <v>30</v>
      </c>
      <c r="AD16">
        <f t="shared" si="0"/>
        <v>0.10256410256410257</v>
      </c>
    </row>
    <row r="17" spans="1:30" x14ac:dyDescent="0.25">
      <c r="A17">
        <v>15</v>
      </c>
      <c r="B17">
        <v>35</v>
      </c>
      <c r="C17">
        <v>13</v>
      </c>
      <c r="D17">
        <v>6</v>
      </c>
      <c r="E17">
        <v>4</v>
      </c>
      <c r="F17">
        <v>46</v>
      </c>
      <c r="G17">
        <v>1</v>
      </c>
      <c r="H17">
        <v>108.66611449996699</v>
      </c>
      <c r="J17">
        <v>108.65513660002</v>
      </c>
      <c r="K17">
        <v>108.66611449996699</v>
      </c>
      <c r="L17">
        <v>109.666607999999</v>
      </c>
      <c r="M17">
        <v>109.666607999999</v>
      </c>
      <c r="N17">
        <v>109.666607999999</v>
      </c>
      <c r="O17">
        <v>111.038491400016</v>
      </c>
      <c r="P17" t="s">
        <v>25</v>
      </c>
      <c r="Q17">
        <v>1.36525670002447</v>
      </c>
      <c r="R17" t="s">
        <v>26</v>
      </c>
      <c r="S17">
        <v>926606</v>
      </c>
      <c r="T17">
        <v>1</v>
      </c>
      <c r="U17" t="s">
        <v>27</v>
      </c>
      <c r="V17" t="s">
        <v>28</v>
      </c>
      <c r="W17" t="s">
        <v>29</v>
      </c>
      <c r="X17" t="s">
        <v>26</v>
      </c>
      <c r="Y17" t="s">
        <v>30</v>
      </c>
      <c r="AD17">
        <f t="shared" si="0"/>
        <v>0.10256410256410257</v>
      </c>
    </row>
    <row r="18" spans="1:30" x14ac:dyDescent="0.25">
      <c r="A18">
        <v>11</v>
      </c>
      <c r="B18">
        <v>30</v>
      </c>
      <c r="C18">
        <v>7</v>
      </c>
      <c r="D18">
        <v>6</v>
      </c>
      <c r="E18">
        <v>6</v>
      </c>
      <c r="F18">
        <v>48</v>
      </c>
      <c r="G18">
        <v>0</v>
      </c>
      <c r="H18">
        <v>114.148925099987</v>
      </c>
      <c r="J18">
        <v>114.12620579998401</v>
      </c>
      <c r="K18">
        <v>114.148925099987</v>
      </c>
      <c r="L18">
        <v>115.133374199969</v>
      </c>
      <c r="M18">
        <v>115.133374199969</v>
      </c>
      <c r="N18">
        <v>115.150688099965</v>
      </c>
      <c r="O18">
        <v>116.59027809998901</v>
      </c>
      <c r="P18" t="s">
        <v>25</v>
      </c>
      <c r="Q18">
        <v>1.45557370001915</v>
      </c>
      <c r="R18" t="s">
        <v>26</v>
      </c>
      <c r="S18">
        <v>926606</v>
      </c>
      <c r="T18">
        <v>1</v>
      </c>
      <c r="U18" t="s">
        <v>27</v>
      </c>
      <c r="V18" t="s">
        <v>28</v>
      </c>
      <c r="W18" t="s">
        <v>29</v>
      </c>
      <c r="X18" t="s">
        <v>26</v>
      </c>
      <c r="Y18" t="s">
        <v>30</v>
      </c>
      <c r="AD18">
        <f t="shared" si="0"/>
        <v>0.24675324675324672</v>
      </c>
    </row>
    <row r="19" spans="1:30" x14ac:dyDescent="0.25">
      <c r="A19">
        <v>37</v>
      </c>
      <c r="B19">
        <v>50</v>
      </c>
      <c r="C19">
        <v>21</v>
      </c>
      <c r="D19">
        <v>7</v>
      </c>
      <c r="E19">
        <v>2</v>
      </c>
      <c r="F19">
        <v>51</v>
      </c>
      <c r="G19">
        <v>2</v>
      </c>
      <c r="H19">
        <v>128.60067000001399</v>
      </c>
      <c r="J19">
        <v>128.57388799998401</v>
      </c>
      <c r="K19">
        <v>128.60067000001399</v>
      </c>
      <c r="L19">
        <v>129.58521449996601</v>
      </c>
      <c r="M19">
        <v>129.58521449996601</v>
      </c>
      <c r="N19">
        <v>129.60192099999401</v>
      </c>
      <c r="O19">
        <v>131.41054229996999</v>
      </c>
      <c r="P19" t="s">
        <v>25</v>
      </c>
      <c r="Q19">
        <v>1.8135604999843</v>
      </c>
      <c r="R19" t="s">
        <v>26</v>
      </c>
      <c r="S19">
        <v>926606</v>
      </c>
      <c r="T19">
        <v>1</v>
      </c>
      <c r="U19" t="s">
        <v>27</v>
      </c>
      <c r="V19" t="s">
        <v>28</v>
      </c>
      <c r="W19" t="s">
        <v>29</v>
      </c>
      <c r="X19" t="s">
        <v>26</v>
      </c>
      <c r="Y19" t="s">
        <v>30</v>
      </c>
      <c r="AD19">
        <f t="shared" si="0"/>
        <v>1.6731016731016728E-2</v>
      </c>
    </row>
    <row r="20" spans="1:30" x14ac:dyDescent="0.25">
      <c r="A20">
        <v>40</v>
      </c>
      <c r="B20">
        <v>55</v>
      </c>
      <c r="C20">
        <v>62</v>
      </c>
      <c r="D20">
        <v>7</v>
      </c>
      <c r="E20">
        <v>3</v>
      </c>
      <c r="F20">
        <v>52</v>
      </c>
      <c r="G20">
        <v>3</v>
      </c>
      <c r="H20">
        <v>131.43477120000099</v>
      </c>
      <c r="J20">
        <v>131.41178819997</v>
      </c>
      <c r="K20">
        <v>131.43477120000099</v>
      </c>
      <c r="L20">
        <v>132.41872620000501</v>
      </c>
      <c r="M20">
        <v>132.41872620000501</v>
      </c>
      <c r="N20">
        <v>132.435316500021</v>
      </c>
      <c r="O20">
        <v>134.32396979996699</v>
      </c>
      <c r="P20" t="s">
        <v>25</v>
      </c>
      <c r="Q20">
        <v>1.9006746999802999</v>
      </c>
      <c r="R20" t="s">
        <v>26</v>
      </c>
      <c r="S20">
        <v>926606</v>
      </c>
      <c r="T20">
        <v>1</v>
      </c>
      <c r="U20" t="s">
        <v>27</v>
      </c>
      <c r="V20" t="s">
        <v>28</v>
      </c>
      <c r="W20" t="s">
        <v>29</v>
      </c>
      <c r="X20" t="s">
        <v>26</v>
      </c>
      <c r="Y20" t="s">
        <v>30</v>
      </c>
      <c r="AD20">
        <f t="shared" si="0"/>
        <v>6.0483870967741934E-3</v>
      </c>
    </row>
    <row r="21" spans="1:30" x14ac:dyDescent="0.25">
      <c r="A21">
        <v>78</v>
      </c>
      <c r="B21">
        <v>80</v>
      </c>
      <c r="C21">
        <v>162</v>
      </c>
      <c r="D21">
        <v>7</v>
      </c>
      <c r="E21">
        <v>4</v>
      </c>
      <c r="F21">
        <v>53</v>
      </c>
      <c r="G21">
        <v>6</v>
      </c>
      <c r="H21">
        <v>134.335314699972</v>
      </c>
      <c r="J21">
        <v>134.324695999966</v>
      </c>
      <c r="K21">
        <v>134.335314699972</v>
      </c>
      <c r="L21">
        <v>135.33600710000599</v>
      </c>
      <c r="M21">
        <v>135.33600710000599</v>
      </c>
      <c r="N21">
        <v>135.33600710000599</v>
      </c>
      <c r="O21">
        <v>135.824369999987</v>
      </c>
      <c r="P21" t="s">
        <v>25</v>
      </c>
      <c r="Q21">
        <v>0.47360950004076502</v>
      </c>
      <c r="R21" t="s">
        <v>26</v>
      </c>
      <c r="S21">
        <v>926606</v>
      </c>
      <c r="T21">
        <v>1</v>
      </c>
      <c r="U21" t="s">
        <v>27</v>
      </c>
      <c r="V21" t="s">
        <v>28</v>
      </c>
      <c r="W21" t="s">
        <v>29</v>
      </c>
      <c r="X21" t="s">
        <v>26</v>
      </c>
      <c r="Y21" t="s">
        <v>30</v>
      </c>
      <c r="AD21">
        <f t="shared" si="0"/>
        <v>1.5827793605571326E-4</v>
      </c>
    </row>
    <row r="22" spans="1:30" x14ac:dyDescent="0.25">
      <c r="A22">
        <v>11</v>
      </c>
      <c r="B22">
        <v>30</v>
      </c>
      <c r="C22">
        <v>7</v>
      </c>
      <c r="D22">
        <v>7</v>
      </c>
      <c r="E22">
        <v>5</v>
      </c>
      <c r="F22">
        <v>54</v>
      </c>
      <c r="G22">
        <v>0</v>
      </c>
      <c r="H22">
        <v>135.851114599965</v>
      </c>
      <c r="J22">
        <v>135.82514570001501</v>
      </c>
      <c r="K22">
        <v>135.851114599965</v>
      </c>
      <c r="L22">
        <v>136.836120899999</v>
      </c>
      <c r="M22">
        <v>136.836120899999</v>
      </c>
      <c r="N22">
        <v>136.852383899968</v>
      </c>
      <c r="O22">
        <v>137.37731800001299</v>
      </c>
      <c r="P22" t="s">
        <v>25</v>
      </c>
      <c r="Q22">
        <v>0.53702150000026405</v>
      </c>
      <c r="R22" t="s">
        <v>26</v>
      </c>
      <c r="S22">
        <v>926606</v>
      </c>
      <c r="T22">
        <v>1</v>
      </c>
      <c r="U22" t="s">
        <v>27</v>
      </c>
      <c r="V22" t="s">
        <v>28</v>
      </c>
      <c r="W22" t="s">
        <v>29</v>
      </c>
      <c r="X22" t="s">
        <v>26</v>
      </c>
      <c r="Y22" t="s">
        <v>30</v>
      </c>
      <c r="AD22">
        <f t="shared" si="0"/>
        <v>0.24675324675324672</v>
      </c>
    </row>
    <row r="23" spans="1:30" x14ac:dyDescent="0.25">
      <c r="A23">
        <v>40</v>
      </c>
      <c r="B23">
        <v>55</v>
      </c>
      <c r="C23">
        <v>62</v>
      </c>
      <c r="D23">
        <v>8</v>
      </c>
      <c r="E23">
        <v>3</v>
      </c>
      <c r="F23">
        <v>59</v>
      </c>
      <c r="G23">
        <v>3</v>
      </c>
      <c r="H23">
        <v>144.00179519999</v>
      </c>
      <c r="J23">
        <v>143.976192599977</v>
      </c>
      <c r="K23">
        <v>144.00179519999</v>
      </c>
      <c r="L23">
        <v>144.98675629997101</v>
      </c>
      <c r="M23">
        <v>144.98675629997101</v>
      </c>
      <c r="N23">
        <v>145.00374549999799</v>
      </c>
      <c r="O23">
        <v>145.24202830000999</v>
      </c>
      <c r="P23" t="s">
        <v>25</v>
      </c>
      <c r="Q23">
        <v>0.249364299990702</v>
      </c>
      <c r="R23" t="s">
        <v>26</v>
      </c>
      <c r="S23">
        <v>926606</v>
      </c>
      <c r="T23">
        <v>1</v>
      </c>
      <c r="U23" t="s">
        <v>27</v>
      </c>
      <c r="V23" t="s">
        <v>28</v>
      </c>
      <c r="W23" t="s">
        <v>29</v>
      </c>
      <c r="X23" t="s">
        <v>26</v>
      </c>
      <c r="Y23" t="s">
        <v>30</v>
      </c>
      <c r="AD23">
        <f t="shared" si="0"/>
        <v>6.0483870967741934E-3</v>
      </c>
    </row>
    <row r="24" spans="1:30" x14ac:dyDescent="0.25">
      <c r="A24">
        <v>49</v>
      </c>
      <c r="B24">
        <v>60</v>
      </c>
      <c r="C24">
        <v>89</v>
      </c>
      <c r="D24">
        <v>8</v>
      </c>
      <c r="E24">
        <v>6</v>
      </c>
      <c r="F24">
        <v>62</v>
      </c>
      <c r="G24">
        <v>4</v>
      </c>
      <c r="H24">
        <v>148.88552030001301</v>
      </c>
      <c r="J24">
        <v>148.86191320000199</v>
      </c>
      <c r="K24">
        <v>148.88552030001301</v>
      </c>
      <c r="L24">
        <v>149.87026659998801</v>
      </c>
      <c r="M24">
        <v>149.87026659998801</v>
      </c>
      <c r="N24">
        <v>149.88713149999899</v>
      </c>
      <c r="O24">
        <v>151.01173540001</v>
      </c>
      <c r="P24" t="s">
        <v>25</v>
      </c>
      <c r="Q24">
        <v>1.1357557000010201</v>
      </c>
      <c r="R24" t="s">
        <v>26</v>
      </c>
      <c r="S24">
        <v>926606</v>
      </c>
      <c r="T24">
        <v>1</v>
      </c>
      <c r="U24" t="s">
        <v>27</v>
      </c>
      <c r="V24" t="s">
        <v>28</v>
      </c>
      <c r="W24" t="s">
        <v>29</v>
      </c>
      <c r="X24" t="s">
        <v>26</v>
      </c>
      <c r="Y24" t="s">
        <v>30</v>
      </c>
      <c r="AD24">
        <f t="shared" si="0"/>
        <v>2.522357257509746E-3</v>
      </c>
    </row>
    <row r="25" spans="1:30" x14ac:dyDescent="0.25">
      <c r="A25">
        <v>11</v>
      </c>
      <c r="B25">
        <v>30</v>
      </c>
      <c r="C25">
        <v>7</v>
      </c>
      <c r="D25">
        <v>9</v>
      </c>
      <c r="E25">
        <v>3</v>
      </c>
      <c r="F25">
        <v>66</v>
      </c>
      <c r="G25">
        <v>0</v>
      </c>
      <c r="H25">
        <v>160.10487330000601</v>
      </c>
      <c r="J25">
        <v>160.094212899974</v>
      </c>
      <c r="K25">
        <v>160.10487330000601</v>
      </c>
      <c r="L25">
        <v>161.10525730001899</v>
      </c>
      <c r="M25">
        <v>161.10525730001899</v>
      </c>
      <c r="N25">
        <v>161.10525730001899</v>
      </c>
      <c r="O25">
        <v>162.026702800008</v>
      </c>
      <c r="P25" t="s">
        <v>25</v>
      </c>
      <c r="Q25">
        <v>0.91076880000764504</v>
      </c>
      <c r="R25" t="s">
        <v>26</v>
      </c>
      <c r="S25">
        <v>926606</v>
      </c>
      <c r="T25">
        <v>1</v>
      </c>
      <c r="U25" t="s">
        <v>27</v>
      </c>
      <c r="V25" t="s">
        <v>28</v>
      </c>
      <c r="W25" t="s">
        <v>29</v>
      </c>
      <c r="X25" t="s">
        <v>26</v>
      </c>
      <c r="Y25" t="s">
        <v>30</v>
      </c>
      <c r="AD25">
        <f t="shared" si="0"/>
        <v>0.24675324675324672</v>
      </c>
    </row>
    <row r="26" spans="1:30" x14ac:dyDescent="0.25">
      <c r="A26">
        <v>78</v>
      </c>
      <c r="B26">
        <v>80</v>
      </c>
      <c r="C26">
        <v>162</v>
      </c>
      <c r="D26">
        <v>9</v>
      </c>
      <c r="E26">
        <v>6</v>
      </c>
      <c r="F26">
        <v>69</v>
      </c>
      <c r="G26">
        <v>6</v>
      </c>
      <c r="H26">
        <v>169.637743900006</v>
      </c>
      <c r="J26">
        <v>169.613187599985</v>
      </c>
      <c r="K26">
        <v>169.637743900006</v>
      </c>
      <c r="L26">
        <v>170.62225879996501</v>
      </c>
      <c r="M26">
        <v>170.62225879996501</v>
      </c>
      <c r="N26">
        <v>170.63885609997601</v>
      </c>
      <c r="O26">
        <v>173.33181639999299</v>
      </c>
      <c r="P26" t="s">
        <v>25</v>
      </c>
      <c r="Q26">
        <v>2.6759782999870301</v>
      </c>
      <c r="R26" t="s">
        <v>26</v>
      </c>
      <c r="S26">
        <v>926606</v>
      </c>
      <c r="T26">
        <v>1</v>
      </c>
      <c r="U26" t="s">
        <v>27</v>
      </c>
      <c r="V26" t="s">
        <v>28</v>
      </c>
      <c r="W26" t="s">
        <v>29</v>
      </c>
      <c r="X26" t="s">
        <v>26</v>
      </c>
      <c r="Y26" t="s">
        <v>30</v>
      </c>
      <c r="AD26">
        <f t="shared" si="0"/>
        <v>1.5827793605571326E-4</v>
      </c>
    </row>
    <row r="27" spans="1:30" x14ac:dyDescent="0.25">
      <c r="A27">
        <v>37</v>
      </c>
      <c r="B27">
        <v>50</v>
      </c>
      <c r="C27">
        <v>21</v>
      </c>
      <c r="D27">
        <v>10</v>
      </c>
      <c r="E27">
        <v>3</v>
      </c>
      <c r="F27">
        <v>73</v>
      </c>
      <c r="G27">
        <v>2</v>
      </c>
      <c r="H27">
        <v>185.13929680001399</v>
      </c>
      <c r="J27">
        <v>185.11492000002099</v>
      </c>
      <c r="K27">
        <v>185.13929680001399</v>
      </c>
      <c r="L27">
        <v>186.12329309998299</v>
      </c>
      <c r="M27">
        <v>186.12329309998299</v>
      </c>
      <c r="N27">
        <v>186.14036919997301</v>
      </c>
      <c r="O27">
        <v>187.09640869998799</v>
      </c>
      <c r="P27" t="s">
        <v>25</v>
      </c>
      <c r="Q27">
        <v>0.96530539996456299</v>
      </c>
      <c r="R27" t="s">
        <v>26</v>
      </c>
      <c r="S27">
        <v>926606</v>
      </c>
      <c r="T27">
        <v>1</v>
      </c>
      <c r="U27" t="s">
        <v>27</v>
      </c>
      <c r="V27" t="s">
        <v>28</v>
      </c>
      <c r="W27" t="s">
        <v>29</v>
      </c>
      <c r="X27" t="s">
        <v>26</v>
      </c>
      <c r="Y27" t="s">
        <v>30</v>
      </c>
      <c r="AD27">
        <f t="shared" si="0"/>
        <v>1.6731016731016728E-2</v>
      </c>
    </row>
    <row r="28" spans="1:30" x14ac:dyDescent="0.25">
      <c r="A28">
        <v>67</v>
      </c>
      <c r="B28">
        <v>75</v>
      </c>
      <c r="C28">
        <v>119</v>
      </c>
      <c r="D28">
        <v>10</v>
      </c>
      <c r="E28">
        <v>4</v>
      </c>
      <c r="F28">
        <v>74</v>
      </c>
      <c r="G28">
        <v>5</v>
      </c>
      <c r="H28">
        <v>187.122625999967</v>
      </c>
      <c r="J28">
        <v>187.097272599989</v>
      </c>
      <c r="K28">
        <v>187.122625999967</v>
      </c>
      <c r="L28">
        <v>188.10724059998699</v>
      </c>
      <c r="M28">
        <v>188.10724059998699</v>
      </c>
      <c r="N28">
        <v>188.12363240000499</v>
      </c>
      <c r="O28">
        <v>189.76582279999201</v>
      </c>
      <c r="P28" t="s">
        <v>25</v>
      </c>
      <c r="Q28">
        <v>1.65069450001465</v>
      </c>
      <c r="R28" t="s">
        <v>26</v>
      </c>
      <c r="S28">
        <v>926606</v>
      </c>
      <c r="T28">
        <v>1</v>
      </c>
      <c r="U28" t="s">
        <v>27</v>
      </c>
      <c r="V28" t="s">
        <v>28</v>
      </c>
      <c r="W28" t="s">
        <v>29</v>
      </c>
      <c r="X28" t="s">
        <v>26</v>
      </c>
      <c r="Y28" t="s">
        <v>30</v>
      </c>
      <c r="AD28">
        <f t="shared" si="0"/>
        <v>1.0033864291985443E-3</v>
      </c>
    </row>
    <row r="29" spans="1:30" x14ac:dyDescent="0.25">
      <c r="A29">
        <v>67</v>
      </c>
      <c r="B29">
        <v>75</v>
      </c>
      <c r="C29">
        <v>119</v>
      </c>
      <c r="D29">
        <v>11</v>
      </c>
      <c r="E29">
        <v>4</v>
      </c>
      <c r="F29">
        <v>81</v>
      </c>
      <c r="G29">
        <v>5</v>
      </c>
      <c r="H29">
        <v>216.55917799996601</v>
      </c>
      <c r="J29">
        <v>216.536679800017</v>
      </c>
      <c r="K29">
        <v>216.55917799996601</v>
      </c>
      <c r="L29">
        <v>217.544188599975</v>
      </c>
      <c r="M29">
        <v>217.544188599975</v>
      </c>
      <c r="N29">
        <v>217.56053989997599</v>
      </c>
      <c r="O29">
        <v>222.26737169997</v>
      </c>
      <c r="P29" t="s">
        <v>25</v>
      </c>
      <c r="Q29">
        <v>4.7168956000241398</v>
      </c>
      <c r="R29" t="s">
        <v>26</v>
      </c>
      <c r="S29">
        <v>926606</v>
      </c>
      <c r="T29">
        <v>1</v>
      </c>
      <c r="U29" t="s">
        <v>27</v>
      </c>
      <c r="V29" t="s">
        <v>28</v>
      </c>
      <c r="W29" t="s">
        <v>29</v>
      </c>
      <c r="X29" t="s">
        <v>26</v>
      </c>
      <c r="Y29" t="s">
        <v>30</v>
      </c>
      <c r="AD29">
        <f t="shared" si="0"/>
        <v>1.0033864291985443E-3</v>
      </c>
    </row>
    <row r="30" spans="1:30" x14ac:dyDescent="0.25">
      <c r="A30">
        <v>49</v>
      </c>
      <c r="B30">
        <v>60</v>
      </c>
      <c r="C30">
        <v>89</v>
      </c>
      <c r="D30">
        <v>11</v>
      </c>
      <c r="E30">
        <v>5</v>
      </c>
      <c r="F30">
        <v>82</v>
      </c>
      <c r="G30">
        <v>4</v>
      </c>
      <c r="H30">
        <v>222.29360929998799</v>
      </c>
      <c r="J30">
        <v>222.26843990001299</v>
      </c>
      <c r="K30">
        <v>222.29360929998799</v>
      </c>
      <c r="L30">
        <v>223.278000099991</v>
      </c>
      <c r="M30">
        <v>223.278000099991</v>
      </c>
      <c r="N30">
        <v>223.29498730000299</v>
      </c>
      <c r="O30">
        <v>225.319923400005</v>
      </c>
      <c r="P30" t="s">
        <v>25</v>
      </c>
      <c r="Q30">
        <v>2.0401029000058699</v>
      </c>
      <c r="R30" t="s">
        <v>26</v>
      </c>
      <c r="S30">
        <v>926606</v>
      </c>
      <c r="T30">
        <v>1</v>
      </c>
      <c r="U30" t="s">
        <v>27</v>
      </c>
      <c r="V30" t="s">
        <v>28</v>
      </c>
      <c r="W30" t="s">
        <v>29</v>
      </c>
      <c r="X30" t="s">
        <v>26</v>
      </c>
      <c r="Y30" t="s">
        <v>30</v>
      </c>
      <c r="AD30">
        <f t="shared" si="0"/>
        <v>2.522357257509746E-3</v>
      </c>
    </row>
    <row r="31" spans="1:30" x14ac:dyDescent="0.25">
      <c r="A31">
        <v>67</v>
      </c>
      <c r="B31">
        <v>75</v>
      </c>
      <c r="C31">
        <v>119</v>
      </c>
      <c r="D31">
        <v>12</v>
      </c>
      <c r="E31">
        <v>3</v>
      </c>
      <c r="F31">
        <v>87</v>
      </c>
      <c r="G31">
        <v>5</v>
      </c>
      <c r="H31">
        <v>241.595303100009</v>
      </c>
      <c r="J31">
        <v>241.569668199983</v>
      </c>
      <c r="K31">
        <v>241.595303100009</v>
      </c>
      <c r="L31">
        <v>242.57980130001599</v>
      </c>
      <c r="M31">
        <v>242.57980130001599</v>
      </c>
      <c r="N31">
        <v>242.596628299972</v>
      </c>
      <c r="O31">
        <v>245.236993299971</v>
      </c>
      <c r="P31" t="s">
        <v>25</v>
      </c>
      <c r="Q31">
        <v>2.6520364000461898</v>
      </c>
      <c r="R31" t="s">
        <v>26</v>
      </c>
      <c r="S31">
        <v>926606</v>
      </c>
      <c r="T31">
        <v>1</v>
      </c>
      <c r="U31" t="s">
        <v>27</v>
      </c>
      <c r="V31" t="s">
        <v>28</v>
      </c>
      <c r="W31" t="s">
        <v>29</v>
      </c>
      <c r="X31" t="s">
        <v>26</v>
      </c>
      <c r="Y31" t="s">
        <v>30</v>
      </c>
      <c r="AD31">
        <f t="shared" si="0"/>
        <v>1.0033864291985443E-3</v>
      </c>
    </row>
    <row r="32" spans="1:30" x14ac:dyDescent="0.25">
      <c r="A32">
        <v>78</v>
      </c>
      <c r="B32">
        <v>80</v>
      </c>
      <c r="C32">
        <v>162</v>
      </c>
      <c r="D32">
        <v>13</v>
      </c>
      <c r="E32">
        <v>1</v>
      </c>
      <c r="F32">
        <v>92</v>
      </c>
      <c r="G32">
        <v>6</v>
      </c>
      <c r="H32">
        <v>262.16418789996499</v>
      </c>
      <c r="J32">
        <v>262.14204479998398</v>
      </c>
      <c r="K32">
        <v>262.16418789996499</v>
      </c>
      <c r="L32">
        <v>263.14864209998598</v>
      </c>
      <c r="M32">
        <v>263.14864209998598</v>
      </c>
      <c r="N32">
        <v>263.16524980001799</v>
      </c>
      <c r="O32">
        <v>265.20741039997603</v>
      </c>
      <c r="P32" t="s">
        <v>25</v>
      </c>
      <c r="Q32">
        <v>2.0459369999589399</v>
      </c>
      <c r="R32" t="s">
        <v>26</v>
      </c>
      <c r="S32">
        <v>926606</v>
      </c>
      <c r="T32">
        <v>1</v>
      </c>
      <c r="U32" t="s">
        <v>27</v>
      </c>
      <c r="V32" t="s">
        <v>28</v>
      </c>
      <c r="W32" t="s">
        <v>29</v>
      </c>
      <c r="X32" t="s">
        <v>26</v>
      </c>
      <c r="Y32" t="s">
        <v>30</v>
      </c>
      <c r="AD32">
        <f t="shared" si="0"/>
        <v>1.5827793605571326E-4</v>
      </c>
    </row>
    <row r="33" spans="1:32" x14ac:dyDescent="0.25">
      <c r="A33">
        <v>11</v>
      </c>
      <c r="B33">
        <v>30</v>
      </c>
      <c r="C33">
        <v>7</v>
      </c>
      <c r="D33">
        <v>13</v>
      </c>
      <c r="E33">
        <v>6</v>
      </c>
      <c r="F33">
        <v>97</v>
      </c>
      <c r="G33">
        <v>0</v>
      </c>
      <c r="H33">
        <v>276.66562599997201</v>
      </c>
      <c r="J33">
        <v>276.64060210000002</v>
      </c>
      <c r="K33">
        <v>276.66562599997201</v>
      </c>
      <c r="L33">
        <v>277.66532059997502</v>
      </c>
      <c r="M33">
        <v>277.66532059997502</v>
      </c>
      <c r="N33">
        <v>277.68354559998198</v>
      </c>
      <c r="O33">
        <v>279.14212719997101</v>
      </c>
      <c r="P33" t="s">
        <v>25</v>
      </c>
      <c r="Q33">
        <v>1.47098240000195</v>
      </c>
      <c r="R33" t="s">
        <v>26</v>
      </c>
      <c r="S33">
        <v>926606</v>
      </c>
      <c r="T33">
        <v>1</v>
      </c>
      <c r="U33" t="s">
        <v>27</v>
      </c>
      <c r="V33" t="s">
        <v>28</v>
      </c>
      <c r="W33" t="s">
        <v>29</v>
      </c>
      <c r="X33" t="s">
        <v>26</v>
      </c>
      <c r="Y33" t="s">
        <v>30</v>
      </c>
      <c r="AD33">
        <f t="shared" si="0"/>
        <v>0.24675324675324672</v>
      </c>
    </row>
    <row r="34" spans="1:32" x14ac:dyDescent="0.25">
      <c r="A34">
        <v>15</v>
      </c>
      <c r="B34">
        <v>35</v>
      </c>
      <c r="C34">
        <v>13</v>
      </c>
      <c r="D34">
        <v>14</v>
      </c>
      <c r="E34">
        <v>2</v>
      </c>
      <c r="F34">
        <v>100</v>
      </c>
      <c r="G34">
        <v>1</v>
      </c>
      <c r="H34">
        <v>282.76607209997002</v>
      </c>
      <c r="J34">
        <v>282.743195799994</v>
      </c>
      <c r="K34">
        <v>282.76607209997002</v>
      </c>
      <c r="L34">
        <v>283.75091739999999</v>
      </c>
      <c r="M34">
        <v>283.75091739999999</v>
      </c>
      <c r="N34">
        <v>283.76752649998502</v>
      </c>
      <c r="O34">
        <v>284.65869219996898</v>
      </c>
      <c r="P34" t="s">
        <v>25</v>
      </c>
      <c r="Q34">
        <v>0.90255890000844297</v>
      </c>
      <c r="R34" t="s">
        <v>26</v>
      </c>
      <c r="S34">
        <v>926606</v>
      </c>
      <c r="T34">
        <v>1</v>
      </c>
      <c r="U34" t="s">
        <v>27</v>
      </c>
      <c r="V34" t="s">
        <v>28</v>
      </c>
      <c r="W34" t="s">
        <v>29</v>
      </c>
      <c r="X34" t="s">
        <v>26</v>
      </c>
      <c r="Y34" t="s">
        <v>30</v>
      </c>
      <c r="AD34">
        <f t="shared" si="0"/>
        <v>0.10256410256410257</v>
      </c>
    </row>
    <row r="35" spans="1:32" x14ac:dyDescent="0.25">
      <c r="A35">
        <v>11</v>
      </c>
      <c r="B35">
        <v>30</v>
      </c>
      <c r="C35">
        <v>7</v>
      </c>
      <c r="D35">
        <v>14</v>
      </c>
      <c r="E35">
        <v>4</v>
      </c>
      <c r="F35">
        <v>102</v>
      </c>
      <c r="G35">
        <v>0</v>
      </c>
      <c r="H35">
        <v>286.683462899993</v>
      </c>
      <c r="J35">
        <v>286.65673599997501</v>
      </c>
      <c r="K35">
        <v>286.683462899993</v>
      </c>
      <c r="L35">
        <v>287.66797439998402</v>
      </c>
      <c r="M35">
        <v>287.66797439998402</v>
      </c>
      <c r="N35">
        <v>287.68424989998999</v>
      </c>
      <c r="O35">
        <v>288.94001740001801</v>
      </c>
      <c r="P35" t="s">
        <v>25</v>
      </c>
      <c r="Q35">
        <v>1.26442419999511</v>
      </c>
      <c r="R35" t="s">
        <v>26</v>
      </c>
      <c r="S35">
        <v>926606</v>
      </c>
      <c r="T35">
        <v>1</v>
      </c>
      <c r="U35" t="s">
        <v>27</v>
      </c>
      <c r="V35" t="s">
        <v>28</v>
      </c>
      <c r="W35" t="s">
        <v>29</v>
      </c>
      <c r="X35" t="s">
        <v>26</v>
      </c>
      <c r="Y35" t="s">
        <v>30</v>
      </c>
      <c r="AD35">
        <f t="shared" si="0"/>
        <v>0.24675324675324672</v>
      </c>
      <c r="AF35">
        <f>GEOMEAN(AD35:AD36)</f>
        <v>6.2494475444754335E-3</v>
      </c>
    </row>
    <row r="36" spans="1:32" x14ac:dyDescent="0.25">
      <c r="A36">
        <v>78</v>
      </c>
      <c r="B36">
        <v>80</v>
      </c>
      <c r="C36">
        <v>162</v>
      </c>
      <c r="D36">
        <v>0</v>
      </c>
      <c r="E36">
        <v>1</v>
      </c>
      <c r="F36">
        <v>1</v>
      </c>
      <c r="G36">
        <v>6</v>
      </c>
      <c r="H36">
        <v>3.8362993000191601</v>
      </c>
      <c r="J36">
        <v>3.8225666999933301</v>
      </c>
      <c r="K36">
        <v>3.8362993000191601</v>
      </c>
      <c r="L36">
        <v>4.8222034000209497</v>
      </c>
      <c r="M36">
        <v>4.8222034000209497</v>
      </c>
      <c r="N36">
        <v>4.8384964999859204</v>
      </c>
      <c r="O36">
        <v>6.8814665999961999</v>
      </c>
      <c r="P36" t="s">
        <v>31</v>
      </c>
      <c r="Q36">
        <v>2.0568247999763098</v>
      </c>
      <c r="R36" t="s">
        <v>26</v>
      </c>
      <c r="S36">
        <v>926606</v>
      </c>
      <c r="T36">
        <v>1</v>
      </c>
      <c r="U36" t="s">
        <v>27</v>
      </c>
      <c r="V36" t="s">
        <v>28</v>
      </c>
      <c r="W36" t="s">
        <v>29</v>
      </c>
      <c r="X36" t="s">
        <v>26</v>
      </c>
      <c r="Y36" t="s">
        <v>30</v>
      </c>
      <c r="AD36">
        <f t="shared" si="0"/>
        <v>1.5827793605571326E-4</v>
      </c>
    </row>
    <row r="37" spans="1:32" x14ac:dyDescent="0.25">
      <c r="A37">
        <v>37</v>
      </c>
      <c r="B37">
        <v>50</v>
      </c>
      <c r="C37">
        <v>21</v>
      </c>
      <c r="D37">
        <v>0</v>
      </c>
      <c r="E37">
        <v>2</v>
      </c>
      <c r="F37">
        <v>2</v>
      </c>
      <c r="G37">
        <v>2</v>
      </c>
      <c r="H37">
        <v>6.9044738999800703</v>
      </c>
      <c r="J37">
        <v>6.8826036999816997</v>
      </c>
      <c r="K37">
        <v>6.9044738999800703</v>
      </c>
      <c r="L37">
        <v>7.8888497999869198</v>
      </c>
      <c r="M37">
        <v>7.8888497999869198</v>
      </c>
      <c r="N37">
        <v>7.9056699000066102</v>
      </c>
      <c r="O37">
        <v>8.9490192999946796</v>
      </c>
      <c r="P37" t="s">
        <v>31</v>
      </c>
      <c r="Q37">
        <v>1.05482630000915</v>
      </c>
      <c r="R37" t="s">
        <v>26</v>
      </c>
      <c r="S37">
        <v>926606</v>
      </c>
      <c r="T37">
        <v>1</v>
      </c>
      <c r="U37" t="s">
        <v>27</v>
      </c>
      <c r="V37" t="s">
        <v>28</v>
      </c>
      <c r="W37" t="s">
        <v>29</v>
      </c>
      <c r="X37" t="s">
        <v>26</v>
      </c>
      <c r="Y37" t="s">
        <v>30</v>
      </c>
      <c r="AD37">
        <f t="shared" si="0"/>
        <v>1.6731016731016728E-2</v>
      </c>
    </row>
    <row r="38" spans="1:32" x14ac:dyDescent="0.25">
      <c r="A38">
        <v>49</v>
      </c>
      <c r="B38">
        <v>60</v>
      </c>
      <c r="C38">
        <v>89</v>
      </c>
      <c r="D38">
        <v>0</v>
      </c>
      <c r="E38">
        <v>3</v>
      </c>
      <c r="F38">
        <v>3</v>
      </c>
      <c r="G38">
        <v>4</v>
      </c>
      <c r="H38">
        <v>8.9705231999978405</v>
      </c>
      <c r="J38">
        <v>8.9503724999958596</v>
      </c>
      <c r="K38">
        <v>8.9705231999978405</v>
      </c>
      <c r="L38">
        <v>9.9556409000069799</v>
      </c>
      <c r="M38">
        <v>9.9556409000069799</v>
      </c>
      <c r="N38">
        <v>9.9724266999983193</v>
      </c>
      <c r="O38">
        <v>10.5440340000204</v>
      </c>
      <c r="P38" t="s">
        <v>31</v>
      </c>
      <c r="Q38">
        <v>0.58040400000754699</v>
      </c>
      <c r="R38" t="s">
        <v>26</v>
      </c>
      <c r="S38">
        <v>926606</v>
      </c>
      <c r="T38">
        <v>1</v>
      </c>
      <c r="U38" t="s">
        <v>27</v>
      </c>
      <c r="V38" t="s">
        <v>28</v>
      </c>
      <c r="W38" t="s">
        <v>29</v>
      </c>
      <c r="X38" t="s">
        <v>26</v>
      </c>
      <c r="Y38" t="s">
        <v>30</v>
      </c>
      <c r="AD38">
        <f t="shared" si="0"/>
        <v>2.522357257509746E-3</v>
      </c>
    </row>
    <row r="39" spans="1:32" x14ac:dyDescent="0.25">
      <c r="A39">
        <v>67</v>
      </c>
      <c r="B39">
        <v>75</v>
      </c>
      <c r="C39">
        <v>119</v>
      </c>
      <c r="D39">
        <v>0</v>
      </c>
      <c r="E39">
        <v>4</v>
      </c>
      <c r="F39">
        <v>4</v>
      </c>
      <c r="G39">
        <v>5</v>
      </c>
      <c r="H39">
        <v>10.5555723999859</v>
      </c>
      <c r="J39">
        <v>10.5447936999844</v>
      </c>
      <c r="K39">
        <v>10.5555723999859</v>
      </c>
      <c r="L39">
        <v>11.5559324999921</v>
      </c>
      <c r="M39">
        <v>11.5559324999921</v>
      </c>
      <c r="N39">
        <v>11.5559324999921</v>
      </c>
      <c r="O39">
        <v>12.3304744000197</v>
      </c>
      <c r="P39" t="s">
        <v>31</v>
      </c>
      <c r="Q39">
        <v>0.76362949999747798</v>
      </c>
      <c r="R39" t="s">
        <v>26</v>
      </c>
      <c r="S39">
        <v>926606</v>
      </c>
      <c r="T39">
        <v>1</v>
      </c>
      <c r="U39" t="s">
        <v>27</v>
      </c>
      <c r="V39" t="s">
        <v>28</v>
      </c>
      <c r="W39" t="s">
        <v>29</v>
      </c>
      <c r="X39" t="s">
        <v>26</v>
      </c>
      <c r="Y39" t="s">
        <v>30</v>
      </c>
      <c r="AD39">
        <f t="shared" si="0"/>
        <v>1.0033864291985443E-3</v>
      </c>
    </row>
    <row r="40" spans="1:32" x14ac:dyDescent="0.25">
      <c r="A40">
        <v>78</v>
      </c>
      <c r="B40">
        <v>80</v>
      </c>
      <c r="C40">
        <v>162</v>
      </c>
      <c r="D40">
        <v>1</v>
      </c>
      <c r="E40">
        <v>1</v>
      </c>
      <c r="F40">
        <v>8</v>
      </c>
      <c r="G40">
        <v>6</v>
      </c>
      <c r="H40">
        <v>17.7053695999784</v>
      </c>
      <c r="J40">
        <v>17.681736600003202</v>
      </c>
      <c r="K40">
        <v>17.7053695999784</v>
      </c>
      <c r="L40">
        <v>18.6896292999736</v>
      </c>
      <c r="M40">
        <v>18.6896292999736</v>
      </c>
      <c r="N40">
        <v>18.706342999998</v>
      </c>
      <c r="O40">
        <v>19.331547399982799</v>
      </c>
      <c r="P40" t="s">
        <v>31</v>
      </c>
      <c r="Q40">
        <v>0.62702790001640096</v>
      </c>
      <c r="R40" t="s">
        <v>26</v>
      </c>
      <c r="S40">
        <v>926606</v>
      </c>
      <c r="T40">
        <v>1</v>
      </c>
      <c r="U40" t="s">
        <v>27</v>
      </c>
      <c r="V40" t="s">
        <v>28</v>
      </c>
      <c r="W40" t="s">
        <v>29</v>
      </c>
      <c r="X40" t="s">
        <v>26</v>
      </c>
      <c r="Y40" t="s">
        <v>30</v>
      </c>
      <c r="AD40">
        <f t="shared" si="0"/>
        <v>1.5827793605571326E-4</v>
      </c>
    </row>
    <row r="41" spans="1:32" x14ac:dyDescent="0.25">
      <c r="A41">
        <v>40</v>
      </c>
      <c r="B41">
        <v>55</v>
      </c>
      <c r="C41">
        <v>62</v>
      </c>
      <c r="D41">
        <v>1</v>
      </c>
      <c r="E41">
        <v>2</v>
      </c>
      <c r="F41">
        <v>9</v>
      </c>
      <c r="G41">
        <v>3</v>
      </c>
      <c r="H41">
        <v>19.355555999965802</v>
      </c>
      <c r="J41">
        <v>19.332484400016199</v>
      </c>
      <c r="K41">
        <v>19.355555999965802</v>
      </c>
      <c r="L41">
        <v>20.3403421000111</v>
      </c>
      <c r="M41">
        <v>20.3403421000111</v>
      </c>
      <c r="N41">
        <v>20.356795799976599</v>
      </c>
      <c r="O41">
        <v>20.964803299983</v>
      </c>
      <c r="P41" t="s">
        <v>31</v>
      </c>
      <c r="Q41">
        <v>0.61175870004808497</v>
      </c>
      <c r="R41" t="s">
        <v>26</v>
      </c>
      <c r="S41">
        <v>926606</v>
      </c>
      <c r="T41">
        <v>1</v>
      </c>
      <c r="U41" t="s">
        <v>27</v>
      </c>
      <c r="V41" t="s">
        <v>28</v>
      </c>
      <c r="W41" t="s">
        <v>29</v>
      </c>
      <c r="X41" t="s">
        <v>26</v>
      </c>
      <c r="Y41" t="s">
        <v>30</v>
      </c>
      <c r="AD41">
        <f t="shared" si="0"/>
        <v>6.0483870967741934E-3</v>
      </c>
    </row>
    <row r="42" spans="1:32" x14ac:dyDescent="0.25">
      <c r="A42">
        <v>37</v>
      </c>
      <c r="B42">
        <v>50</v>
      </c>
      <c r="C42">
        <v>21</v>
      </c>
      <c r="D42">
        <v>1</v>
      </c>
      <c r="E42">
        <v>3</v>
      </c>
      <c r="F42">
        <v>10</v>
      </c>
      <c r="G42">
        <v>2</v>
      </c>
      <c r="H42">
        <v>20.9889067999902</v>
      </c>
      <c r="J42">
        <v>20.9658943999675</v>
      </c>
      <c r="K42">
        <v>20.9889067999902</v>
      </c>
      <c r="L42">
        <v>21.989493399974801</v>
      </c>
      <c r="M42">
        <v>21.989493399974801</v>
      </c>
      <c r="N42">
        <v>22.008302200003499</v>
      </c>
      <c r="O42">
        <v>22.696846299979299</v>
      </c>
      <c r="P42" t="s">
        <v>31</v>
      </c>
      <c r="Q42">
        <v>0.69147180003346798</v>
      </c>
      <c r="R42" t="s">
        <v>26</v>
      </c>
      <c r="S42">
        <v>926606</v>
      </c>
      <c r="T42">
        <v>1</v>
      </c>
      <c r="U42" t="s">
        <v>27</v>
      </c>
      <c r="V42" t="s">
        <v>28</v>
      </c>
      <c r="W42" t="s">
        <v>29</v>
      </c>
      <c r="X42" t="s">
        <v>26</v>
      </c>
      <c r="Y42" t="s">
        <v>30</v>
      </c>
      <c r="AD42">
        <f t="shared" si="0"/>
        <v>1.6731016731016728E-2</v>
      </c>
    </row>
    <row r="43" spans="1:32" x14ac:dyDescent="0.25">
      <c r="A43">
        <v>49</v>
      </c>
      <c r="B43">
        <v>60</v>
      </c>
      <c r="C43">
        <v>89</v>
      </c>
      <c r="D43">
        <v>1</v>
      </c>
      <c r="E43">
        <v>4</v>
      </c>
      <c r="F43">
        <v>11</v>
      </c>
      <c r="G43">
        <v>4</v>
      </c>
      <c r="H43">
        <v>22.7227177000022</v>
      </c>
      <c r="J43">
        <v>22.697597099991899</v>
      </c>
      <c r="K43">
        <v>22.7227177000022</v>
      </c>
      <c r="L43">
        <v>23.707515300018699</v>
      </c>
      <c r="M43">
        <v>23.707515300018699</v>
      </c>
      <c r="N43">
        <v>23.724045899987601</v>
      </c>
      <c r="O43">
        <v>24.2973996999789</v>
      </c>
      <c r="P43" t="s">
        <v>31</v>
      </c>
      <c r="Q43">
        <v>0.58816400001524005</v>
      </c>
      <c r="R43" t="s">
        <v>26</v>
      </c>
      <c r="S43">
        <v>926606</v>
      </c>
      <c r="T43">
        <v>1</v>
      </c>
      <c r="U43" t="s">
        <v>27</v>
      </c>
      <c r="V43" t="s">
        <v>28</v>
      </c>
      <c r="W43" t="s">
        <v>29</v>
      </c>
      <c r="X43" t="s">
        <v>26</v>
      </c>
      <c r="Y43" t="s">
        <v>30</v>
      </c>
      <c r="AD43">
        <f t="shared" si="0"/>
        <v>2.522357257509746E-3</v>
      </c>
    </row>
    <row r="44" spans="1:32" x14ac:dyDescent="0.25">
      <c r="A44">
        <v>67</v>
      </c>
      <c r="B44">
        <v>75</v>
      </c>
      <c r="C44">
        <v>119</v>
      </c>
      <c r="D44">
        <v>1</v>
      </c>
      <c r="E44">
        <v>5</v>
      </c>
      <c r="F44">
        <v>12</v>
      </c>
      <c r="G44">
        <v>5</v>
      </c>
      <c r="H44">
        <v>24.3233107000123</v>
      </c>
      <c r="J44">
        <v>24.2981931999675</v>
      </c>
      <c r="K44">
        <v>24.3233107000123</v>
      </c>
      <c r="L44">
        <v>25.323460199986499</v>
      </c>
      <c r="M44">
        <v>25.323460199986499</v>
      </c>
      <c r="N44">
        <v>25.341068200010302</v>
      </c>
      <c r="O44">
        <v>25.9462010000133</v>
      </c>
      <c r="P44" t="s">
        <v>31</v>
      </c>
      <c r="Q44">
        <v>0.61108869995223303</v>
      </c>
      <c r="R44" t="s">
        <v>26</v>
      </c>
      <c r="S44">
        <v>926606</v>
      </c>
      <c r="T44">
        <v>1</v>
      </c>
      <c r="U44" t="s">
        <v>27</v>
      </c>
      <c r="V44" t="s">
        <v>28</v>
      </c>
      <c r="W44" t="s">
        <v>29</v>
      </c>
      <c r="X44" t="s">
        <v>26</v>
      </c>
      <c r="Y44" t="s">
        <v>30</v>
      </c>
      <c r="AD44">
        <f t="shared" si="0"/>
        <v>1.0033864291985443E-3</v>
      </c>
    </row>
    <row r="45" spans="1:32" x14ac:dyDescent="0.25">
      <c r="A45">
        <v>67</v>
      </c>
      <c r="B45">
        <v>75</v>
      </c>
      <c r="C45">
        <v>119</v>
      </c>
      <c r="D45">
        <v>2</v>
      </c>
      <c r="E45">
        <v>2</v>
      </c>
      <c r="F45">
        <v>16</v>
      </c>
      <c r="G45">
        <v>5</v>
      </c>
      <c r="H45">
        <v>31.040489199978701</v>
      </c>
      <c r="J45">
        <v>31.015192899969399</v>
      </c>
      <c r="K45">
        <v>31.040489199978701</v>
      </c>
      <c r="L45">
        <v>32.025105700013199</v>
      </c>
      <c r="M45">
        <v>32.025105700013199</v>
      </c>
      <c r="N45">
        <v>32.041791399998999</v>
      </c>
      <c r="O45">
        <v>33.080314899969302</v>
      </c>
      <c r="P45" t="s">
        <v>31</v>
      </c>
      <c r="Q45">
        <v>1.0448051999555901</v>
      </c>
      <c r="R45" t="s">
        <v>26</v>
      </c>
      <c r="S45">
        <v>926606</v>
      </c>
      <c r="T45">
        <v>1</v>
      </c>
      <c r="U45" t="s">
        <v>27</v>
      </c>
      <c r="V45" t="s">
        <v>28</v>
      </c>
      <c r="W45" t="s">
        <v>29</v>
      </c>
      <c r="X45" t="s">
        <v>26</v>
      </c>
      <c r="Y45" t="s">
        <v>30</v>
      </c>
      <c r="AD45">
        <f t="shared" si="0"/>
        <v>1.0033864291985443E-3</v>
      </c>
    </row>
    <row r="46" spans="1:32" x14ac:dyDescent="0.25">
      <c r="A46">
        <v>49</v>
      </c>
      <c r="B46">
        <v>60</v>
      </c>
      <c r="C46">
        <v>89</v>
      </c>
      <c r="D46">
        <v>2</v>
      </c>
      <c r="E46">
        <v>3</v>
      </c>
      <c r="F46">
        <v>17</v>
      </c>
      <c r="G46">
        <v>4</v>
      </c>
      <c r="H46">
        <v>33.091543799964697</v>
      </c>
      <c r="J46">
        <v>33.0810565999709</v>
      </c>
      <c r="K46">
        <v>33.091543799964697</v>
      </c>
      <c r="L46">
        <v>34.091713799978599</v>
      </c>
      <c r="M46">
        <v>34.091713799978599</v>
      </c>
      <c r="N46">
        <v>34.091713799978599</v>
      </c>
      <c r="O46">
        <v>35.3639827999868</v>
      </c>
      <c r="P46" t="s">
        <v>31</v>
      </c>
      <c r="Q46">
        <v>1.26173410000046</v>
      </c>
      <c r="R46" t="s">
        <v>26</v>
      </c>
      <c r="S46">
        <v>926606</v>
      </c>
      <c r="T46">
        <v>1</v>
      </c>
      <c r="U46" t="s">
        <v>27</v>
      </c>
      <c r="V46" t="s">
        <v>28</v>
      </c>
      <c r="W46" t="s">
        <v>29</v>
      </c>
      <c r="X46" t="s">
        <v>26</v>
      </c>
      <c r="Y46" t="s">
        <v>30</v>
      </c>
      <c r="AD46">
        <f t="shared" si="0"/>
        <v>2.522357257509746E-3</v>
      </c>
    </row>
    <row r="47" spans="1:32" x14ac:dyDescent="0.25">
      <c r="A47">
        <v>40</v>
      </c>
      <c r="B47">
        <v>55</v>
      </c>
      <c r="C47">
        <v>62</v>
      </c>
      <c r="D47">
        <v>2</v>
      </c>
      <c r="E47">
        <v>4</v>
      </c>
      <c r="F47">
        <v>18</v>
      </c>
      <c r="G47">
        <v>3</v>
      </c>
      <c r="H47">
        <v>35.374972699966698</v>
      </c>
      <c r="J47">
        <v>35.364702199993097</v>
      </c>
      <c r="K47">
        <v>35.374972699966698</v>
      </c>
      <c r="L47">
        <v>36.375433199980698</v>
      </c>
      <c r="M47">
        <v>36.375433199980698</v>
      </c>
      <c r="N47">
        <v>36.375433199980698</v>
      </c>
      <c r="O47">
        <v>37.465143700013797</v>
      </c>
      <c r="P47" t="s">
        <v>31</v>
      </c>
      <c r="Q47">
        <v>1.0864352000062301</v>
      </c>
      <c r="R47" t="s">
        <v>26</v>
      </c>
      <c r="S47">
        <v>926606</v>
      </c>
      <c r="T47">
        <v>1</v>
      </c>
      <c r="U47" t="s">
        <v>27</v>
      </c>
      <c r="V47" t="s">
        <v>28</v>
      </c>
      <c r="W47" t="s">
        <v>29</v>
      </c>
      <c r="X47" t="s">
        <v>26</v>
      </c>
      <c r="Y47" t="s">
        <v>30</v>
      </c>
      <c r="AD47">
        <f t="shared" si="0"/>
        <v>6.0483870967741934E-3</v>
      </c>
    </row>
    <row r="48" spans="1:32" x14ac:dyDescent="0.25">
      <c r="A48">
        <v>37</v>
      </c>
      <c r="B48">
        <v>50</v>
      </c>
      <c r="C48">
        <v>21</v>
      </c>
      <c r="D48">
        <v>2</v>
      </c>
      <c r="E48">
        <v>5</v>
      </c>
      <c r="F48">
        <v>19</v>
      </c>
      <c r="G48">
        <v>2</v>
      </c>
      <c r="H48">
        <v>37.491316900006403</v>
      </c>
      <c r="J48">
        <v>37.465874099987502</v>
      </c>
      <c r="K48">
        <v>37.491316900006403</v>
      </c>
      <c r="L48">
        <v>38.475785500020699</v>
      </c>
      <c r="M48">
        <v>38.475785500020699</v>
      </c>
      <c r="N48">
        <v>38.492788499977898</v>
      </c>
      <c r="O48">
        <v>39.632515200006303</v>
      </c>
      <c r="P48" t="s">
        <v>31</v>
      </c>
      <c r="Q48">
        <v>1.1464663000078801</v>
      </c>
      <c r="R48" t="s">
        <v>26</v>
      </c>
      <c r="S48">
        <v>926606</v>
      </c>
      <c r="T48">
        <v>1</v>
      </c>
      <c r="U48" t="s">
        <v>27</v>
      </c>
      <c r="V48" t="s">
        <v>28</v>
      </c>
      <c r="W48" t="s">
        <v>29</v>
      </c>
      <c r="X48" t="s">
        <v>26</v>
      </c>
      <c r="Y48" t="s">
        <v>30</v>
      </c>
      <c r="AD48">
        <f t="shared" si="0"/>
        <v>1.6731016731016728E-2</v>
      </c>
    </row>
    <row r="49" spans="1:30" x14ac:dyDescent="0.25">
      <c r="A49">
        <v>78</v>
      </c>
      <c r="B49">
        <v>80</v>
      </c>
      <c r="C49">
        <v>162</v>
      </c>
      <c r="D49">
        <v>2</v>
      </c>
      <c r="E49">
        <v>6</v>
      </c>
      <c r="F49">
        <v>20</v>
      </c>
      <c r="G49">
        <v>6</v>
      </c>
      <c r="H49">
        <v>39.658219699980599</v>
      </c>
      <c r="J49">
        <v>39.633635399979497</v>
      </c>
      <c r="K49">
        <v>39.658219699980599</v>
      </c>
      <c r="L49">
        <v>40.642263700021402</v>
      </c>
      <c r="M49">
        <v>40.642263700021402</v>
      </c>
      <c r="N49">
        <v>40.659488899982499</v>
      </c>
      <c r="O49">
        <v>41.464194400003102</v>
      </c>
      <c r="P49" t="s">
        <v>31</v>
      </c>
      <c r="Q49">
        <v>0.81511100003262904</v>
      </c>
      <c r="R49" t="s">
        <v>26</v>
      </c>
      <c r="S49">
        <v>926606</v>
      </c>
      <c r="T49">
        <v>1</v>
      </c>
      <c r="U49" t="s">
        <v>27</v>
      </c>
      <c r="V49" t="s">
        <v>28</v>
      </c>
      <c r="W49" t="s">
        <v>29</v>
      </c>
      <c r="X49" t="s">
        <v>26</v>
      </c>
      <c r="Y49" t="s">
        <v>30</v>
      </c>
      <c r="AD49">
        <f t="shared" si="0"/>
        <v>1.5827793605571326E-4</v>
      </c>
    </row>
    <row r="50" spans="1:30" x14ac:dyDescent="0.25">
      <c r="A50">
        <v>40</v>
      </c>
      <c r="B50">
        <v>55</v>
      </c>
      <c r="C50">
        <v>62</v>
      </c>
      <c r="D50">
        <v>3</v>
      </c>
      <c r="E50">
        <v>0</v>
      </c>
      <c r="F50">
        <v>21</v>
      </c>
      <c r="G50">
        <v>3</v>
      </c>
      <c r="H50">
        <v>41.475959100003799</v>
      </c>
      <c r="J50">
        <v>41.464884999964802</v>
      </c>
      <c r="K50">
        <v>41.475959100003799</v>
      </c>
      <c r="L50">
        <v>42.476131399977</v>
      </c>
      <c r="M50">
        <v>42.476131399977</v>
      </c>
      <c r="N50">
        <v>42.476131399977</v>
      </c>
      <c r="O50">
        <v>45.752106599975299</v>
      </c>
      <c r="P50" t="s">
        <v>31</v>
      </c>
      <c r="Q50">
        <v>3.2704452999750999</v>
      </c>
      <c r="R50" t="s">
        <v>26</v>
      </c>
      <c r="S50">
        <v>926606</v>
      </c>
      <c r="T50">
        <v>1</v>
      </c>
      <c r="U50" t="s">
        <v>27</v>
      </c>
      <c r="V50" t="s">
        <v>28</v>
      </c>
      <c r="W50" t="s">
        <v>29</v>
      </c>
      <c r="X50" t="s">
        <v>26</v>
      </c>
      <c r="Y50" t="s">
        <v>30</v>
      </c>
      <c r="AD50">
        <f t="shared" si="0"/>
        <v>6.0483870967741934E-3</v>
      </c>
    </row>
    <row r="51" spans="1:30" x14ac:dyDescent="0.25">
      <c r="A51">
        <v>78</v>
      </c>
      <c r="B51">
        <v>80</v>
      </c>
      <c r="C51">
        <v>162</v>
      </c>
      <c r="D51">
        <v>3</v>
      </c>
      <c r="E51">
        <v>1</v>
      </c>
      <c r="F51">
        <v>22</v>
      </c>
      <c r="G51">
        <v>6</v>
      </c>
      <c r="H51">
        <v>45.775669299997297</v>
      </c>
      <c r="J51">
        <v>45.753365000011399</v>
      </c>
      <c r="K51">
        <v>45.775669299997297</v>
      </c>
      <c r="L51">
        <v>46.759941699972799</v>
      </c>
      <c r="M51">
        <v>46.759941699972799</v>
      </c>
      <c r="N51">
        <v>46.777050299977397</v>
      </c>
      <c r="O51">
        <v>47.667766499973297</v>
      </c>
      <c r="P51" t="s">
        <v>31</v>
      </c>
      <c r="Q51">
        <v>0.90436859999317598</v>
      </c>
      <c r="R51" t="s">
        <v>26</v>
      </c>
      <c r="S51">
        <v>926606</v>
      </c>
      <c r="T51">
        <v>1</v>
      </c>
      <c r="U51" t="s">
        <v>27</v>
      </c>
      <c r="V51" t="s">
        <v>28</v>
      </c>
      <c r="W51" t="s">
        <v>29</v>
      </c>
      <c r="X51" t="s">
        <v>26</v>
      </c>
      <c r="Y51" t="s">
        <v>30</v>
      </c>
      <c r="AD51">
        <f t="shared" si="0"/>
        <v>1.5827793605571326E-4</v>
      </c>
    </row>
    <row r="52" spans="1:30" x14ac:dyDescent="0.25">
      <c r="A52">
        <v>67</v>
      </c>
      <c r="B52">
        <v>75</v>
      </c>
      <c r="C52">
        <v>119</v>
      </c>
      <c r="D52">
        <v>3</v>
      </c>
      <c r="E52">
        <v>3</v>
      </c>
      <c r="F52">
        <v>24</v>
      </c>
      <c r="G52">
        <v>5</v>
      </c>
      <c r="H52">
        <v>50.159174499975002</v>
      </c>
      <c r="J52">
        <v>50.134299199969902</v>
      </c>
      <c r="K52">
        <v>50.159174499975002</v>
      </c>
      <c r="L52">
        <v>51.143622000003198</v>
      </c>
      <c r="M52">
        <v>51.143622000003198</v>
      </c>
      <c r="N52">
        <v>51.160217199998399</v>
      </c>
      <c r="O52">
        <v>52.191156300017603</v>
      </c>
      <c r="P52" t="s">
        <v>31</v>
      </c>
      <c r="Q52">
        <v>1.01859079999849</v>
      </c>
      <c r="R52" t="s">
        <v>26</v>
      </c>
      <c r="S52">
        <v>926606</v>
      </c>
      <c r="T52">
        <v>1</v>
      </c>
      <c r="U52" t="s">
        <v>27</v>
      </c>
      <c r="V52" t="s">
        <v>28</v>
      </c>
      <c r="W52" t="s">
        <v>29</v>
      </c>
      <c r="X52" t="s">
        <v>26</v>
      </c>
      <c r="Y52" t="s">
        <v>30</v>
      </c>
      <c r="AD52">
        <f t="shared" si="0"/>
        <v>1.0033864291985443E-3</v>
      </c>
    </row>
    <row r="53" spans="1:30" x14ac:dyDescent="0.25">
      <c r="A53">
        <v>49</v>
      </c>
      <c r="B53">
        <v>60</v>
      </c>
      <c r="C53">
        <v>89</v>
      </c>
      <c r="D53">
        <v>3</v>
      </c>
      <c r="E53">
        <v>4</v>
      </c>
      <c r="F53">
        <v>25</v>
      </c>
      <c r="G53">
        <v>4</v>
      </c>
      <c r="H53">
        <v>52.226355099992297</v>
      </c>
      <c r="J53">
        <v>52.193917999975298</v>
      </c>
      <c r="K53">
        <v>52.226355099992297</v>
      </c>
      <c r="L53">
        <v>53.226709200011101</v>
      </c>
      <c r="M53">
        <v>53.226709200011101</v>
      </c>
      <c r="N53">
        <v>53.259918599971499</v>
      </c>
      <c r="O53">
        <v>54.084828399994798</v>
      </c>
      <c r="P53" t="s">
        <v>31</v>
      </c>
      <c r="Q53">
        <v>0.85058839997509395</v>
      </c>
      <c r="R53" t="s">
        <v>26</v>
      </c>
      <c r="S53">
        <v>926606</v>
      </c>
      <c r="T53">
        <v>1</v>
      </c>
      <c r="U53" t="s">
        <v>27</v>
      </c>
      <c r="V53" t="s">
        <v>28</v>
      </c>
      <c r="W53" t="s">
        <v>29</v>
      </c>
      <c r="X53" t="s">
        <v>26</v>
      </c>
      <c r="Y53" t="s">
        <v>30</v>
      </c>
      <c r="AD53">
        <f t="shared" si="0"/>
        <v>2.522357257509746E-3</v>
      </c>
    </row>
    <row r="54" spans="1:30" x14ac:dyDescent="0.25">
      <c r="A54">
        <v>49</v>
      </c>
      <c r="B54">
        <v>60</v>
      </c>
      <c r="C54">
        <v>89</v>
      </c>
      <c r="D54">
        <v>4</v>
      </c>
      <c r="E54">
        <v>2</v>
      </c>
      <c r="F54">
        <v>30</v>
      </c>
      <c r="G54">
        <v>4</v>
      </c>
      <c r="H54">
        <v>63.161241900001102</v>
      </c>
      <c r="J54">
        <v>63.150391799979801</v>
      </c>
      <c r="K54">
        <v>63.161241900001102</v>
      </c>
      <c r="L54">
        <v>64.161905599990803</v>
      </c>
      <c r="M54">
        <v>64.161905599990803</v>
      </c>
      <c r="N54">
        <v>64.161905599990803</v>
      </c>
      <c r="O54">
        <v>65.117429299978497</v>
      </c>
      <c r="P54" t="s">
        <v>31</v>
      </c>
      <c r="Q54">
        <v>0.94071019999682903</v>
      </c>
      <c r="R54" t="s">
        <v>26</v>
      </c>
      <c r="S54">
        <v>926606</v>
      </c>
      <c r="T54">
        <v>1</v>
      </c>
      <c r="U54" t="s">
        <v>27</v>
      </c>
      <c r="V54" t="s">
        <v>28</v>
      </c>
      <c r="W54" t="s">
        <v>29</v>
      </c>
      <c r="X54" t="s">
        <v>26</v>
      </c>
      <c r="Y54" t="s">
        <v>30</v>
      </c>
      <c r="AD54">
        <f t="shared" si="0"/>
        <v>2.522357257509746E-3</v>
      </c>
    </row>
    <row r="55" spans="1:30" x14ac:dyDescent="0.25">
      <c r="A55">
        <v>40</v>
      </c>
      <c r="B55">
        <v>55</v>
      </c>
      <c r="C55">
        <v>62</v>
      </c>
      <c r="D55">
        <v>4</v>
      </c>
      <c r="E55">
        <v>3</v>
      </c>
      <c r="F55">
        <v>31</v>
      </c>
      <c r="G55">
        <v>3</v>
      </c>
      <c r="H55">
        <v>65.144128700019706</v>
      </c>
      <c r="J55">
        <v>65.118350100005003</v>
      </c>
      <c r="K55">
        <v>65.144128700019706</v>
      </c>
      <c r="L55">
        <v>66.128496200020805</v>
      </c>
      <c r="M55">
        <v>66.128496200020805</v>
      </c>
      <c r="N55">
        <v>66.145305900019594</v>
      </c>
      <c r="O55">
        <v>69.200494099990394</v>
      </c>
      <c r="P55" t="s">
        <v>31</v>
      </c>
      <c r="Q55">
        <v>3.0641852000262499</v>
      </c>
      <c r="R55" t="s">
        <v>26</v>
      </c>
      <c r="S55">
        <v>926606</v>
      </c>
      <c r="T55">
        <v>1</v>
      </c>
      <c r="U55" t="s">
        <v>27</v>
      </c>
      <c r="V55" t="s">
        <v>28</v>
      </c>
      <c r="W55" t="s">
        <v>29</v>
      </c>
      <c r="X55" t="s">
        <v>26</v>
      </c>
      <c r="Y55" t="s">
        <v>30</v>
      </c>
      <c r="AD55">
        <f t="shared" si="0"/>
        <v>6.0483870967741934E-3</v>
      </c>
    </row>
    <row r="56" spans="1:30" x14ac:dyDescent="0.25">
      <c r="A56">
        <v>78</v>
      </c>
      <c r="B56">
        <v>80</v>
      </c>
      <c r="C56">
        <v>162</v>
      </c>
      <c r="D56">
        <v>4</v>
      </c>
      <c r="E56">
        <v>5</v>
      </c>
      <c r="F56">
        <v>33</v>
      </c>
      <c r="G56">
        <v>6</v>
      </c>
      <c r="H56">
        <v>71.027928299969005</v>
      </c>
      <c r="J56">
        <v>71.004656800010693</v>
      </c>
      <c r="K56">
        <v>71.027928299969005</v>
      </c>
      <c r="L56">
        <v>72.0130509000155</v>
      </c>
      <c r="M56">
        <v>72.0130509000155</v>
      </c>
      <c r="N56">
        <v>72.029487599967894</v>
      </c>
      <c r="O56">
        <v>72.703055099991602</v>
      </c>
      <c r="P56" t="s">
        <v>31</v>
      </c>
      <c r="Q56">
        <v>0.68074670003261395</v>
      </c>
      <c r="R56" t="s">
        <v>26</v>
      </c>
      <c r="S56">
        <v>926606</v>
      </c>
      <c r="T56">
        <v>1</v>
      </c>
      <c r="U56" t="s">
        <v>27</v>
      </c>
      <c r="V56" t="s">
        <v>28</v>
      </c>
      <c r="W56" t="s">
        <v>29</v>
      </c>
      <c r="X56" t="s">
        <v>26</v>
      </c>
      <c r="Y56" t="s">
        <v>30</v>
      </c>
      <c r="AD56">
        <f t="shared" si="0"/>
        <v>1.5827793605571326E-4</v>
      </c>
    </row>
    <row r="57" spans="1:30" x14ac:dyDescent="0.25">
      <c r="A57">
        <v>67</v>
      </c>
      <c r="B57">
        <v>75</v>
      </c>
      <c r="C57">
        <v>119</v>
      </c>
      <c r="D57">
        <v>4</v>
      </c>
      <c r="E57">
        <v>6</v>
      </c>
      <c r="F57">
        <v>34</v>
      </c>
      <c r="G57">
        <v>5</v>
      </c>
      <c r="H57">
        <v>72.7285092999809</v>
      </c>
      <c r="J57">
        <v>72.703979499987298</v>
      </c>
      <c r="K57">
        <v>72.7285092999809</v>
      </c>
      <c r="L57">
        <v>73.728175500000305</v>
      </c>
      <c r="M57">
        <v>73.728175500000305</v>
      </c>
      <c r="N57">
        <v>73.746009099995703</v>
      </c>
      <c r="O57">
        <v>74.437645800004205</v>
      </c>
      <c r="P57" t="s">
        <v>31</v>
      </c>
      <c r="Q57">
        <v>0.69479500001761996</v>
      </c>
      <c r="R57" t="s">
        <v>26</v>
      </c>
      <c r="S57">
        <v>926606</v>
      </c>
      <c r="T57">
        <v>1</v>
      </c>
      <c r="U57" t="s">
        <v>27</v>
      </c>
      <c r="V57" t="s">
        <v>28</v>
      </c>
      <c r="W57" t="s">
        <v>29</v>
      </c>
      <c r="X57" t="s">
        <v>26</v>
      </c>
      <c r="Y57" t="s">
        <v>30</v>
      </c>
      <c r="AD57">
        <f t="shared" si="0"/>
        <v>1.0033864291985443E-3</v>
      </c>
    </row>
    <row r="58" spans="1:30" x14ac:dyDescent="0.25">
      <c r="A58">
        <v>37</v>
      </c>
      <c r="B58">
        <v>50</v>
      </c>
      <c r="C58">
        <v>21</v>
      </c>
      <c r="D58">
        <v>5</v>
      </c>
      <c r="E58">
        <v>0</v>
      </c>
      <c r="F58">
        <v>35</v>
      </c>
      <c r="G58">
        <v>2</v>
      </c>
      <c r="H58">
        <v>74.461746799992397</v>
      </c>
      <c r="J58">
        <v>74.438914500002198</v>
      </c>
      <c r="K58">
        <v>74.461746799992397</v>
      </c>
      <c r="L58">
        <v>75.445914599986196</v>
      </c>
      <c r="M58">
        <v>75.445914599986196</v>
      </c>
      <c r="N58">
        <v>75.463064100011195</v>
      </c>
      <c r="O58">
        <v>76.419976899982402</v>
      </c>
      <c r="P58" t="s">
        <v>31</v>
      </c>
      <c r="Q58">
        <v>0.96503439999651097</v>
      </c>
      <c r="R58" t="s">
        <v>26</v>
      </c>
      <c r="S58">
        <v>926606</v>
      </c>
      <c r="T58">
        <v>1</v>
      </c>
      <c r="U58" t="s">
        <v>27</v>
      </c>
      <c r="V58" t="s">
        <v>28</v>
      </c>
      <c r="W58" t="s">
        <v>29</v>
      </c>
      <c r="X58" t="s">
        <v>26</v>
      </c>
      <c r="Y58" t="s">
        <v>30</v>
      </c>
      <c r="AD58">
        <f t="shared" si="0"/>
        <v>1.6731016731016728E-2</v>
      </c>
    </row>
    <row r="59" spans="1:30" x14ac:dyDescent="0.25">
      <c r="A59">
        <v>67</v>
      </c>
      <c r="B59">
        <v>75</v>
      </c>
      <c r="C59">
        <v>119</v>
      </c>
      <c r="D59">
        <v>5</v>
      </c>
      <c r="E59">
        <v>1</v>
      </c>
      <c r="F59">
        <v>36</v>
      </c>
      <c r="G59">
        <v>5</v>
      </c>
      <c r="H59">
        <v>76.444760899990797</v>
      </c>
      <c r="J59">
        <v>76.420751600002404</v>
      </c>
      <c r="K59">
        <v>76.444760899990797</v>
      </c>
      <c r="L59">
        <v>77.4298199000186</v>
      </c>
      <c r="M59">
        <v>77.4298199000186</v>
      </c>
      <c r="N59">
        <v>77.4466492999927</v>
      </c>
      <c r="O59">
        <v>78.538273699989006</v>
      </c>
      <c r="P59" t="s">
        <v>31</v>
      </c>
      <c r="Q59">
        <v>1.0969487999682299</v>
      </c>
      <c r="R59" t="s">
        <v>26</v>
      </c>
      <c r="S59">
        <v>926606</v>
      </c>
      <c r="T59">
        <v>1</v>
      </c>
      <c r="U59" t="s">
        <v>27</v>
      </c>
      <c r="V59" t="s">
        <v>28</v>
      </c>
      <c r="W59" t="s">
        <v>29</v>
      </c>
      <c r="X59" t="s">
        <v>26</v>
      </c>
      <c r="Y59" t="s">
        <v>30</v>
      </c>
      <c r="AD59">
        <f t="shared" si="0"/>
        <v>1.0033864291985443E-3</v>
      </c>
    </row>
    <row r="60" spans="1:30" x14ac:dyDescent="0.25">
      <c r="A60">
        <v>78</v>
      </c>
      <c r="B60">
        <v>80</v>
      </c>
      <c r="C60">
        <v>162</v>
      </c>
      <c r="D60">
        <v>5</v>
      </c>
      <c r="E60">
        <v>3</v>
      </c>
      <c r="F60">
        <v>38</v>
      </c>
      <c r="G60">
        <v>6</v>
      </c>
      <c r="H60">
        <v>80.395589199964803</v>
      </c>
      <c r="J60">
        <v>80.373859099985495</v>
      </c>
      <c r="K60">
        <v>80.395589199964803</v>
      </c>
      <c r="L60">
        <v>81.379938800004297</v>
      </c>
      <c r="M60">
        <v>81.379938800004297</v>
      </c>
      <c r="N60">
        <v>81.396339999977499</v>
      </c>
      <c r="O60">
        <v>82.070368400018197</v>
      </c>
      <c r="P60" t="s">
        <v>31</v>
      </c>
      <c r="Q60">
        <v>0.66039850004017298</v>
      </c>
      <c r="R60" t="s">
        <v>26</v>
      </c>
      <c r="S60">
        <v>926606</v>
      </c>
      <c r="T60">
        <v>1</v>
      </c>
      <c r="U60" t="s">
        <v>27</v>
      </c>
      <c r="V60" t="s">
        <v>28</v>
      </c>
      <c r="W60" t="s">
        <v>29</v>
      </c>
      <c r="X60" t="s">
        <v>26</v>
      </c>
      <c r="Y60" t="s">
        <v>30</v>
      </c>
      <c r="AD60">
        <f t="shared" si="0"/>
        <v>1.5827793605571326E-4</v>
      </c>
    </row>
    <row r="61" spans="1:30" x14ac:dyDescent="0.25">
      <c r="A61">
        <v>49</v>
      </c>
      <c r="B61">
        <v>60</v>
      </c>
      <c r="C61">
        <v>89</v>
      </c>
      <c r="D61">
        <v>5</v>
      </c>
      <c r="E61">
        <v>5</v>
      </c>
      <c r="F61">
        <v>40</v>
      </c>
      <c r="G61">
        <v>4</v>
      </c>
      <c r="H61">
        <v>83.979411899985195</v>
      </c>
      <c r="J61">
        <v>83.957021599984699</v>
      </c>
      <c r="K61">
        <v>83.979411899985195</v>
      </c>
      <c r="L61">
        <v>84.963935800013104</v>
      </c>
      <c r="M61">
        <v>84.963935800013104</v>
      </c>
      <c r="N61">
        <v>84.980471400020093</v>
      </c>
      <c r="O61">
        <v>85.736001699988194</v>
      </c>
      <c r="P61" t="s">
        <v>31</v>
      </c>
      <c r="Q61">
        <v>0.75912459997925896</v>
      </c>
      <c r="R61" t="s">
        <v>26</v>
      </c>
      <c r="S61">
        <v>926606</v>
      </c>
      <c r="T61">
        <v>1</v>
      </c>
      <c r="U61" t="s">
        <v>27</v>
      </c>
      <c r="V61" t="s">
        <v>28</v>
      </c>
      <c r="W61" t="s">
        <v>29</v>
      </c>
      <c r="X61" t="s">
        <v>26</v>
      </c>
      <c r="Y61" t="s">
        <v>30</v>
      </c>
      <c r="AD61">
        <f t="shared" si="0"/>
        <v>2.522357257509746E-3</v>
      </c>
    </row>
    <row r="62" spans="1:30" x14ac:dyDescent="0.25">
      <c r="A62">
        <v>40</v>
      </c>
      <c r="B62">
        <v>55</v>
      </c>
      <c r="C62">
        <v>62</v>
      </c>
      <c r="D62">
        <v>5</v>
      </c>
      <c r="E62">
        <v>6</v>
      </c>
      <c r="F62">
        <v>41</v>
      </c>
      <c r="G62">
        <v>3</v>
      </c>
      <c r="H62">
        <v>85.763097699964405</v>
      </c>
      <c r="J62">
        <v>85.736836900003198</v>
      </c>
      <c r="K62">
        <v>85.763097699964405</v>
      </c>
      <c r="L62">
        <v>86.747241400007596</v>
      </c>
      <c r="M62">
        <v>86.747241400007596</v>
      </c>
      <c r="N62">
        <v>86.764219100004993</v>
      </c>
      <c r="O62">
        <v>87.536175400018607</v>
      </c>
      <c r="P62" t="s">
        <v>31</v>
      </c>
      <c r="Q62">
        <v>0.78132539999205597</v>
      </c>
      <c r="R62" t="s">
        <v>26</v>
      </c>
      <c r="S62">
        <v>926606</v>
      </c>
      <c r="T62">
        <v>1</v>
      </c>
      <c r="U62" t="s">
        <v>27</v>
      </c>
      <c r="V62" t="s">
        <v>28</v>
      </c>
      <c r="W62" t="s">
        <v>29</v>
      </c>
      <c r="X62" t="s">
        <v>26</v>
      </c>
      <c r="Y62" t="s">
        <v>30</v>
      </c>
      <c r="AD62">
        <f t="shared" si="0"/>
        <v>6.0483870967741934E-3</v>
      </c>
    </row>
    <row r="63" spans="1:30" x14ac:dyDescent="0.25">
      <c r="A63">
        <v>78</v>
      </c>
      <c r="B63">
        <v>80</v>
      </c>
      <c r="C63">
        <v>162</v>
      </c>
      <c r="D63">
        <v>6</v>
      </c>
      <c r="E63">
        <v>0</v>
      </c>
      <c r="F63">
        <v>42</v>
      </c>
      <c r="G63">
        <v>6</v>
      </c>
      <c r="H63">
        <v>87.563254199980193</v>
      </c>
      <c r="J63">
        <v>87.536899200000306</v>
      </c>
      <c r="K63">
        <v>87.563254199980193</v>
      </c>
      <c r="L63">
        <v>88.547348799998801</v>
      </c>
      <c r="M63">
        <v>88.547348799998801</v>
      </c>
      <c r="N63">
        <v>88.563981199986301</v>
      </c>
      <c r="O63">
        <v>89.569648900011003</v>
      </c>
      <c r="P63" t="s">
        <v>31</v>
      </c>
      <c r="Q63">
        <v>1.0198787000263101</v>
      </c>
      <c r="R63" t="s">
        <v>26</v>
      </c>
      <c r="S63">
        <v>926606</v>
      </c>
      <c r="T63">
        <v>1</v>
      </c>
      <c r="U63" t="s">
        <v>27</v>
      </c>
      <c r="V63" t="s">
        <v>28</v>
      </c>
      <c r="W63" t="s">
        <v>29</v>
      </c>
      <c r="X63" t="s">
        <v>26</v>
      </c>
      <c r="Y63" t="s">
        <v>30</v>
      </c>
      <c r="AD63">
        <f t="shared" si="0"/>
        <v>1.5827793605571326E-4</v>
      </c>
    </row>
    <row r="64" spans="1:30" x14ac:dyDescent="0.25">
      <c r="A64">
        <v>40</v>
      </c>
      <c r="B64">
        <v>55</v>
      </c>
      <c r="C64">
        <v>62</v>
      </c>
      <c r="D64">
        <v>6</v>
      </c>
      <c r="E64">
        <v>1</v>
      </c>
      <c r="F64">
        <v>43</v>
      </c>
      <c r="G64">
        <v>3</v>
      </c>
      <c r="H64">
        <v>89.596866399980996</v>
      </c>
      <c r="J64">
        <v>89.570379099983199</v>
      </c>
      <c r="K64">
        <v>89.596866399980996</v>
      </c>
      <c r="L64">
        <v>90.580917500017605</v>
      </c>
      <c r="M64">
        <v>90.580917500017605</v>
      </c>
      <c r="N64">
        <v>90.597797499969602</v>
      </c>
      <c r="O64">
        <v>101.62488359998601</v>
      </c>
      <c r="P64" t="s">
        <v>31</v>
      </c>
      <c r="Q64">
        <v>11.0279905999777</v>
      </c>
      <c r="R64" t="s">
        <v>26</v>
      </c>
      <c r="S64">
        <v>926606</v>
      </c>
      <c r="T64">
        <v>1</v>
      </c>
      <c r="U64" t="s">
        <v>27</v>
      </c>
      <c r="V64" t="s">
        <v>28</v>
      </c>
      <c r="W64" t="s">
        <v>29</v>
      </c>
      <c r="X64" t="s">
        <v>26</v>
      </c>
      <c r="Y64" t="s">
        <v>30</v>
      </c>
      <c r="AD64">
        <f t="shared" si="0"/>
        <v>6.0483870967741934E-3</v>
      </c>
    </row>
    <row r="65" spans="1:30" x14ac:dyDescent="0.25">
      <c r="A65">
        <v>49</v>
      </c>
      <c r="B65">
        <v>60</v>
      </c>
      <c r="C65">
        <v>89</v>
      </c>
      <c r="D65">
        <v>6</v>
      </c>
      <c r="E65">
        <v>2</v>
      </c>
      <c r="F65">
        <v>44</v>
      </c>
      <c r="G65">
        <v>4</v>
      </c>
      <c r="H65">
        <v>101.647729999967</v>
      </c>
      <c r="J65">
        <v>101.626025300007</v>
      </c>
      <c r="K65">
        <v>101.647729999967</v>
      </c>
      <c r="L65">
        <v>102.64792079996499</v>
      </c>
      <c r="M65">
        <v>102.64792079996499</v>
      </c>
      <c r="N65">
        <v>102.665720199991</v>
      </c>
      <c r="O65">
        <v>106.474669200018</v>
      </c>
      <c r="P65" t="s">
        <v>31</v>
      </c>
      <c r="Q65">
        <v>3.8212843000073899</v>
      </c>
      <c r="R65" t="s">
        <v>26</v>
      </c>
      <c r="S65">
        <v>926606</v>
      </c>
      <c r="T65">
        <v>1</v>
      </c>
      <c r="U65" t="s">
        <v>27</v>
      </c>
      <c r="V65" t="s">
        <v>28</v>
      </c>
      <c r="W65" t="s">
        <v>29</v>
      </c>
      <c r="X65" t="s">
        <v>26</v>
      </c>
      <c r="Y65" t="s">
        <v>30</v>
      </c>
      <c r="AD65">
        <f t="shared" si="0"/>
        <v>2.522357257509746E-3</v>
      </c>
    </row>
    <row r="66" spans="1:30" x14ac:dyDescent="0.25">
      <c r="A66">
        <v>37</v>
      </c>
      <c r="B66">
        <v>50</v>
      </c>
      <c r="C66">
        <v>21</v>
      </c>
      <c r="D66">
        <v>6</v>
      </c>
      <c r="E66">
        <v>3</v>
      </c>
      <c r="F66">
        <v>45</v>
      </c>
      <c r="G66">
        <v>2</v>
      </c>
      <c r="H66">
        <v>106.49804410000699</v>
      </c>
      <c r="J66">
        <v>106.475878499972</v>
      </c>
      <c r="K66">
        <v>106.49804410000699</v>
      </c>
      <c r="L66">
        <v>107.48302300000699</v>
      </c>
      <c r="M66">
        <v>107.48302300000699</v>
      </c>
      <c r="N66">
        <v>107.499016400019</v>
      </c>
      <c r="O66">
        <v>108.654451899987</v>
      </c>
      <c r="P66" t="s">
        <v>31</v>
      </c>
      <c r="Q66">
        <v>1.15992629999527</v>
      </c>
      <c r="R66" t="s">
        <v>26</v>
      </c>
      <c r="S66">
        <v>926606</v>
      </c>
      <c r="T66">
        <v>1</v>
      </c>
      <c r="U66" t="s">
        <v>27</v>
      </c>
      <c r="V66" t="s">
        <v>28</v>
      </c>
      <c r="W66" t="s">
        <v>29</v>
      </c>
      <c r="X66" t="s">
        <v>26</v>
      </c>
      <c r="Y66" t="s">
        <v>30</v>
      </c>
      <c r="AD66">
        <f t="shared" si="0"/>
        <v>1.6731016731016728E-2</v>
      </c>
    </row>
    <row r="67" spans="1:30" x14ac:dyDescent="0.25">
      <c r="A67">
        <v>67</v>
      </c>
      <c r="B67">
        <v>75</v>
      </c>
      <c r="C67">
        <v>119</v>
      </c>
      <c r="D67">
        <v>6</v>
      </c>
      <c r="E67">
        <v>5</v>
      </c>
      <c r="F67">
        <v>47</v>
      </c>
      <c r="G67">
        <v>5</v>
      </c>
      <c r="H67">
        <v>111.06540169997599</v>
      </c>
      <c r="J67">
        <v>111.03922500001499</v>
      </c>
      <c r="K67">
        <v>111.06540169997599</v>
      </c>
      <c r="L67">
        <v>112.049589200003</v>
      </c>
      <c r="M67">
        <v>112.049589200003</v>
      </c>
      <c r="N67">
        <v>112.06685000000201</v>
      </c>
      <c r="O67">
        <v>114.12526940001401</v>
      </c>
      <c r="P67" t="s">
        <v>31</v>
      </c>
      <c r="Q67">
        <v>2.07078589999582</v>
      </c>
      <c r="R67" t="s">
        <v>26</v>
      </c>
      <c r="S67">
        <v>926606</v>
      </c>
      <c r="T67">
        <v>1</v>
      </c>
      <c r="U67" t="s">
        <v>27</v>
      </c>
      <c r="V67" t="s">
        <v>28</v>
      </c>
      <c r="W67" t="s">
        <v>29</v>
      </c>
      <c r="X67" t="s">
        <v>26</v>
      </c>
      <c r="Y67" t="s">
        <v>30</v>
      </c>
      <c r="AD67">
        <f t="shared" ref="AD67:AD106" si="1">((B67/A67)-1)/C67</f>
        <v>1.0033864291985443E-3</v>
      </c>
    </row>
    <row r="68" spans="1:30" x14ac:dyDescent="0.25">
      <c r="A68">
        <v>49</v>
      </c>
      <c r="B68">
        <v>60</v>
      </c>
      <c r="C68">
        <v>89</v>
      </c>
      <c r="D68">
        <v>7</v>
      </c>
      <c r="E68">
        <v>0</v>
      </c>
      <c r="F68">
        <v>49</v>
      </c>
      <c r="G68">
        <v>4</v>
      </c>
      <c r="H68">
        <v>116.61600099998699</v>
      </c>
      <c r="J68">
        <v>116.591164799989</v>
      </c>
      <c r="K68">
        <v>116.61600099998699</v>
      </c>
      <c r="L68">
        <v>117.60059970000199</v>
      </c>
      <c r="M68">
        <v>117.60059970000199</v>
      </c>
      <c r="N68">
        <v>117.617119900009</v>
      </c>
      <c r="O68">
        <v>119.455850599973</v>
      </c>
      <c r="P68" t="s">
        <v>31</v>
      </c>
      <c r="Q68">
        <v>1.84930569998687</v>
      </c>
      <c r="R68" t="s">
        <v>26</v>
      </c>
      <c r="S68">
        <v>926606</v>
      </c>
      <c r="T68">
        <v>1</v>
      </c>
      <c r="U68" t="s">
        <v>27</v>
      </c>
      <c r="V68" t="s">
        <v>28</v>
      </c>
      <c r="W68" t="s">
        <v>29</v>
      </c>
      <c r="X68" t="s">
        <v>26</v>
      </c>
      <c r="Y68" t="s">
        <v>30</v>
      </c>
      <c r="AD68">
        <f t="shared" si="1"/>
        <v>2.522357257509746E-3</v>
      </c>
    </row>
    <row r="69" spans="1:30" x14ac:dyDescent="0.25">
      <c r="A69">
        <v>15</v>
      </c>
      <c r="B69">
        <v>35</v>
      </c>
      <c r="C69">
        <v>13</v>
      </c>
      <c r="D69">
        <v>7</v>
      </c>
      <c r="E69">
        <v>1</v>
      </c>
      <c r="F69">
        <v>50</v>
      </c>
      <c r="G69">
        <v>1</v>
      </c>
      <c r="H69">
        <v>119.483168300008</v>
      </c>
      <c r="J69">
        <v>119.456611500005</v>
      </c>
      <c r="K69">
        <v>119.483168300008</v>
      </c>
      <c r="L69">
        <v>120.48284880001999</v>
      </c>
      <c r="M69">
        <v>120.48284880001999</v>
      </c>
      <c r="N69">
        <v>120.50089329999101</v>
      </c>
      <c r="O69">
        <v>128.573156500002</v>
      </c>
      <c r="P69" t="s">
        <v>31</v>
      </c>
      <c r="Q69">
        <v>8.0821857000119</v>
      </c>
      <c r="R69" t="s">
        <v>26</v>
      </c>
      <c r="S69">
        <v>926606</v>
      </c>
      <c r="T69">
        <v>1</v>
      </c>
      <c r="U69" t="s">
        <v>27</v>
      </c>
      <c r="V69" t="s">
        <v>28</v>
      </c>
      <c r="W69" t="s">
        <v>29</v>
      </c>
      <c r="X69" t="s">
        <v>26</v>
      </c>
      <c r="Y69" t="s">
        <v>30</v>
      </c>
      <c r="AD69">
        <f t="shared" si="1"/>
        <v>0.10256410256410257</v>
      </c>
    </row>
    <row r="70" spans="1:30" x14ac:dyDescent="0.25">
      <c r="A70">
        <v>67</v>
      </c>
      <c r="B70">
        <v>75</v>
      </c>
      <c r="C70">
        <v>119</v>
      </c>
      <c r="D70">
        <v>7</v>
      </c>
      <c r="E70">
        <v>6</v>
      </c>
      <c r="F70">
        <v>55</v>
      </c>
      <c r="G70">
        <v>5</v>
      </c>
      <c r="H70">
        <v>137.401725100004</v>
      </c>
      <c r="J70">
        <v>137.37824519997201</v>
      </c>
      <c r="K70">
        <v>137.401725100004</v>
      </c>
      <c r="L70">
        <v>138.401755500002</v>
      </c>
      <c r="M70">
        <v>138.401755500002</v>
      </c>
      <c r="N70">
        <v>138.41927589999901</v>
      </c>
      <c r="O70">
        <v>138.99147959996401</v>
      </c>
      <c r="P70" t="s">
        <v>31</v>
      </c>
      <c r="Q70">
        <v>0.587556799990125</v>
      </c>
      <c r="R70" t="s">
        <v>26</v>
      </c>
      <c r="S70">
        <v>926606</v>
      </c>
      <c r="T70">
        <v>1</v>
      </c>
      <c r="U70" t="s">
        <v>27</v>
      </c>
      <c r="V70" t="s">
        <v>28</v>
      </c>
      <c r="W70" t="s">
        <v>29</v>
      </c>
      <c r="X70" t="s">
        <v>26</v>
      </c>
      <c r="Y70" t="s">
        <v>30</v>
      </c>
      <c r="AD70">
        <f t="shared" si="1"/>
        <v>1.0033864291985443E-3</v>
      </c>
    </row>
    <row r="71" spans="1:30" x14ac:dyDescent="0.25">
      <c r="A71">
        <v>15</v>
      </c>
      <c r="B71">
        <v>35</v>
      </c>
      <c r="C71">
        <v>13</v>
      </c>
      <c r="D71">
        <v>8</v>
      </c>
      <c r="E71">
        <v>0</v>
      </c>
      <c r="F71">
        <v>56</v>
      </c>
      <c r="G71">
        <v>1</v>
      </c>
      <c r="H71">
        <v>139.01817890000501</v>
      </c>
      <c r="J71">
        <v>138.99228180001899</v>
      </c>
      <c r="K71">
        <v>139.01817890000501</v>
      </c>
      <c r="L71">
        <v>140.002786999975</v>
      </c>
      <c r="M71">
        <v>140.002786999975</v>
      </c>
      <c r="N71">
        <v>140.01962709997301</v>
      </c>
      <c r="O71">
        <v>140.90937439998299</v>
      </c>
      <c r="P71" t="s">
        <v>31</v>
      </c>
      <c r="Q71">
        <v>0.90109040000243101</v>
      </c>
      <c r="R71" t="s">
        <v>26</v>
      </c>
      <c r="S71">
        <v>926606</v>
      </c>
      <c r="T71">
        <v>1</v>
      </c>
      <c r="U71" t="s">
        <v>27</v>
      </c>
      <c r="V71" t="s">
        <v>28</v>
      </c>
      <c r="W71" t="s">
        <v>29</v>
      </c>
      <c r="X71" t="s">
        <v>26</v>
      </c>
      <c r="Y71" t="s">
        <v>30</v>
      </c>
      <c r="AD71">
        <f t="shared" si="1"/>
        <v>0.10256410256410257</v>
      </c>
    </row>
    <row r="72" spans="1:30" x14ac:dyDescent="0.25">
      <c r="A72">
        <v>67</v>
      </c>
      <c r="B72">
        <v>75</v>
      </c>
      <c r="C72">
        <v>119</v>
      </c>
      <c r="D72">
        <v>8</v>
      </c>
      <c r="E72">
        <v>1</v>
      </c>
      <c r="F72">
        <v>57</v>
      </c>
      <c r="G72">
        <v>5</v>
      </c>
      <c r="H72">
        <v>140.935529700014</v>
      </c>
      <c r="J72">
        <v>140.91047950001601</v>
      </c>
      <c r="K72">
        <v>140.935529700014</v>
      </c>
      <c r="L72">
        <v>141.91950089996601</v>
      </c>
      <c r="M72">
        <v>141.91950089996601</v>
      </c>
      <c r="N72">
        <v>141.93642689997699</v>
      </c>
      <c r="O72">
        <v>142.391118199971</v>
      </c>
      <c r="P72" t="s">
        <v>31</v>
      </c>
      <c r="Q72">
        <v>0.459828199993353</v>
      </c>
      <c r="R72" t="s">
        <v>26</v>
      </c>
      <c r="S72">
        <v>926606</v>
      </c>
      <c r="T72">
        <v>1</v>
      </c>
      <c r="U72" t="s">
        <v>27</v>
      </c>
      <c r="V72" t="s">
        <v>28</v>
      </c>
      <c r="W72" t="s">
        <v>29</v>
      </c>
      <c r="X72" t="s">
        <v>26</v>
      </c>
      <c r="Y72" t="s">
        <v>30</v>
      </c>
      <c r="AD72">
        <f t="shared" si="1"/>
        <v>1.0033864291985443E-3</v>
      </c>
    </row>
    <row r="73" spans="1:30" x14ac:dyDescent="0.25">
      <c r="A73">
        <v>37</v>
      </c>
      <c r="B73">
        <v>50</v>
      </c>
      <c r="C73">
        <v>21</v>
      </c>
      <c r="D73">
        <v>8</v>
      </c>
      <c r="E73">
        <v>2</v>
      </c>
      <c r="F73">
        <v>58</v>
      </c>
      <c r="G73">
        <v>2</v>
      </c>
      <c r="H73">
        <v>142.41858689999199</v>
      </c>
      <c r="J73">
        <v>142.39183330000299</v>
      </c>
      <c r="K73">
        <v>142.41858689999199</v>
      </c>
      <c r="L73">
        <v>143.402814999979</v>
      </c>
      <c r="M73">
        <v>143.402814999979</v>
      </c>
      <c r="N73">
        <v>143.41973859997199</v>
      </c>
      <c r="O73">
        <v>143.97516440000601</v>
      </c>
      <c r="P73" t="s">
        <v>31</v>
      </c>
      <c r="Q73">
        <v>0.55547000002115898</v>
      </c>
      <c r="R73" t="s">
        <v>26</v>
      </c>
      <c r="S73">
        <v>926606</v>
      </c>
      <c r="T73">
        <v>1</v>
      </c>
      <c r="U73" t="s">
        <v>27</v>
      </c>
      <c r="V73" t="s">
        <v>28</v>
      </c>
      <c r="W73" t="s">
        <v>29</v>
      </c>
      <c r="X73" t="s">
        <v>26</v>
      </c>
      <c r="Y73" t="s">
        <v>30</v>
      </c>
      <c r="AD73">
        <f t="shared" si="1"/>
        <v>1.6731016731016728E-2</v>
      </c>
    </row>
    <row r="74" spans="1:30" x14ac:dyDescent="0.25">
      <c r="A74">
        <v>11</v>
      </c>
      <c r="B74">
        <v>30</v>
      </c>
      <c r="C74">
        <v>7</v>
      </c>
      <c r="D74">
        <v>8</v>
      </c>
      <c r="E74">
        <v>4</v>
      </c>
      <c r="F74">
        <v>60</v>
      </c>
      <c r="G74">
        <v>0</v>
      </c>
      <c r="H74">
        <v>145.268733099976</v>
      </c>
      <c r="J74">
        <v>145.24281640001499</v>
      </c>
      <c r="K74">
        <v>145.268733099976</v>
      </c>
      <c r="L74">
        <v>146.253465700021</v>
      </c>
      <c r="M74">
        <v>146.253465700021</v>
      </c>
      <c r="N74">
        <v>146.27007440000301</v>
      </c>
      <c r="O74">
        <v>146.725851900002</v>
      </c>
      <c r="P74" t="s">
        <v>31</v>
      </c>
      <c r="Q74">
        <v>0.46336789999622802</v>
      </c>
      <c r="R74" t="s">
        <v>26</v>
      </c>
      <c r="S74">
        <v>926606</v>
      </c>
      <c r="T74">
        <v>1</v>
      </c>
      <c r="U74" t="s">
        <v>27</v>
      </c>
      <c r="V74" t="s">
        <v>28</v>
      </c>
      <c r="W74" t="s">
        <v>29</v>
      </c>
      <c r="X74" t="s">
        <v>26</v>
      </c>
      <c r="Y74" t="s">
        <v>30</v>
      </c>
      <c r="AD74">
        <f t="shared" si="1"/>
        <v>0.24675324675324672</v>
      </c>
    </row>
    <row r="75" spans="1:30" x14ac:dyDescent="0.25">
      <c r="A75">
        <v>78</v>
      </c>
      <c r="B75">
        <v>80</v>
      </c>
      <c r="C75">
        <v>162</v>
      </c>
      <c r="D75">
        <v>8</v>
      </c>
      <c r="E75">
        <v>5</v>
      </c>
      <c r="F75">
        <v>61</v>
      </c>
      <c r="G75">
        <v>6</v>
      </c>
      <c r="H75">
        <v>146.75248700001899</v>
      </c>
      <c r="J75">
        <v>146.72660910000499</v>
      </c>
      <c r="K75">
        <v>146.75248700001899</v>
      </c>
      <c r="L75">
        <v>147.75254800001801</v>
      </c>
      <c r="M75">
        <v>147.75254800001801</v>
      </c>
      <c r="N75">
        <v>147.77011739998099</v>
      </c>
      <c r="O75">
        <v>148.86097390000899</v>
      </c>
      <c r="P75" t="s">
        <v>31</v>
      </c>
      <c r="Q75">
        <v>1.09549529996002</v>
      </c>
      <c r="R75" t="s">
        <v>26</v>
      </c>
      <c r="S75">
        <v>926606</v>
      </c>
      <c r="T75">
        <v>1</v>
      </c>
      <c r="U75" t="s">
        <v>27</v>
      </c>
      <c r="V75" t="s">
        <v>28</v>
      </c>
      <c r="W75" t="s">
        <v>29</v>
      </c>
      <c r="X75" t="s">
        <v>26</v>
      </c>
      <c r="Y75" t="s">
        <v>30</v>
      </c>
      <c r="AD75">
        <f t="shared" si="1"/>
        <v>1.5827793605571326E-4</v>
      </c>
    </row>
    <row r="76" spans="1:30" x14ac:dyDescent="0.25">
      <c r="A76">
        <v>49</v>
      </c>
      <c r="B76">
        <v>60</v>
      </c>
      <c r="C76">
        <v>89</v>
      </c>
      <c r="D76">
        <v>9</v>
      </c>
      <c r="E76">
        <v>0</v>
      </c>
      <c r="F76">
        <v>63</v>
      </c>
      <c r="G76">
        <v>4</v>
      </c>
      <c r="H76">
        <v>151.02083799999599</v>
      </c>
      <c r="J76">
        <v>151.01267259998701</v>
      </c>
      <c r="K76">
        <v>151.02083799999599</v>
      </c>
      <c r="L76">
        <v>152.021207200014</v>
      </c>
      <c r="M76">
        <v>152.021207200014</v>
      </c>
      <c r="N76">
        <v>152.021207200014</v>
      </c>
      <c r="O76">
        <v>154.229503699985</v>
      </c>
      <c r="P76" t="s">
        <v>31</v>
      </c>
      <c r="Q76">
        <v>2.2029389999806801</v>
      </c>
      <c r="R76" t="s">
        <v>26</v>
      </c>
      <c r="S76">
        <v>926606</v>
      </c>
      <c r="T76">
        <v>1</v>
      </c>
      <c r="U76" t="s">
        <v>27</v>
      </c>
      <c r="V76" t="s">
        <v>28</v>
      </c>
      <c r="W76" t="s">
        <v>29</v>
      </c>
      <c r="X76" t="s">
        <v>26</v>
      </c>
      <c r="Y76" t="s">
        <v>30</v>
      </c>
      <c r="AD76">
        <f t="shared" si="1"/>
        <v>2.522357257509746E-3</v>
      </c>
    </row>
    <row r="77" spans="1:30" x14ac:dyDescent="0.25">
      <c r="A77">
        <v>40</v>
      </c>
      <c r="B77">
        <v>55</v>
      </c>
      <c r="C77">
        <v>62</v>
      </c>
      <c r="D77">
        <v>9</v>
      </c>
      <c r="E77">
        <v>1</v>
      </c>
      <c r="F77">
        <v>64</v>
      </c>
      <c r="G77">
        <v>3</v>
      </c>
      <c r="H77">
        <v>154.25310530001201</v>
      </c>
      <c r="J77">
        <v>154.230443399981</v>
      </c>
      <c r="K77">
        <v>154.25310530001201</v>
      </c>
      <c r="L77">
        <v>155.23760409996601</v>
      </c>
      <c r="M77">
        <v>155.23760409996601</v>
      </c>
      <c r="N77">
        <v>155.254512200015</v>
      </c>
      <c r="O77">
        <v>157.66251980001101</v>
      </c>
      <c r="P77" t="s">
        <v>31</v>
      </c>
      <c r="Q77">
        <v>2.40640069998335</v>
      </c>
      <c r="R77" t="s">
        <v>26</v>
      </c>
      <c r="S77">
        <v>926606</v>
      </c>
      <c r="T77">
        <v>1</v>
      </c>
      <c r="U77" t="s">
        <v>27</v>
      </c>
      <c r="V77" t="s">
        <v>28</v>
      </c>
      <c r="W77" t="s">
        <v>29</v>
      </c>
      <c r="X77" t="s">
        <v>26</v>
      </c>
      <c r="Y77" t="s">
        <v>30</v>
      </c>
      <c r="AD77">
        <f t="shared" si="1"/>
        <v>6.0483870967741934E-3</v>
      </c>
    </row>
    <row r="78" spans="1:30" x14ac:dyDescent="0.25">
      <c r="A78">
        <v>15</v>
      </c>
      <c r="B78">
        <v>35</v>
      </c>
      <c r="C78">
        <v>13</v>
      </c>
      <c r="D78">
        <v>9</v>
      </c>
      <c r="E78">
        <v>2</v>
      </c>
      <c r="F78">
        <v>65</v>
      </c>
      <c r="G78">
        <v>1</v>
      </c>
      <c r="H78">
        <v>157.68699219997501</v>
      </c>
      <c r="J78">
        <v>157.66355920000899</v>
      </c>
      <c r="K78">
        <v>157.68699219997501</v>
      </c>
      <c r="L78">
        <v>158.67167269997299</v>
      </c>
      <c r="M78">
        <v>158.67167269997299</v>
      </c>
      <c r="N78">
        <v>158.68833319999899</v>
      </c>
      <c r="O78">
        <v>160.09356529998999</v>
      </c>
      <c r="P78" t="s">
        <v>31</v>
      </c>
      <c r="Q78">
        <v>1.4087627999833701</v>
      </c>
      <c r="R78" t="s">
        <v>26</v>
      </c>
      <c r="S78">
        <v>926606</v>
      </c>
      <c r="T78">
        <v>1</v>
      </c>
      <c r="U78" t="s">
        <v>27</v>
      </c>
      <c r="V78" t="s">
        <v>28</v>
      </c>
      <c r="W78" t="s">
        <v>29</v>
      </c>
      <c r="X78" t="s">
        <v>26</v>
      </c>
      <c r="Y78" t="s">
        <v>30</v>
      </c>
      <c r="AD78">
        <f t="shared" si="1"/>
        <v>0.10256410256410257</v>
      </c>
    </row>
    <row r="79" spans="1:30" x14ac:dyDescent="0.25">
      <c r="A79">
        <v>37</v>
      </c>
      <c r="B79">
        <v>50</v>
      </c>
      <c r="C79">
        <v>21</v>
      </c>
      <c r="D79">
        <v>9</v>
      </c>
      <c r="E79">
        <v>4</v>
      </c>
      <c r="F79">
        <v>67</v>
      </c>
      <c r="G79">
        <v>2</v>
      </c>
      <c r="H79">
        <v>162.03838199999799</v>
      </c>
      <c r="J79">
        <v>162.02736549999099</v>
      </c>
      <c r="K79">
        <v>162.03838199999799</v>
      </c>
      <c r="L79">
        <v>163.038578599982</v>
      </c>
      <c r="M79">
        <v>163.038578599982</v>
      </c>
      <c r="N79">
        <v>163.038578599982</v>
      </c>
      <c r="O79">
        <v>165.09631749999201</v>
      </c>
      <c r="P79" t="s">
        <v>31</v>
      </c>
      <c r="Q79">
        <v>2.0494457000168</v>
      </c>
      <c r="R79" t="s">
        <v>26</v>
      </c>
      <c r="S79">
        <v>926606</v>
      </c>
      <c r="T79">
        <v>1</v>
      </c>
      <c r="U79" t="s">
        <v>27</v>
      </c>
      <c r="V79" t="s">
        <v>28</v>
      </c>
      <c r="W79" t="s">
        <v>29</v>
      </c>
      <c r="X79" t="s">
        <v>26</v>
      </c>
      <c r="Y79" t="s">
        <v>30</v>
      </c>
      <c r="AD79">
        <f t="shared" si="1"/>
        <v>1.6731016731016728E-2</v>
      </c>
    </row>
    <row r="80" spans="1:30" x14ac:dyDescent="0.25">
      <c r="A80">
        <v>67</v>
      </c>
      <c r="B80">
        <v>75</v>
      </c>
      <c r="C80">
        <v>119</v>
      </c>
      <c r="D80">
        <v>9</v>
      </c>
      <c r="E80">
        <v>5</v>
      </c>
      <c r="F80">
        <v>68</v>
      </c>
      <c r="G80">
        <v>5</v>
      </c>
      <c r="H80">
        <v>165.12081140000299</v>
      </c>
      <c r="J80">
        <v>165.09725829999601</v>
      </c>
      <c r="K80">
        <v>165.12081140000299</v>
      </c>
      <c r="L80">
        <v>166.105529599997</v>
      </c>
      <c r="M80">
        <v>166.105529599997</v>
      </c>
      <c r="N80">
        <v>166.12242719996701</v>
      </c>
      <c r="O80">
        <v>169.61222989996801</v>
      </c>
      <c r="P80" t="s">
        <v>31</v>
      </c>
      <c r="Q80">
        <v>3.50457629997981</v>
      </c>
      <c r="R80" t="s">
        <v>26</v>
      </c>
      <c r="S80">
        <v>926606</v>
      </c>
      <c r="T80">
        <v>1</v>
      </c>
      <c r="U80" t="s">
        <v>27</v>
      </c>
      <c r="V80" t="s">
        <v>28</v>
      </c>
      <c r="W80" t="s">
        <v>29</v>
      </c>
      <c r="X80" t="s">
        <v>26</v>
      </c>
      <c r="Y80" t="s">
        <v>30</v>
      </c>
      <c r="AD80">
        <f t="shared" si="1"/>
        <v>1.0033864291985443E-3</v>
      </c>
    </row>
    <row r="81" spans="1:30" x14ac:dyDescent="0.25">
      <c r="A81">
        <v>40</v>
      </c>
      <c r="B81">
        <v>55</v>
      </c>
      <c r="C81">
        <v>62</v>
      </c>
      <c r="D81">
        <v>10</v>
      </c>
      <c r="E81">
        <v>0</v>
      </c>
      <c r="F81">
        <v>70</v>
      </c>
      <c r="G81">
        <v>3</v>
      </c>
      <c r="H81">
        <v>173.35499479999999</v>
      </c>
      <c r="J81">
        <v>173.33321449998701</v>
      </c>
      <c r="K81">
        <v>173.35499479999999</v>
      </c>
      <c r="L81">
        <v>174.35552029998499</v>
      </c>
      <c r="M81">
        <v>174.35552029998499</v>
      </c>
      <c r="N81">
        <v>174.37283170001999</v>
      </c>
      <c r="O81">
        <v>175.315671899996</v>
      </c>
      <c r="P81" t="s">
        <v>31</v>
      </c>
      <c r="Q81">
        <v>0.95599919999949601</v>
      </c>
      <c r="R81" t="s">
        <v>26</v>
      </c>
      <c r="S81">
        <v>926606</v>
      </c>
      <c r="T81">
        <v>1</v>
      </c>
      <c r="U81" t="s">
        <v>27</v>
      </c>
      <c r="V81" t="s">
        <v>28</v>
      </c>
      <c r="W81" t="s">
        <v>29</v>
      </c>
      <c r="X81" t="s">
        <v>26</v>
      </c>
      <c r="Y81" t="s">
        <v>30</v>
      </c>
      <c r="AD81">
        <f t="shared" si="1"/>
        <v>6.0483870967741934E-3</v>
      </c>
    </row>
    <row r="82" spans="1:30" x14ac:dyDescent="0.25">
      <c r="A82">
        <v>11</v>
      </c>
      <c r="B82">
        <v>30</v>
      </c>
      <c r="C82">
        <v>7</v>
      </c>
      <c r="D82">
        <v>10</v>
      </c>
      <c r="E82">
        <v>1</v>
      </c>
      <c r="F82">
        <v>71</v>
      </c>
      <c r="G82">
        <v>0</v>
      </c>
      <c r="H82">
        <v>175.33855859999301</v>
      </c>
      <c r="J82">
        <v>175.31701040000101</v>
      </c>
      <c r="K82">
        <v>175.33855859999301</v>
      </c>
      <c r="L82">
        <v>176.32300799997699</v>
      </c>
      <c r="M82">
        <v>176.32300799997699</v>
      </c>
      <c r="N82">
        <v>176.33973150001799</v>
      </c>
      <c r="O82">
        <v>179.84566970000699</v>
      </c>
      <c r="P82" t="s">
        <v>31</v>
      </c>
      <c r="Q82">
        <v>3.5184883000329101</v>
      </c>
      <c r="R82" t="s">
        <v>26</v>
      </c>
      <c r="S82">
        <v>926606</v>
      </c>
      <c r="T82">
        <v>1</v>
      </c>
      <c r="U82" t="s">
        <v>27</v>
      </c>
      <c r="V82" t="s">
        <v>28</v>
      </c>
      <c r="W82" t="s">
        <v>29</v>
      </c>
      <c r="X82" t="s">
        <v>26</v>
      </c>
      <c r="Y82" t="s">
        <v>30</v>
      </c>
      <c r="AD82">
        <f t="shared" si="1"/>
        <v>0.24675324675324672</v>
      </c>
    </row>
    <row r="83" spans="1:30" x14ac:dyDescent="0.25">
      <c r="A83">
        <v>15</v>
      </c>
      <c r="B83">
        <v>35</v>
      </c>
      <c r="C83">
        <v>13</v>
      </c>
      <c r="D83">
        <v>10</v>
      </c>
      <c r="E83">
        <v>2</v>
      </c>
      <c r="F83">
        <v>72</v>
      </c>
      <c r="G83">
        <v>1</v>
      </c>
      <c r="H83">
        <v>179.87191179999999</v>
      </c>
      <c r="J83">
        <v>179.846370599989</v>
      </c>
      <c r="K83">
        <v>179.87191179999999</v>
      </c>
      <c r="L83">
        <v>180.85630300000699</v>
      </c>
      <c r="M83">
        <v>180.85630300000699</v>
      </c>
      <c r="N83">
        <v>180.873224699986</v>
      </c>
      <c r="O83">
        <v>185.113984399999</v>
      </c>
      <c r="P83" t="s">
        <v>31</v>
      </c>
      <c r="Q83">
        <v>4.2543058000155698</v>
      </c>
      <c r="R83" t="s">
        <v>26</v>
      </c>
      <c r="S83">
        <v>926606</v>
      </c>
      <c r="T83">
        <v>1</v>
      </c>
      <c r="U83" t="s">
        <v>27</v>
      </c>
      <c r="V83" t="s">
        <v>28</v>
      </c>
      <c r="W83" t="s">
        <v>29</v>
      </c>
      <c r="X83" t="s">
        <v>26</v>
      </c>
      <c r="Y83" t="s">
        <v>30</v>
      </c>
      <c r="AD83">
        <f t="shared" si="1"/>
        <v>0.10256410256410257</v>
      </c>
    </row>
    <row r="84" spans="1:30" x14ac:dyDescent="0.25">
      <c r="A84">
        <v>49</v>
      </c>
      <c r="B84">
        <v>60</v>
      </c>
      <c r="C84">
        <v>89</v>
      </c>
      <c r="D84">
        <v>10</v>
      </c>
      <c r="E84">
        <v>5</v>
      </c>
      <c r="F84">
        <v>75</v>
      </c>
      <c r="G84">
        <v>4</v>
      </c>
      <c r="H84">
        <v>189.78979379998</v>
      </c>
      <c r="J84">
        <v>189.76704219996401</v>
      </c>
      <c r="K84">
        <v>189.78979379998</v>
      </c>
      <c r="L84">
        <v>190.789890500018</v>
      </c>
      <c r="M84">
        <v>190.789890500018</v>
      </c>
      <c r="N84">
        <v>190.80782839999301</v>
      </c>
      <c r="O84">
        <v>195.08039760001699</v>
      </c>
      <c r="P84" t="s">
        <v>31</v>
      </c>
      <c r="Q84">
        <v>4.2865711000049398</v>
      </c>
      <c r="R84" t="s">
        <v>26</v>
      </c>
      <c r="S84">
        <v>926606</v>
      </c>
      <c r="T84">
        <v>1</v>
      </c>
      <c r="U84" t="s">
        <v>27</v>
      </c>
      <c r="V84" t="s">
        <v>28</v>
      </c>
      <c r="W84" t="s">
        <v>29</v>
      </c>
      <c r="X84" t="s">
        <v>26</v>
      </c>
      <c r="Y84" t="s">
        <v>30</v>
      </c>
      <c r="AD84">
        <f t="shared" si="1"/>
        <v>2.522357257509746E-3</v>
      </c>
    </row>
    <row r="85" spans="1:30" x14ac:dyDescent="0.25">
      <c r="A85">
        <v>78</v>
      </c>
      <c r="B85">
        <v>80</v>
      </c>
      <c r="C85">
        <v>162</v>
      </c>
      <c r="D85">
        <v>10</v>
      </c>
      <c r="E85">
        <v>6</v>
      </c>
      <c r="F85">
        <v>76</v>
      </c>
      <c r="G85">
        <v>6</v>
      </c>
      <c r="H85">
        <v>195.10721659997901</v>
      </c>
      <c r="J85">
        <v>195.08106529997801</v>
      </c>
      <c r="K85">
        <v>195.10721659997901</v>
      </c>
      <c r="L85">
        <v>196.09186410001701</v>
      </c>
      <c r="M85">
        <v>196.09186410001701</v>
      </c>
      <c r="N85">
        <v>196.10841499996599</v>
      </c>
      <c r="O85">
        <v>198.51522150001199</v>
      </c>
      <c r="P85" t="s">
        <v>31</v>
      </c>
      <c r="Q85">
        <v>2.41108990000793</v>
      </c>
      <c r="R85" t="s">
        <v>26</v>
      </c>
      <c r="S85">
        <v>926606</v>
      </c>
      <c r="T85">
        <v>1</v>
      </c>
      <c r="U85" t="s">
        <v>27</v>
      </c>
      <c r="V85" t="s">
        <v>28</v>
      </c>
      <c r="W85" t="s">
        <v>29</v>
      </c>
      <c r="X85" t="s">
        <v>26</v>
      </c>
      <c r="Y85" t="s">
        <v>30</v>
      </c>
      <c r="AD85">
        <f t="shared" si="1"/>
        <v>1.5827793605571326E-4</v>
      </c>
    </row>
    <row r="86" spans="1:30" x14ac:dyDescent="0.25">
      <c r="A86">
        <v>78</v>
      </c>
      <c r="B86">
        <v>80</v>
      </c>
      <c r="C86">
        <v>162</v>
      </c>
      <c r="D86">
        <v>11</v>
      </c>
      <c r="E86">
        <v>0</v>
      </c>
      <c r="F86">
        <v>77</v>
      </c>
      <c r="G86">
        <v>6</v>
      </c>
      <c r="H86">
        <v>198.52489190001501</v>
      </c>
      <c r="J86">
        <v>198.515942499972</v>
      </c>
      <c r="K86">
        <v>198.52489190001501</v>
      </c>
      <c r="L86">
        <v>199.52563809999199</v>
      </c>
      <c r="M86">
        <v>199.52563809999199</v>
      </c>
      <c r="N86">
        <v>199.52563809999199</v>
      </c>
      <c r="O86">
        <v>202.700250399997</v>
      </c>
      <c r="P86" t="s">
        <v>31</v>
      </c>
      <c r="Q86">
        <v>3.1682036999845802</v>
      </c>
      <c r="R86" t="s">
        <v>26</v>
      </c>
      <c r="S86">
        <v>926606</v>
      </c>
      <c r="T86">
        <v>1</v>
      </c>
      <c r="U86" t="s">
        <v>27</v>
      </c>
      <c r="V86" t="s">
        <v>28</v>
      </c>
      <c r="W86" t="s">
        <v>29</v>
      </c>
      <c r="X86" t="s">
        <v>26</v>
      </c>
      <c r="Y86" t="s">
        <v>30</v>
      </c>
      <c r="AD86">
        <f t="shared" si="1"/>
        <v>1.5827793605571326E-4</v>
      </c>
    </row>
    <row r="87" spans="1:30" x14ac:dyDescent="0.25">
      <c r="A87">
        <v>37</v>
      </c>
      <c r="B87">
        <v>50</v>
      </c>
      <c r="C87">
        <v>21</v>
      </c>
      <c r="D87">
        <v>11</v>
      </c>
      <c r="E87">
        <v>1</v>
      </c>
      <c r="F87">
        <v>78</v>
      </c>
      <c r="G87">
        <v>2</v>
      </c>
      <c r="H87">
        <v>202.72454590001101</v>
      </c>
      <c r="J87">
        <v>202.70128719997501</v>
      </c>
      <c r="K87">
        <v>202.72454590001101</v>
      </c>
      <c r="L87">
        <v>203.724821500014</v>
      </c>
      <c r="M87">
        <v>203.724821500014</v>
      </c>
      <c r="N87">
        <v>203.74271889997101</v>
      </c>
      <c r="O87">
        <v>205.18148139997999</v>
      </c>
      <c r="P87" t="s">
        <v>31</v>
      </c>
      <c r="Q87">
        <v>1.4473491000244301</v>
      </c>
      <c r="R87" t="s">
        <v>26</v>
      </c>
      <c r="S87">
        <v>926606</v>
      </c>
      <c r="T87">
        <v>1</v>
      </c>
      <c r="U87" t="s">
        <v>27</v>
      </c>
      <c r="V87" t="s">
        <v>28</v>
      </c>
      <c r="W87" t="s">
        <v>29</v>
      </c>
      <c r="X87" t="s">
        <v>26</v>
      </c>
      <c r="Y87" t="s">
        <v>30</v>
      </c>
      <c r="AD87">
        <f t="shared" si="1"/>
        <v>1.6731016731016728E-2</v>
      </c>
    </row>
    <row r="88" spans="1:30" x14ac:dyDescent="0.25">
      <c r="A88">
        <v>15</v>
      </c>
      <c r="B88">
        <v>35</v>
      </c>
      <c r="C88">
        <v>13</v>
      </c>
      <c r="D88">
        <v>11</v>
      </c>
      <c r="E88">
        <v>2</v>
      </c>
      <c r="F88">
        <v>79</v>
      </c>
      <c r="G88">
        <v>1</v>
      </c>
      <c r="H88">
        <v>205.192512199981</v>
      </c>
      <c r="J88">
        <v>205.18215639999801</v>
      </c>
      <c r="K88">
        <v>205.192512199981</v>
      </c>
      <c r="L88">
        <v>206.19277259998401</v>
      </c>
      <c r="M88">
        <v>206.19277259998401</v>
      </c>
      <c r="N88">
        <v>206.19277259998401</v>
      </c>
      <c r="O88">
        <v>213.76862390001699</v>
      </c>
      <c r="P88" t="s">
        <v>31</v>
      </c>
      <c r="Q88">
        <v>7.5712275999831</v>
      </c>
      <c r="R88" t="s">
        <v>26</v>
      </c>
      <c r="S88">
        <v>926606</v>
      </c>
      <c r="T88">
        <v>1</v>
      </c>
      <c r="U88" t="s">
        <v>27</v>
      </c>
      <c r="V88" t="s">
        <v>28</v>
      </c>
      <c r="W88" t="s">
        <v>29</v>
      </c>
      <c r="X88" t="s">
        <v>26</v>
      </c>
      <c r="Y88" t="s">
        <v>30</v>
      </c>
      <c r="AD88">
        <f t="shared" si="1"/>
        <v>0.10256410256410257</v>
      </c>
    </row>
    <row r="89" spans="1:30" x14ac:dyDescent="0.25">
      <c r="A89">
        <v>40</v>
      </c>
      <c r="B89">
        <v>55</v>
      </c>
      <c r="C89">
        <v>62</v>
      </c>
      <c r="D89">
        <v>11</v>
      </c>
      <c r="E89">
        <v>3</v>
      </c>
      <c r="F89">
        <v>80</v>
      </c>
      <c r="G89">
        <v>3</v>
      </c>
      <c r="H89">
        <v>213.79241539997699</v>
      </c>
      <c r="J89">
        <v>213.76990850001999</v>
      </c>
      <c r="K89">
        <v>213.79241539997699</v>
      </c>
      <c r="L89">
        <v>214.77731520001501</v>
      </c>
      <c r="M89">
        <v>214.77731520001501</v>
      </c>
      <c r="N89">
        <v>214.79416459996699</v>
      </c>
      <c r="O89">
        <v>216.53573729999999</v>
      </c>
      <c r="P89" t="s">
        <v>31</v>
      </c>
      <c r="Q89">
        <v>1.7495231999782801</v>
      </c>
      <c r="R89" t="s">
        <v>26</v>
      </c>
      <c r="S89">
        <v>926606</v>
      </c>
      <c r="T89">
        <v>1</v>
      </c>
      <c r="U89" t="s">
        <v>27</v>
      </c>
      <c r="V89" t="s">
        <v>28</v>
      </c>
      <c r="W89" t="s">
        <v>29</v>
      </c>
      <c r="X89" t="s">
        <v>26</v>
      </c>
      <c r="Y89" t="s">
        <v>30</v>
      </c>
      <c r="AD89">
        <f t="shared" si="1"/>
        <v>6.0483870967741934E-3</v>
      </c>
    </row>
    <row r="90" spans="1:30" x14ac:dyDescent="0.25">
      <c r="A90">
        <v>11</v>
      </c>
      <c r="B90">
        <v>30</v>
      </c>
      <c r="C90">
        <v>7</v>
      </c>
      <c r="D90">
        <v>11</v>
      </c>
      <c r="E90">
        <v>6</v>
      </c>
      <c r="F90">
        <v>83</v>
      </c>
      <c r="G90">
        <v>0</v>
      </c>
      <c r="H90">
        <v>225.343786899989</v>
      </c>
      <c r="J90">
        <v>225.321264899976</v>
      </c>
      <c r="K90">
        <v>225.343786899989</v>
      </c>
      <c r="L90">
        <v>226.32810129999399</v>
      </c>
      <c r="M90">
        <v>226.32810129999399</v>
      </c>
      <c r="N90">
        <v>226.344891600019</v>
      </c>
      <c r="O90">
        <v>228.93336219998301</v>
      </c>
      <c r="P90" t="s">
        <v>31</v>
      </c>
      <c r="Q90">
        <v>2.5933007999556099</v>
      </c>
      <c r="R90" t="s">
        <v>26</v>
      </c>
      <c r="S90">
        <v>926606</v>
      </c>
      <c r="T90">
        <v>1</v>
      </c>
      <c r="U90" t="s">
        <v>27</v>
      </c>
      <c r="V90" t="s">
        <v>28</v>
      </c>
      <c r="W90" t="s">
        <v>29</v>
      </c>
      <c r="X90" t="s">
        <v>26</v>
      </c>
      <c r="Y90" t="s">
        <v>30</v>
      </c>
      <c r="AD90">
        <f t="shared" si="1"/>
        <v>0.24675324675324672</v>
      </c>
    </row>
    <row r="91" spans="1:30" x14ac:dyDescent="0.25">
      <c r="A91">
        <v>49</v>
      </c>
      <c r="B91">
        <v>60</v>
      </c>
      <c r="C91">
        <v>89</v>
      </c>
      <c r="D91">
        <v>12</v>
      </c>
      <c r="E91">
        <v>0</v>
      </c>
      <c r="F91">
        <v>84</v>
      </c>
      <c r="G91">
        <v>4</v>
      </c>
      <c r="H91">
        <v>228.960789799981</v>
      </c>
      <c r="J91">
        <v>228.934032699966</v>
      </c>
      <c r="K91">
        <v>228.960789799981</v>
      </c>
      <c r="L91">
        <v>229.94492380000801</v>
      </c>
      <c r="M91">
        <v>229.94492380000801</v>
      </c>
      <c r="N91">
        <v>229.96146819996599</v>
      </c>
      <c r="O91">
        <v>231.69606280000801</v>
      </c>
      <c r="P91" t="s">
        <v>31</v>
      </c>
      <c r="Q91">
        <v>1.7363754000398299</v>
      </c>
      <c r="R91" t="s">
        <v>26</v>
      </c>
      <c r="S91">
        <v>926606</v>
      </c>
      <c r="T91">
        <v>1</v>
      </c>
      <c r="U91" t="s">
        <v>27</v>
      </c>
      <c r="V91" t="s">
        <v>28</v>
      </c>
      <c r="W91" t="s">
        <v>29</v>
      </c>
      <c r="X91" t="s">
        <v>26</v>
      </c>
      <c r="Y91" t="s">
        <v>30</v>
      </c>
      <c r="AD91">
        <f t="shared" si="1"/>
        <v>2.522357257509746E-3</v>
      </c>
    </row>
    <row r="92" spans="1:30" x14ac:dyDescent="0.25">
      <c r="A92">
        <v>78</v>
      </c>
      <c r="B92">
        <v>80</v>
      </c>
      <c r="C92">
        <v>162</v>
      </c>
      <c r="D92">
        <v>12</v>
      </c>
      <c r="E92">
        <v>1</v>
      </c>
      <c r="F92">
        <v>85</v>
      </c>
      <c r="G92">
        <v>6</v>
      </c>
      <c r="H92">
        <v>231.728564599994</v>
      </c>
      <c r="J92">
        <v>231.698266699968</v>
      </c>
      <c r="K92">
        <v>231.728564599994</v>
      </c>
      <c r="L92">
        <v>232.71243409998701</v>
      </c>
      <c r="M92">
        <v>232.71243409998701</v>
      </c>
      <c r="N92">
        <v>232.72917619999399</v>
      </c>
      <c r="O92">
        <v>237.26900339999699</v>
      </c>
      <c r="P92" t="s">
        <v>31</v>
      </c>
      <c r="Q92">
        <v>4.5447898999555001</v>
      </c>
      <c r="R92" t="s">
        <v>26</v>
      </c>
      <c r="S92">
        <v>926606</v>
      </c>
      <c r="T92">
        <v>1</v>
      </c>
      <c r="U92" t="s">
        <v>27</v>
      </c>
      <c r="V92" t="s">
        <v>28</v>
      </c>
      <c r="W92" t="s">
        <v>29</v>
      </c>
      <c r="X92" t="s">
        <v>26</v>
      </c>
      <c r="Y92" t="s">
        <v>30</v>
      </c>
      <c r="AD92">
        <f t="shared" si="1"/>
        <v>1.5827793605571326E-4</v>
      </c>
    </row>
    <row r="93" spans="1:30" x14ac:dyDescent="0.25">
      <c r="A93">
        <v>15</v>
      </c>
      <c r="B93">
        <v>35</v>
      </c>
      <c r="C93">
        <v>13</v>
      </c>
      <c r="D93">
        <v>12</v>
      </c>
      <c r="E93">
        <v>2</v>
      </c>
      <c r="F93">
        <v>86</v>
      </c>
      <c r="G93">
        <v>1</v>
      </c>
      <c r="H93">
        <v>237.29470129997901</v>
      </c>
      <c r="J93">
        <v>237.269746300007</v>
      </c>
      <c r="K93">
        <v>237.29470129997901</v>
      </c>
      <c r="L93">
        <v>238.27959900000101</v>
      </c>
      <c r="M93">
        <v>238.27959900000101</v>
      </c>
      <c r="N93">
        <v>238.29622610000601</v>
      </c>
      <c r="O93">
        <v>241.56886200001401</v>
      </c>
      <c r="P93" t="s">
        <v>31</v>
      </c>
      <c r="Q93">
        <v>3.28619559999788</v>
      </c>
      <c r="R93" t="s">
        <v>26</v>
      </c>
      <c r="S93">
        <v>926606</v>
      </c>
      <c r="T93">
        <v>1</v>
      </c>
      <c r="U93" t="s">
        <v>27</v>
      </c>
      <c r="V93" t="s">
        <v>28</v>
      </c>
      <c r="W93" t="s">
        <v>29</v>
      </c>
      <c r="X93" t="s">
        <v>26</v>
      </c>
      <c r="Y93" t="s">
        <v>30</v>
      </c>
      <c r="AD93">
        <f t="shared" si="1"/>
        <v>0.10256410256410257</v>
      </c>
    </row>
    <row r="94" spans="1:30" x14ac:dyDescent="0.25">
      <c r="A94">
        <v>11</v>
      </c>
      <c r="B94">
        <v>30</v>
      </c>
      <c r="C94">
        <v>7</v>
      </c>
      <c r="D94">
        <v>12</v>
      </c>
      <c r="E94">
        <v>4</v>
      </c>
      <c r="F94">
        <v>88</v>
      </c>
      <c r="G94">
        <v>0</v>
      </c>
      <c r="H94">
        <v>245.2623839</v>
      </c>
      <c r="J94">
        <v>245.237978599965</v>
      </c>
      <c r="K94">
        <v>245.2623839</v>
      </c>
      <c r="L94">
        <v>246.24696030001999</v>
      </c>
      <c r="M94">
        <v>246.24696030001999</v>
      </c>
      <c r="N94">
        <v>246.26386459998301</v>
      </c>
      <c r="O94">
        <v>249.58742110000401</v>
      </c>
      <c r="P94" t="s">
        <v>31</v>
      </c>
      <c r="Q94">
        <v>3.3253756000194699</v>
      </c>
      <c r="R94" t="s">
        <v>26</v>
      </c>
      <c r="S94">
        <v>926606</v>
      </c>
      <c r="T94">
        <v>1</v>
      </c>
      <c r="U94" t="s">
        <v>27</v>
      </c>
      <c r="V94" t="s">
        <v>28</v>
      </c>
      <c r="W94" t="s">
        <v>29</v>
      </c>
      <c r="X94" t="s">
        <v>26</v>
      </c>
      <c r="Y94" t="s">
        <v>30</v>
      </c>
      <c r="AD94">
        <f t="shared" si="1"/>
        <v>0.24675324675324672</v>
      </c>
    </row>
    <row r="95" spans="1:30" x14ac:dyDescent="0.25">
      <c r="A95">
        <v>37</v>
      </c>
      <c r="B95">
        <v>50</v>
      </c>
      <c r="C95">
        <v>21</v>
      </c>
      <c r="D95">
        <v>12</v>
      </c>
      <c r="E95">
        <v>5</v>
      </c>
      <c r="F95">
        <v>89</v>
      </c>
      <c r="G95">
        <v>2</v>
      </c>
      <c r="H95">
        <v>249.61285639996601</v>
      </c>
      <c r="J95">
        <v>249.58839729998701</v>
      </c>
      <c r="K95">
        <v>249.61285639996601</v>
      </c>
      <c r="L95">
        <v>250.59737899998399</v>
      </c>
      <c r="M95">
        <v>250.59737899998399</v>
      </c>
      <c r="N95">
        <v>250.61398989998199</v>
      </c>
      <c r="O95">
        <v>253.573453799996</v>
      </c>
      <c r="P95" t="s">
        <v>31</v>
      </c>
      <c r="Q95">
        <v>2.9744393000146299</v>
      </c>
      <c r="R95" t="s">
        <v>26</v>
      </c>
      <c r="S95">
        <v>926606</v>
      </c>
      <c r="T95">
        <v>1</v>
      </c>
      <c r="U95" t="s">
        <v>27</v>
      </c>
      <c r="V95" t="s">
        <v>28</v>
      </c>
      <c r="W95" t="s">
        <v>29</v>
      </c>
      <c r="X95" t="s">
        <v>26</v>
      </c>
      <c r="Y95" t="s">
        <v>30</v>
      </c>
      <c r="AD95">
        <f t="shared" si="1"/>
        <v>1.6731016731016728E-2</v>
      </c>
    </row>
    <row r="96" spans="1:30" x14ac:dyDescent="0.25">
      <c r="A96">
        <v>40</v>
      </c>
      <c r="B96">
        <v>55</v>
      </c>
      <c r="C96">
        <v>62</v>
      </c>
      <c r="D96">
        <v>12</v>
      </c>
      <c r="E96">
        <v>6</v>
      </c>
      <c r="F96">
        <v>90</v>
      </c>
      <c r="G96">
        <v>3</v>
      </c>
      <c r="H96">
        <v>253.59745050000399</v>
      </c>
      <c r="J96">
        <v>253.574458200018</v>
      </c>
      <c r="K96">
        <v>253.59745050000399</v>
      </c>
      <c r="L96">
        <v>254.58132920000901</v>
      </c>
      <c r="M96">
        <v>254.58132920000901</v>
      </c>
      <c r="N96">
        <v>254.598068899998</v>
      </c>
      <c r="O96">
        <v>258.78915399999801</v>
      </c>
      <c r="P96" t="s">
        <v>31</v>
      </c>
      <c r="Q96">
        <v>4.1759336999966701</v>
      </c>
      <c r="R96" t="s">
        <v>26</v>
      </c>
      <c r="S96">
        <v>926606</v>
      </c>
      <c r="T96">
        <v>1</v>
      </c>
      <c r="U96" t="s">
        <v>27</v>
      </c>
      <c r="V96" t="s">
        <v>28</v>
      </c>
      <c r="W96" t="s">
        <v>29</v>
      </c>
      <c r="X96" t="s">
        <v>26</v>
      </c>
      <c r="Y96" t="s">
        <v>30</v>
      </c>
      <c r="AD96">
        <f t="shared" si="1"/>
        <v>6.0483870967741934E-3</v>
      </c>
    </row>
    <row r="97" spans="1:30" x14ac:dyDescent="0.25">
      <c r="A97">
        <v>67</v>
      </c>
      <c r="B97">
        <v>75</v>
      </c>
      <c r="C97">
        <v>119</v>
      </c>
      <c r="D97">
        <v>13</v>
      </c>
      <c r="E97">
        <v>0</v>
      </c>
      <c r="F97">
        <v>91</v>
      </c>
      <c r="G97">
        <v>5</v>
      </c>
      <c r="H97">
        <v>258.81397620000598</v>
      </c>
      <c r="J97">
        <v>258.790336899983</v>
      </c>
      <c r="K97">
        <v>258.81397620000598</v>
      </c>
      <c r="L97">
        <v>259.798611300007</v>
      </c>
      <c r="M97">
        <v>259.798611300007</v>
      </c>
      <c r="N97">
        <v>259.81494919996402</v>
      </c>
      <c r="O97">
        <v>262.140829399984</v>
      </c>
      <c r="P97" t="s">
        <v>31</v>
      </c>
      <c r="Q97">
        <v>2.3366213000262999</v>
      </c>
      <c r="R97" t="s">
        <v>26</v>
      </c>
      <c r="S97">
        <v>926606</v>
      </c>
      <c r="T97">
        <v>1</v>
      </c>
      <c r="U97" t="s">
        <v>27</v>
      </c>
      <c r="V97" t="s">
        <v>28</v>
      </c>
      <c r="W97" t="s">
        <v>29</v>
      </c>
      <c r="X97" t="s">
        <v>26</v>
      </c>
      <c r="Y97" t="s">
        <v>30</v>
      </c>
      <c r="AD97">
        <f t="shared" si="1"/>
        <v>1.0033864291985443E-3</v>
      </c>
    </row>
    <row r="98" spans="1:30" x14ac:dyDescent="0.25">
      <c r="A98">
        <v>37</v>
      </c>
      <c r="B98">
        <v>50</v>
      </c>
      <c r="C98">
        <v>21</v>
      </c>
      <c r="D98">
        <v>13</v>
      </c>
      <c r="E98">
        <v>2</v>
      </c>
      <c r="F98">
        <v>93</v>
      </c>
      <c r="G98">
        <v>2</v>
      </c>
      <c r="H98">
        <v>265.23150389996499</v>
      </c>
      <c r="J98">
        <v>265.20877430000098</v>
      </c>
      <c r="K98">
        <v>265.23150389996499</v>
      </c>
      <c r="L98">
        <v>266.21566190000101</v>
      </c>
      <c r="M98">
        <v>266.21566190000101</v>
      </c>
      <c r="N98">
        <v>266.23237529996499</v>
      </c>
      <c r="O98">
        <v>268.47078089998098</v>
      </c>
      <c r="P98" t="s">
        <v>31</v>
      </c>
      <c r="Q98">
        <v>2.24006560002453</v>
      </c>
      <c r="R98" t="s">
        <v>26</v>
      </c>
      <c r="S98">
        <v>926606</v>
      </c>
      <c r="T98">
        <v>1</v>
      </c>
      <c r="U98" t="s">
        <v>27</v>
      </c>
      <c r="V98" t="s">
        <v>28</v>
      </c>
      <c r="W98" t="s">
        <v>29</v>
      </c>
      <c r="X98" t="s">
        <v>26</v>
      </c>
      <c r="Y98" t="s">
        <v>30</v>
      </c>
      <c r="AD98">
        <f t="shared" si="1"/>
        <v>1.6731016731016728E-2</v>
      </c>
    </row>
    <row r="99" spans="1:30" x14ac:dyDescent="0.25">
      <c r="A99">
        <v>15</v>
      </c>
      <c r="B99">
        <v>35</v>
      </c>
      <c r="C99">
        <v>13</v>
      </c>
      <c r="D99">
        <v>13</v>
      </c>
      <c r="E99">
        <v>3</v>
      </c>
      <c r="F99">
        <v>94</v>
      </c>
      <c r="G99">
        <v>1</v>
      </c>
      <c r="H99">
        <v>268.48238729999798</v>
      </c>
      <c r="J99">
        <v>268.47150109999302</v>
      </c>
      <c r="K99">
        <v>268.48238729999798</v>
      </c>
      <c r="L99">
        <v>269.48268369998499</v>
      </c>
      <c r="M99">
        <v>269.48268369998499</v>
      </c>
      <c r="N99">
        <v>269.48268369998499</v>
      </c>
      <c r="O99">
        <v>272.09029109997198</v>
      </c>
      <c r="P99" t="s">
        <v>31</v>
      </c>
      <c r="Q99">
        <v>2.5910350999911298</v>
      </c>
      <c r="R99" t="s">
        <v>26</v>
      </c>
      <c r="S99">
        <v>926606</v>
      </c>
      <c r="T99">
        <v>1</v>
      </c>
      <c r="U99" t="s">
        <v>27</v>
      </c>
      <c r="V99" t="s">
        <v>28</v>
      </c>
      <c r="W99" t="s">
        <v>29</v>
      </c>
      <c r="X99" t="s">
        <v>26</v>
      </c>
      <c r="Y99" t="s">
        <v>30</v>
      </c>
      <c r="AD99">
        <f t="shared" si="1"/>
        <v>0.10256410256410257</v>
      </c>
    </row>
    <row r="100" spans="1:30" x14ac:dyDescent="0.25">
      <c r="A100">
        <v>40</v>
      </c>
      <c r="B100">
        <v>55</v>
      </c>
      <c r="C100">
        <v>62</v>
      </c>
      <c r="D100">
        <v>13</v>
      </c>
      <c r="E100">
        <v>4</v>
      </c>
      <c r="F100">
        <v>95</v>
      </c>
      <c r="G100">
        <v>3</v>
      </c>
      <c r="H100">
        <v>272.115369100007</v>
      </c>
      <c r="J100">
        <v>272.09151659998997</v>
      </c>
      <c r="K100">
        <v>272.115369100007</v>
      </c>
      <c r="L100">
        <v>273.09945159999103</v>
      </c>
      <c r="M100">
        <v>273.09945159999103</v>
      </c>
      <c r="N100">
        <v>273.11661899997802</v>
      </c>
      <c r="O100">
        <v>274.83875779999602</v>
      </c>
      <c r="P100" t="s">
        <v>31</v>
      </c>
      <c r="Q100">
        <v>1.7335345999454099</v>
      </c>
      <c r="R100" t="s">
        <v>26</v>
      </c>
      <c r="S100">
        <v>926606</v>
      </c>
      <c r="T100">
        <v>1</v>
      </c>
      <c r="U100" t="s">
        <v>27</v>
      </c>
      <c r="V100" t="s">
        <v>28</v>
      </c>
      <c r="W100" t="s">
        <v>29</v>
      </c>
      <c r="X100" t="s">
        <v>26</v>
      </c>
      <c r="Y100" t="s">
        <v>30</v>
      </c>
      <c r="AD100">
        <f t="shared" si="1"/>
        <v>6.0483870967741934E-3</v>
      </c>
    </row>
    <row r="101" spans="1:30" x14ac:dyDescent="0.25">
      <c r="A101">
        <v>49</v>
      </c>
      <c r="B101">
        <v>60</v>
      </c>
      <c r="C101">
        <v>89</v>
      </c>
      <c r="D101">
        <v>13</v>
      </c>
      <c r="E101">
        <v>5</v>
      </c>
      <c r="F101">
        <v>96</v>
      </c>
      <c r="G101">
        <v>4</v>
      </c>
      <c r="H101">
        <v>274.865462400019</v>
      </c>
      <c r="J101">
        <v>274.83952490001599</v>
      </c>
      <c r="K101">
        <v>274.865462400019</v>
      </c>
      <c r="L101">
        <v>275.85012949997298</v>
      </c>
      <c r="M101">
        <v>275.85012949997298</v>
      </c>
      <c r="N101">
        <v>275.86683159996699</v>
      </c>
      <c r="O101">
        <v>276.63967529998598</v>
      </c>
      <c r="P101" t="s">
        <v>31</v>
      </c>
      <c r="Q101">
        <v>0.77746139996452202</v>
      </c>
      <c r="R101" t="s">
        <v>26</v>
      </c>
      <c r="S101">
        <v>926606</v>
      </c>
      <c r="T101">
        <v>1</v>
      </c>
      <c r="U101" t="s">
        <v>27</v>
      </c>
      <c r="V101" t="s">
        <v>28</v>
      </c>
      <c r="W101" t="s">
        <v>29</v>
      </c>
      <c r="X101" t="s">
        <v>26</v>
      </c>
      <c r="Y101" t="s">
        <v>30</v>
      </c>
      <c r="AD101">
        <f t="shared" si="1"/>
        <v>2.522357257509746E-3</v>
      </c>
    </row>
    <row r="102" spans="1:30" x14ac:dyDescent="0.25">
      <c r="A102">
        <v>40</v>
      </c>
      <c r="B102">
        <v>55</v>
      </c>
      <c r="C102">
        <v>62</v>
      </c>
      <c r="D102">
        <v>14</v>
      </c>
      <c r="E102">
        <v>0</v>
      </c>
      <c r="F102">
        <v>98</v>
      </c>
      <c r="G102">
        <v>3</v>
      </c>
      <c r="H102">
        <v>279.16610309999601</v>
      </c>
      <c r="J102">
        <v>279.143139299994</v>
      </c>
      <c r="K102">
        <v>279.16610309999601</v>
      </c>
      <c r="L102">
        <v>280.15032479999297</v>
      </c>
      <c r="M102">
        <v>280.15032479999297</v>
      </c>
      <c r="N102">
        <v>280.16662949998801</v>
      </c>
      <c r="O102">
        <v>281.04167960002002</v>
      </c>
      <c r="P102" t="s">
        <v>31</v>
      </c>
      <c r="Q102">
        <v>0.88578959996812001</v>
      </c>
      <c r="R102" t="s">
        <v>26</v>
      </c>
      <c r="S102">
        <v>926606</v>
      </c>
      <c r="T102">
        <v>1</v>
      </c>
      <c r="U102" t="s">
        <v>27</v>
      </c>
      <c r="V102" t="s">
        <v>28</v>
      </c>
      <c r="W102" t="s">
        <v>29</v>
      </c>
      <c r="X102" t="s">
        <v>26</v>
      </c>
      <c r="Y102" t="s">
        <v>30</v>
      </c>
      <c r="AD102">
        <f t="shared" si="1"/>
        <v>6.0483870967741934E-3</v>
      </c>
    </row>
    <row r="103" spans="1:30" x14ac:dyDescent="0.25">
      <c r="A103">
        <v>78</v>
      </c>
      <c r="B103">
        <v>80</v>
      </c>
      <c r="C103">
        <v>162</v>
      </c>
      <c r="D103">
        <v>14</v>
      </c>
      <c r="E103">
        <v>1</v>
      </c>
      <c r="F103">
        <v>99</v>
      </c>
      <c r="G103">
        <v>6</v>
      </c>
      <c r="H103">
        <v>281.06608959997499</v>
      </c>
      <c r="J103">
        <v>281.04265259997902</v>
      </c>
      <c r="K103">
        <v>281.06608959997499</v>
      </c>
      <c r="L103">
        <v>282.050927400006</v>
      </c>
      <c r="M103">
        <v>282.050927400006</v>
      </c>
      <c r="N103">
        <v>282.06713029998298</v>
      </c>
      <c r="O103">
        <v>282.74226450000401</v>
      </c>
      <c r="P103" t="s">
        <v>31</v>
      </c>
      <c r="Q103">
        <v>0.67866510001476799</v>
      </c>
      <c r="R103" t="s">
        <v>26</v>
      </c>
      <c r="S103">
        <v>926606</v>
      </c>
      <c r="T103">
        <v>1</v>
      </c>
      <c r="U103" t="s">
        <v>27</v>
      </c>
      <c r="V103" t="s">
        <v>28</v>
      </c>
      <c r="W103" t="s">
        <v>29</v>
      </c>
      <c r="X103" t="s">
        <v>26</v>
      </c>
      <c r="Y103" t="s">
        <v>30</v>
      </c>
      <c r="AD103">
        <f t="shared" si="1"/>
        <v>1.5827793605571326E-4</v>
      </c>
    </row>
    <row r="104" spans="1:30" x14ac:dyDescent="0.25">
      <c r="A104">
        <v>49</v>
      </c>
      <c r="B104">
        <v>60</v>
      </c>
      <c r="C104">
        <v>89</v>
      </c>
      <c r="D104">
        <v>14</v>
      </c>
      <c r="E104">
        <v>3</v>
      </c>
      <c r="F104">
        <v>101</v>
      </c>
      <c r="G104">
        <v>4</v>
      </c>
      <c r="H104">
        <v>284.68314069998399</v>
      </c>
      <c r="J104">
        <v>284.65966740000198</v>
      </c>
      <c r="K104">
        <v>284.68314069998399</v>
      </c>
      <c r="L104">
        <v>285.66746899997798</v>
      </c>
      <c r="M104">
        <v>285.66746899997798</v>
      </c>
      <c r="N104">
        <v>285.68430399999397</v>
      </c>
      <c r="O104">
        <v>286.65597149997399</v>
      </c>
      <c r="P104" t="s">
        <v>31</v>
      </c>
      <c r="Q104">
        <v>0.97794389998307396</v>
      </c>
      <c r="R104" t="s">
        <v>26</v>
      </c>
      <c r="S104">
        <v>926606</v>
      </c>
      <c r="T104">
        <v>1</v>
      </c>
      <c r="U104" t="s">
        <v>27</v>
      </c>
      <c r="V104" t="s">
        <v>28</v>
      </c>
      <c r="W104" t="s">
        <v>29</v>
      </c>
      <c r="X104" t="s">
        <v>26</v>
      </c>
      <c r="Y104" t="s">
        <v>30</v>
      </c>
      <c r="AD104">
        <f t="shared" si="1"/>
        <v>2.522357257509746E-3</v>
      </c>
    </row>
    <row r="105" spans="1:30" x14ac:dyDescent="0.25">
      <c r="A105">
        <v>67</v>
      </c>
      <c r="B105">
        <v>75</v>
      </c>
      <c r="C105">
        <v>119</v>
      </c>
      <c r="D105">
        <v>14</v>
      </c>
      <c r="E105">
        <v>5</v>
      </c>
      <c r="F105">
        <v>103</v>
      </c>
      <c r="G105">
        <v>5</v>
      </c>
      <c r="H105">
        <v>288.96691640000699</v>
      </c>
      <c r="J105">
        <v>288.94073560001499</v>
      </c>
      <c r="K105">
        <v>288.96691640000699</v>
      </c>
      <c r="L105">
        <v>289.95085139997502</v>
      </c>
      <c r="M105">
        <v>289.95085139997502</v>
      </c>
      <c r="N105">
        <v>289.96835420001298</v>
      </c>
      <c r="O105">
        <v>290.64085339999201</v>
      </c>
      <c r="P105" t="s">
        <v>31</v>
      </c>
      <c r="Q105">
        <v>0.67323529999703102</v>
      </c>
      <c r="R105" t="s">
        <v>26</v>
      </c>
      <c r="S105">
        <v>926606</v>
      </c>
      <c r="T105">
        <v>1</v>
      </c>
      <c r="U105" t="s">
        <v>27</v>
      </c>
      <c r="V105" t="s">
        <v>28</v>
      </c>
      <c r="W105" t="s">
        <v>29</v>
      </c>
      <c r="X105" t="s">
        <v>26</v>
      </c>
      <c r="Y105" t="s">
        <v>30</v>
      </c>
      <c r="AD105">
        <f t="shared" si="1"/>
        <v>1.0033864291985443E-3</v>
      </c>
    </row>
    <row r="106" spans="1:30" x14ac:dyDescent="0.25">
      <c r="A106">
        <v>37</v>
      </c>
      <c r="B106">
        <v>50</v>
      </c>
      <c r="C106">
        <v>21</v>
      </c>
      <c r="D106">
        <v>14</v>
      </c>
      <c r="E106">
        <v>6</v>
      </c>
      <c r="F106">
        <v>104</v>
      </c>
      <c r="G106">
        <v>2</v>
      </c>
      <c r="H106">
        <v>290.66684229997901</v>
      </c>
      <c r="J106">
        <v>290.64180219999901</v>
      </c>
      <c r="K106">
        <v>290.66684229997901</v>
      </c>
      <c r="L106">
        <v>291.66725549998199</v>
      </c>
      <c r="M106">
        <v>291.66725549998199</v>
      </c>
      <c r="N106">
        <v>291.68500029999899</v>
      </c>
      <c r="O106">
        <v>294.02314170001699</v>
      </c>
      <c r="P106" t="s">
        <v>31</v>
      </c>
      <c r="Q106">
        <v>2.3419899000436999</v>
      </c>
      <c r="R106" t="s">
        <v>26</v>
      </c>
      <c r="S106">
        <v>926606</v>
      </c>
      <c r="T106">
        <v>1</v>
      </c>
      <c r="U106" t="s">
        <v>27</v>
      </c>
      <c r="V106" t="s">
        <v>28</v>
      </c>
      <c r="W106" t="s">
        <v>29</v>
      </c>
      <c r="X106" t="s">
        <v>26</v>
      </c>
      <c r="Y106" t="s">
        <v>30</v>
      </c>
      <c r="AD106">
        <f t="shared" si="1"/>
        <v>1.6731016731016728E-2</v>
      </c>
    </row>
  </sheetData>
  <sortState ref="A2:Y106">
    <sortCondition ref="P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926606_delay discounting_2024-1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2024-11-21T17:42:14Z</dcterms:modified>
</cp:coreProperties>
</file>