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D:\Excel Project\"/>
    </mc:Choice>
  </mc:AlternateContent>
  <xr:revisionPtr revIDLastSave="0" documentId="13_ncr:1_{5D8F4B07-9610-48E0-B5DD-4EAA9734A4B3}" xr6:coauthVersionLast="47" xr6:coauthVersionMax="47" xr10:uidLastSave="{00000000-0000-0000-0000-000000000000}"/>
  <bookViews>
    <workbookView xWindow="-110" yWindow="-110" windowWidth="22780" windowHeight="14540" activeTab="3" xr2:uid="{6C702EB6-FC1B-4986-8696-8AFDAC8B0ADB}"/>
  </bookViews>
  <sheets>
    <sheet name="Sheet5" sheetId="5" r:id="rId1"/>
    <sheet name="Data" sheetId="1" r:id="rId2"/>
    <sheet name="Data-Analysis" sheetId="3" r:id="rId3"/>
    <sheet name="Dashboard" sheetId="4" r:id="rId4"/>
  </sheets>
  <definedNames>
    <definedName name="Slicer_Year">#N/A</definedName>
  </definedNames>
  <calcPr calcId="191029"/>
  <pivotCaches>
    <pivotCache cacheId="24"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81" i="1" l="1"/>
  <c r="G481" i="1"/>
  <c r="K480" i="1"/>
  <c r="G480" i="1"/>
  <c r="K479" i="1"/>
  <c r="G479" i="1"/>
  <c r="K478" i="1"/>
  <c r="G478" i="1"/>
  <c r="K477" i="1"/>
  <c r="G477" i="1"/>
  <c r="K476" i="1"/>
  <c r="G476" i="1"/>
  <c r="K475" i="1"/>
  <c r="G475" i="1"/>
  <c r="K474" i="1"/>
  <c r="G474" i="1"/>
  <c r="K473" i="1"/>
  <c r="G473" i="1"/>
  <c r="K472" i="1"/>
  <c r="G472" i="1"/>
  <c r="K471" i="1"/>
  <c r="G471" i="1"/>
  <c r="K470" i="1"/>
  <c r="G470" i="1"/>
  <c r="K469" i="1"/>
  <c r="G469" i="1"/>
  <c r="K468" i="1"/>
  <c r="G468" i="1"/>
  <c r="K467" i="1"/>
  <c r="G467" i="1"/>
  <c r="K466" i="1"/>
  <c r="G466" i="1"/>
  <c r="K465" i="1"/>
  <c r="G465" i="1"/>
  <c r="K464" i="1"/>
  <c r="G464" i="1"/>
  <c r="K463" i="1"/>
  <c r="G463" i="1"/>
  <c r="K462" i="1"/>
  <c r="G462" i="1"/>
  <c r="K461" i="1"/>
  <c r="G461" i="1"/>
  <c r="K460" i="1"/>
  <c r="G460" i="1"/>
  <c r="K459" i="1"/>
  <c r="G459" i="1"/>
  <c r="K458" i="1"/>
  <c r="G458" i="1"/>
  <c r="K457" i="1"/>
  <c r="G457" i="1"/>
  <c r="K456" i="1"/>
  <c r="G456" i="1"/>
  <c r="K455" i="1"/>
  <c r="G455" i="1"/>
  <c r="K454" i="1"/>
  <c r="G454" i="1"/>
  <c r="K453" i="1"/>
  <c r="G453" i="1"/>
  <c r="K452" i="1"/>
  <c r="G452" i="1"/>
  <c r="K451" i="1"/>
  <c r="G451" i="1"/>
  <c r="K450" i="1"/>
  <c r="G450" i="1"/>
  <c r="K449" i="1"/>
  <c r="G449" i="1"/>
  <c r="K448" i="1"/>
  <c r="G448" i="1"/>
  <c r="K447" i="1"/>
  <c r="G447" i="1"/>
  <c r="K446" i="1"/>
  <c r="G446" i="1"/>
  <c r="K445" i="1"/>
  <c r="G445" i="1"/>
  <c r="K444" i="1"/>
  <c r="G444" i="1"/>
  <c r="K443" i="1"/>
  <c r="G443" i="1"/>
  <c r="K442" i="1"/>
  <c r="G442" i="1"/>
  <c r="K441" i="1"/>
  <c r="G441" i="1"/>
  <c r="K440" i="1"/>
  <c r="G440" i="1"/>
  <c r="K439" i="1"/>
  <c r="G439" i="1"/>
  <c r="K438" i="1"/>
  <c r="G438" i="1"/>
  <c r="K437" i="1"/>
  <c r="G437" i="1"/>
  <c r="K436" i="1"/>
  <c r="G436" i="1"/>
  <c r="K435" i="1"/>
  <c r="G435" i="1"/>
  <c r="K434" i="1"/>
  <c r="G434" i="1"/>
  <c r="K433" i="1"/>
  <c r="G433" i="1"/>
  <c r="K432" i="1"/>
  <c r="G432" i="1"/>
  <c r="K431" i="1"/>
  <c r="G431" i="1"/>
  <c r="K430" i="1"/>
  <c r="G430" i="1"/>
  <c r="K429" i="1"/>
  <c r="G429" i="1"/>
  <c r="K428" i="1"/>
  <c r="G428" i="1"/>
  <c r="K427" i="1"/>
  <c r="G427" i="1"/>
  <c r="K426" i="1"/>
  <c r="G426" i="1"/>
  <c r="K425" i="1"/>
  <c r="G425" i="1"/>
  <c r="K424" i="1"/>
  <c r="G424" i="1"/>
  <c r="K423" i="1"/>
  <c r="G423" i="1"/>
  <c r="K422" i="1"/>
  <c r="G422" i="1"/>
  <c r="K421" i="1"/>
  <c r="G421" i="1"/>
  <c r="K420" i="1"/>
  <c r="G420" i="1"/>
  <c r="K419" i="1"/>
  <c r="G419" i="1"/>
  <c r="K418" i="1"/>
  <c r="G418" i="1"/>
  <c r="K417" i="1"/>
  <c r="G417" i="1"/>
  <c r="K416" i="1"/>
  <c r="G416" i="1"/>
  <c r="K415" i="1"/>
  <c r="G415" i="1"/>
  <c r="K414" i="1"/>
  <c r="G414" i="1"/>
  <c r="K413" i="1"/>
  <c r="G413" i="1"/>
  <c r="K412" i="1"/>
  <c r="G412" i="1"/>
  <c r="K411" i="1"/>
  <c r="G411" i="1"/>
  <c r="K410" i="1"/>
  <c r="G410" i="1"/>
  <c r="K409" i="1"/>
  <c r="G409" i="1"/>
  <c r="K408" i="1"/>
  <c r="G408" i="1"/>
  <c r="K407" i="1"/>
  <c r="G407" i="1"/>
  <c r="K406" i="1"/>
  <c r="G406" i="1"/>
  <c r="K405" i="1"/>
  <c r="G405" i="1"/>
  <c r="K404" i="1"/>
  <c r="G404" i="1"/>
  <c r="K403" i="1"/>
  <c r="G403" i="1"/>
  <c r="K402" i="1"/>
  <c r="G402" i="1"/>
  <c r="K401" i="1"/>
  <c r="G401" i="1"/>
  <c r="K400" i="1"/>
  <c r="G400" i="1"/>
  <c r="K399" i="1"/>
  <c r="G399" i="1"/>
  <c r="K398" i="1"/>
  <c r="G398" i="1"/>
  <c r="K397" i="1"/>
  <c r="G397" i="1"/>
  <c r="K396" i="1"/>
  <c r="G396" i="1"/>
  <c r="K395" i="1"/>
  <c r="G395" i="1"/>
  <c r="K394" i="1"/>
  <c r="G394" i="1"/>
  <c r="K393" i="1"/>
  <c r="G393" i="1"/>
  <c r="K392" i="1"/>
  <c r="G392" i="1"/>
  <c r="K391" i="1"/>
  <c r="G391" i="1"/>
  <c r="K390" i="1"/>
  <c r="G390" i="1"/>
  <c r="K389" i="1"/>
  <c r="G389" i="1"/>
  <c r="K388" i="1"/>
  <c r="G388" i="1"/>
  <c r="K387" i="1"/>
  <c r="G387" i="1"/>
  <c r="K386" i="1"/>
  <c r="G386" i="1"/>
  <c r="K385" i="1"/>
  <c r="G385" i="1"/>
  <c r="K384" i="1"/>
  <c r="G384" i="1"/>
  <c r="K383" i="1"/>
  <c r="G383" i="1"/>
  <c r="K382" i="1"/>
  <c r="G382" i="1"/>
  <c r="K381" i="1"/>
  <c r="G381" i="1"/>
  <c r="K380" i="1"/>
  <c r="G380" i="1"/>
  <c r="K379" i="1"/>
  <c r="G379" i="1"/>
  <c r="K378" i="1"/>
  <c r="G378" i="1"/>
  <c r="K377" i="1"/>
  <c r="G377" i="1"/>
  <c r="K376" i="1"/>
  <c r="G376" i="1"/>
  <c r="K375" i="1"/>
  <c r="G375" i="1"/>
  <c r="K374" i="1"/>
  <c r="G374" i="1"/>
  <c r="K373" i="1"/>
  <c r="G373" i="1"/>
  <c r="K372" i="1"/>
  <c r="G372" i="1"/>
  <c r="K371" i="1"/>
  <c r="G371" i="1"/>
  <c r="K370" i="1"/>
  <c r="G370" i="1"/>
  <c r="K369" i="1"/>
  <c r="G369" i="1"/>
  <c r="K368" i="1"/>
  <c r="G368" i="1"/>
  <c r="K367" i="1"/>
  <c r="G367" i="1"/>
  <c r="K366" i="1"/>
  <c r="G366" i="1"/>
  <c r="K365" i="1"/>
  <c r="G365" i="1"/>
  <c r="K364" i="1"/>
  <c r="G364" i="1"/>
  <c r="K363" i="1"/>
  <c r="G363" i="1"/>
  <c r="K362" i="1"/>
  <c r="G362" i="1"/>
  <c r="K361" i="1"/>
  <c r="G361" i="1"/>
  <c r="K360" i="1"/>
  <c r="G360" i="1"/>
  <c r="K359" i="1"/>
  <c r="G359" i="1"/>
  <c r="K358" i="1"/>
  <c r="G358" i="1"/>
  <c r="K357" i="1"/>
  <c r="G357" i="1"/>
  <c r="K356" i="1"/>
  <c r="G356" i="1"/>
  <c r="K355" i="1"/>
  <c r="G355" i="1"/>
  <c r="K354" i="1"/>
  <c r="G354" i="1"/>
  <c r="K353" i="1"/>
  <c r="G353" i="1"/>
  <c r="K352" i="1"/>
  <c r="G352" i="1"/>
  <c r="K351" i="1"/>
  <c r="G351" i="1"/>
  <c r="K350" i="1"/>
  <c r="G350" i="1"/>
  <c r="K349" i="1"/>
  <c r="G349" i="1"/>
  <c r="K348" i="1"/>
  <c r="G348" i="1"/>
  <c r="K347" i="1"/>
  <c r="G347" i="1"/>
  <c r="K346" i="1"/>
  <c r="G346" i="1"/>
  <c r="K345" i="1"/>
  <c r="G345" i="1"/>
  <c r="K344" i="1"/>
  <c r="G344" i="1"/>
  <c r="K343" i="1"/>
  <c r="G343" i="1"/>
  <c r="K342" i="1"/>
  <c r="G342" i="1"/>
  <c r="K341" i="1"/>
  <c r="G341" i="1"/>
  <c r="K340" i="1"/>
  <c r="G340" i="1"/>
  <c r="K339" i="1"/>
  <c r="G339" i="1"/>
  <c r="K338" i="1"/>
  <c r="G338" i="1"/>
  <c r="K337" i="1"/>
  <c r="G337" i="1"/>
  <c r="K336" i="1"/>
  <c r="G336" i="1"/>
  <c r="K335" i="1"/>
  <c r="G335" i="1"/>
  <c r="K334" i="1"/>
  <c r="G334" i="1"/>
  <c r="K333" i="1"/>
  <c r="G333" i="1"/>
  <c r="K332" i="1"/>
  <c r="G332" i="1"/>
  <c r="K331" i="1"/>
  <c r="G331" i="1"/>
  <c r="K330" i="1"/>
  <c r="G330" i="1"/>
  <c r="K329" i="1"/>
  <c r="G329" i="1"/>
  <c r="K328" i="1"/>
  <c r="G328" i="1"/>
  <c r="K327" i="1"/>
  <c r="G327" i="1"/>
  <c r="K326" i="1"/>
  <c r="G326" i="1"/>
  <c r="K325" i="1"/>
  <c r="G325" i="1"/>
  <c r="K324" i="1"/>
  <c r="G324" i="1"/>
  <c r="K323" i="1"/>
  <c r="G323" i="1"/>
  <c r="K322" i="1"/>
  <c r="G322" i="1"/>
  <c r="K321" i="1"/>
  <c r="G321" i="1"/>
  <c r="K320" i="1"/>
  <c r="G320" i="1"/>
  <c r="K319" i="1"/>
  <c r="G319" i="1"/>
  <c r="K318" i="1"/>
  <c r="G318" i="1"/>
  <c r="K317" i="1"/>
  <c r="G317" i="1"/>
  <c r="K316" i="1"/>
  <c r="G316" i="1"/>
  <c r="K315" i="1"/>
  <c r="G315" i="1"/>
  <c r="K314" i="1"/>
  <c r="G314" i="1"/>
  <c r="K313" i="1"/>
  <c r="G313" i="1"/>
  <c r="K312" i="1"/>
  <c r="G312" i="1"/>
  <c r="K311" i="1"/>
  <c r="G311" i="1"/>
  <c r="K310" i="1"/>
  <c r="G310" i="1"/>
  <c r="K309" i="1"/>
  <c r="G309" i="1"/>
  <c r="K308" i="1"/>
  <c r="G308" i="1"/>
  <c r="K307" i="1"/>
  <c r="G307" i="1"/>
  <c r="K306" i="1"/>
  <c r="G306" i="1"/>
  <c r="K305" i="1"/>
  <c r="G305" i="1"/>
  <c r="K304" i="1"/>
  <c r="G304" i="1"/>
  <c r="K303" i="1"/>
  <c r="G303" i="1"/>
  <c r="K302" i="1"/>
  <c r="G302" i="1"/>
  <c r="K301" i="1"/>
  <c r="G301" i="1"/>
  <c r="K300" i="1"/>
  <c r="G300" i="1"/>
  <c r="K299" i="1"/>
  <c r="G299" i="1"/>
  <c r="K298" i="1"/>
  <c r="G298" i="1"/>
  <c r="K297" i="1"/>
  <c r="G297" i="1"/>
  <c r="K296" i="1"/>
  <c r="G296" i="1"/>
  <c r="K295" i="1"/>
  <c r="G295" i="1"/>
  <c r="K294" i="1"/>
  <c r="G294" i="1"/>
  <c r="K293" i="1"/>
  <c r="G293" i="1"/>
  <c r="K292" i="1"/>
  <c r="G292" i="1"/>
  <c r="K291" i="1"/>
  <c r="G291" i="1"/>
  <c r="K290" i="1"/>
  <c r="G290" i="1"/>
  <c r="K289" i="1"/>
  <c r="G289" i="1"/>
  <c r="K288" i="1"/>
  <c r="G288" i="1"/>
  <c r="K287" i="1"/>
  <c r="G287" i="1"/>
  <c r="K286" i="1"/>
  <c r="G286" i="1"/>
  <c r="K285" i="1"/>
  <c r="G285" i="1"/>
  <c r="K284" i="1"/>
  <c r="G284" i="1"/>
  <c r="K283" i="1"/>
  <c r="G283" i="1"/>
  <c r="K282" i="1"/>
  <c r="G282" i="1"/>
  <c r="K281" i="1"/>
  <c r="G281" i="1"/>
  <c r="K280" i="1"/>
  <c r="G280" i="1"/>
  <c r="K279" i="1"/>
  <c r="G279" i="1"/>
  <c r="K278" i="1"/>
  <c r="G278" i="1"/>
  <c r="K277" i="1"/>
  <c r="G277" i="1"/>
  <c r="K276" i="1"/>
  <c r="G276" i="1"/>
  <c r="K275" i="1"/>
  <c r="G275" i="1"/>
  <c r="K274" i="1"/>
  <c r="G274" i="1"/>
  <c r="K273" i="1"/>
  <c r="G273" i="1"/>
  <c r="K272" i="1"/>
  <c r="G272" i="1"/>
  <c r="K271" i="1"/>
  <c r="G271" i="1"/>
  <c r="K270" i="1"/>
  <c r="G270" i="1"/>
  <c r="K269" i="1"/>
  <c r="G269" i="1"/>
  <c r="K268" i="1"/>
  <c r="G268" i="1"/>
  <c r="K267" i="1"/>
  <c r="G267" i="1"/>
  <c r="K266" i="1"/>
  <c r="G266" i="1"/>
  <c r="K265" i="1"/>
  <c r="G265" i="1"/>
  <c r="K264" i="1"/>
  <c r="G264" i="1"/>
  <c r="K263" i="1"/>
  <c r="G263" i="1"/>
  <c r="K262" i="1"/>
  <c r="G262" i="1"/>
  <c r="K261" i="1"/>
  <c r="G261" i="1"/>
  <c r="K260" i="1"/>
  <c r="G260" i="1"/>
  <c r="K259" i="1"/>
  <c r="G259" i="1"/>
  <c r="K258" i="1"/>
  <c r="G258" i="1"/>
  <c r="K257" i="1"/>
  <c r="G257" i="1"/>
  <c r="K256" i="1"/>
  <c r="G256" i="1"/>
  <c r="K255" i="1"/>
  <c r="G255" i="1"/>
  <c r="K254" i="1"/>
  <c r="G254" i="1"/>
  <c r="K253" i="1"/>
  <c r="G253" i="1"/>
  <c r="K252" i="1"/>
  <c r="G252" i="1"/>
  <c r="K251" i="1"/>
  <c r="G251" i="1"/>
  <c r="K250" i="1"/>
  <c r="G250" i="1"/>
  <c r="K249" i="1"/>
  <c r="G249" i="1"/>
  <c r="K248" i="1"/>
  <c r="G248" i="1"/>
  <c r="K247" i="1"/>
  <c r="G247" i="1"/>
  <c r="K246" i="1"/>
  <c r="G246" i="1"/>
  <c r="K245" i="1"/>
  <c r="G245" i="1"/>
  <c r="K244" i="1"/>
  <c r="G244" i="1"/>
  <c r="K243" i="1"/>
  <c r="G243" i="1"/>
  <c r="K242" i="1"/>
  <c r="G242" i="1"/>
  <c r="K241" i="1"/>
  <c r="G241" i="1"/>
  <c r="K240" i="1"/>
  <c r="G240" i="1"/>
  <c r="K239" i="1"/>
  <c r="G239" i="1"/>
  <c r="K238" i="1"/>
  <c r="G238" i="1"/>
  <c r="K237" i="1"/>
  <c r="G237" i="1"/>
  <c r="K236" i="1"/>
  <c r="G236" i="1"/>
  <c r="K235" i="1"/>
  <c r="G235" i="1"/>
  <c r="K234" i="1"/>
  <c r="G234" i="1"/>
  <c r="K233" i="1"/>
  <c r="G233" i="1"/>
  <c r="K232" i="1"/>
  <c r="G232" i="1"/>
  <c r="K231" i="1"/>
  <c r="G231" i="1"/>
  <c r="K230" i="1"/>
  <c r="G230" i="1"/>
  <c r="K229" i="1"/>
  <c r="G229" i="1"/>
  <c r="K228" i="1"/>
  <c r="G228" i="1"/>
  <c r="K227" i="1"/>
  <c r="G227" i="1"/>
  <c r="K226" i="1"/>
  <c r="G226" i="1"/>
  <c r="K225" i="1"/>
  <c r="G225" i="1"/>
  <c r="K224" i="1"/>
  <c r="G224" i="1"/>
  <c r="K223" i="1"/>
  <c r="G223" i="1"/>
  <c r="K222" i="1"/>
  <c r="G222" i="1"/>
  <c r="K221" i="1"/>
  <c r="G221" i="1"/>
  <c r="K220" i="1"/>
  <c r="G220" i="1"/>
  <c r="K219" i="1"/>
  <c r="G219" i="1"/>
  <c r="K218" i="1"/>
  <c r="G218" i="1"/>
  <c r="K217" i="1"/>
  <c r="G217" i="1"/>
  <c r="K216" i="1"/>
  <c r="G216" i="1"/>
  <c r="K215" i="1"/>
  <c r="G215" i="1"/>
  <c r="K214" i="1"/>
  <c r="G214" i="1"/>
  <c r="K213" i="1"/>
  <c r="G213" i="1"/>
  <c r="K212" i="1"/>
  <c r="G212" i="1"/>
  <c r="K211" i="1"/>
  <c r="G211" i="1"/>
  <c r="K210" i="1"/>
  <c r="G210" i="1"/>
  <c r="K209" i="1"/>
  <c r="G209" i="1"/>
  <c r="K208" i="1"/>
  <c r="G208" i="1"/>
  <c r="K207" i="1"/>
  <c r="G207" i="1"/>
  <c r="K206" i="1"/>
  <c r="G206" i="1"/>
  <c r="K205" i="1"/>
  <c r="G205" i="1"/>
  <c r="K204" i="1"/>
  <c r="G204" i="1"/>
  <c r="K203" i="1"/>
  <c r="G203" i="1"/>
  <c r="K202" i="1"/>
  <c r="G202" i="1"/>
  <c r="K201" i="1"/>
  <c r="G201" i="1"/>
  <c r="K200" i="1"/>
  <c r="G200" i="1"/>
  <c r="K199" i="1"/>
  <c r="G199" i="1"/>
  <c r="K198" i="1"/>
  <c r="G198" i="1"/>
  <c r="K197" i="1"/>
  <c r="G197" i="1"/>
  <c r="K196" i="1"/>
  <c r="G196" i="1"/>
  <c r="K195" i="1"/>
  <c r="G195" i="1"/>
  <c r="K194" i="1"/>
  <c r="G194" i="1"/>
  <c r="K193" i="1"/>
  <c r="G193" i="1"/>
  <c r="K192" i="1"/>
  <c r="G192" i="1"/>
  <c r="K191" i="1"/>
  <c r="G191" i="1"/>
  <c r="K190" i="1"/>
  <c r="G190" i="1"/>
  <c r="K189" i="1"/>
  <c r="G189" i="1"/>
  <c r="K188" i="1"/>
  <c r="G188" i="1"/>
  <c r="K187" i="1"/>
  <c r="G187" i="1"/>
  <c r="K186" i="1"/>
  <c r="G186" i="1"/>
  <c r="K185" i="1"/>
  <c r="G185" i="1"/>
  <c r="K184" i="1"/>
  <c r="G184" i="1"/>
  <c r="K183" i="1"/>
  <c r="G183" i="1"/>
  <c r="K182" i="1"/>
  <c r="G182" i="1"/>
  <c r="K181" i="1"/>
  <c r="G181" i="1"/>
  <c r="K180" i="1"/>
  <c r="G180" i="1"/>
  <c r="K179" i="1"/>
  <c r="G179" i="1"/>
  <c r="K178" i="1"/>
  <c r="G178" i="1"/>
  <c r="K177" i="1"/>
  <c r="G177" i="1"/>
  <c r="K176" i="1"/>
  <c r="G176" i="1"/>
  <c r="K175" i="1"/>
  <c r="G175" i="1"/>
  <c r="K174" i="1"/>
  <c r="G174" i="1"/>
  <c r="K173" i="1"/>
  <c r="G173" i="1"/>
  <c r="K172" i="1"/>
  <c r="G172" i="1"/>
  <c r="K171" i="1"/>
  <c r="G171" i="1"/>
  <c r="K170" i="1"/>
  <c r="G170" i="1"/>
  <c r="K169" i="1"/>
  <c r="G169" i="1"/>
  <c r="K168" i="1"/>
  <c r="G168" i="1"/>
  <c r="K167" i="1"/>
  <c r="G167" i="1"/>
  <c r="K166" i="1"/>
  <c r="G166" i="1"/>
  <c r="K165" i="1"/>
  <c r="G165" i="1"/>
  <c r="K164" i="1"/>
  <c r="G164" i="1"/>
  <c r="K163" i="1"/>
  <c r="G163" i="1"/>
  <c r="K162" i="1"/>
  <c r="G162" i="1"/>
  <c r="K161" i="1"/>
  <c r="G161" i="1"/>
  <c r="K160" i="1"/>
  <c r="G160" i="1"/>
  <c r="K159" i="1"/>
  <c r="G159" i="1"/>
  <c r="K158" i="1"/>
  <c r="G158" i="1"/>
  <c r="K157" i="1"/>
  <c r="G157" i="1"/>
  <c r="K156" i="1"/>
  <c r="G156" i="1"/>
  <c r="K155" i="1"/>
  <c r="G155" i="1"/>
  <c r="K154" i="1"/>
  <c r="G154" i="1"/>
  <c r="K153" i="1"/>
  <c r="G153" i="1"/>
  <c r="K152" i="1"/>
  <c r="G152" i="1"/>
  <c r="K151" i="1"/>
  <c r="G151" i="1"/>
  <c r="K150" i="1"/>
  <c r="G150" i="1"/>
  <c r="K149" i="1"/>
  <c r="G149" i="1"/>
  <c r="K148" i="1"/>
  <c r="G148" i="1"/>
  <c r="K147" i="1"/>
  <c r="G147" i="1"/>
  <c r="K146" i="1"/>
  <c r="G146" i="1"/>
  <c r="K145" i="1"/>
  <c r="G145" i="1"/>
  <c r="K144" i="1"/>
  <c r="G144" i="1"/>
  <c r="K143" i="1"/>
  <c r="G143" i="1"/>
  <c r="K142" i="1"/>
  <c r="G142" i="1"/>
  <c r="K141" i="1"/>
  <c r="G141" i="1"/>
  <c r="K140" i="1"/>
  <c r="G140" i="1"/>
  <c r="K139" i="1"/>
  <c r="G139" i="1"/>
  <c r="K138" i="1"/>
  <c r="G138" i="1"/>
  <c r="K137" i="1"/>
  <c r="G137" i="1"/>
  <c r="K136" i="1"/>
  <c r="G136" i="1"/>
  <c r="K135" i="1"/>
  <c r="G135" i="1"/>
  <c r="K134" i="1"/>
  <c r="G134" i="1"/>
  <c r="K133" i="1"/>
  <c r="G133" i="1"/>
  <c r="K132" i="1"/>
  <c r="G132" i="1"/>
  <c r="K131" i="1"/>
  <c r="G131" i="1"/>
  <c r="K130" i="1"/>
  <c r="G130" i="1"/>
  <c r="K129" i="1"/>
  <c r="G129" i="1"/>
  <c r="K128" i="1"/>
  <c r="G128" i="1"/>
  <c r="K127" i="1"/>
  <c r="G127" i="1"/>
  <c r="K126" i="1"/>
  <c r="G126" i="1"/>
  <c r="K125" i="1"/>
  <c r="G125" i="1"/>
  <c r="K124" i="1"/>
  <c r="G124" i="1"/>
  <c r="K123" i="1"/>
  <c r="G123" i="1"/>
  <c r="K122" i="1"/>
  <c r="G122" i="1"/>
  <c r="K121" i="1"/>
  <c r="G121" i="1"/>
  <c r="K120" i="1"/>
  <c r="G120" i="1"/>
  <c r="K119" i="1"/>
  <c r="G119" i="1"/>
  <c r="K118" i="1"/>
  <c r="G118" i="1"/>
  <c r="K117" i="1"/>
  <c r="G117" i="1"/>
  <c r="K116" i="1"/>
  <c r="G116" i="1"/>
  <c r="K115" i="1"/>
  <c r="G115" i="1"/>
  <c r="K114" i="1"/>
  <c r="G114" i="1"/>
  <c r="K113" i="1"/>
  <c r="G113" i="1"/>
  <c r="K112" i="1"/>
  <c r="G112" i="1"/>
  <c r="K111" i="1"/>
  <c r="G111" i="1"/>
  <c r="K110" i="1"/>
  <c r="G110" i="1"/>
  <c r="K109" i="1"/>
  <c r="G109" i="1"/>
  <c r="K108" i="1"/>
  <c r="G108" i="1"/>
  <c r="K107" i="1"/>
  <c r="G107" i="1"/>
  <c r="K106" i="1"/>
  <c r="G106" i="1"/>
  <c r="K105" i="1"/>
  <c r="G105" i="1"/>
  <c r="K104" i="1"/>
  <c r="G104" i="1"/>
  <c r="K103" i="1"/>
  <c r="G103" i="1"/>
  <c r="K102" i="1"/>
  <c r="G102" i="1"/>
  <c r="K101" i="1"/>
  <c r="G101" i="1"/>
  <c r="K100" i="1"/>
  <c r="G100" i="1"/>
  <c r="K99" i="1"/>
  <c r="G99" i="1"/>
  <c r="K98" i="1"/>
  <c r="G98" i="1"/>
  <c r="K97" i="1"/>
  <c r="G97" i="1"/>
  <c r="K96" i="1"/>
  <c r="G96" i="1"/>
  <c r="K95" i="1"/>
  <c r="G95" i="1"/>
  <c r="K94" i="1"/>
  <c r="G94" i="1"/>
  <c r="K93" i="1"/>
  <c r="G93" i="1"/>
  <c r="K92" i="1"/>
  <c r="G92" i="1"/>
  <c r="K91" i="1"/>
  <c r="G91" i="1"/>
  <c r="K90" i="1"/>
  <c r="G90" i="1"/>
  <c r="K89" i="1"/>
  <c r="G89" i="1"/>
  <c r="K88" i="1"/>
  <c r="G88" i="1"/>
  <c r="K87" i="1"/>
  <c r="G87" i="1"/>
  <c r="K86" i="1"/>
  <c r="G86" i="1"/>
  <c r="K85" i="1"/>
  <c r="G85" i="1"/>
  <c r="K84" i="1"/>
  <c r="G84" i="1"/>
  <c r="K83" i="1"/>
  <c r="G83" i="1"/>
  <c r="K82" i="1"/>
  <c r="G82" i="1"/>
  <c r="K81" i="1"/>
  <c r="G81" i="1"/>
  <c r="K80" i="1"/>
  <c r="G80" i="1"/>
  <c r="K79" i="1"/>
  <c r="G79" i="1"/>
  <c r="K78" i="1"/>
  <c r="G78" i="1"/>
  <c r="K77" i="1"/>
  <c r="G77" i="1"/>
  <c r="K76" i="1"/>
  <c r="G76" i="1"/>
  <c r="K75" i="1"/>
  <c r="G75" i="1"/>
  <c r="K74" i="1"/>
  <c r="G74" i="1"/>
  <c r="K73" i="1"/>
  <c r="G73" i="1"/>
  <c r="K72" i="1"/>
  <c r="G72" i="1"/>
  <c r="K71" i="1"/>
  <c r="G71" i="1"/>
  <c r="K70" i="1"/>
  <c r="G70" i="1"/>
  <c r="K69" i="1"/>
  <c r="G69" i="1"/>
  <c r="K68" i="1"/>
  <c r="G68" i="1"/>
  <c r="K67" i="1"/>
  <c r="G67" i="1"/>
  <c r="K66" i="1"/>
  <c r="G66" i="1"/>
  <c r="K65" i="1"/>
  <c r="G65" i="1"/>
  <c r="K64" i="1"/>
  <c r="G64" i="1"/>
  <c r="K63" i="1"/>
  <c r="G63" i="1"/>
  <c r="K62" i="1"/>
  <c r="G62" i="1"/>
  <c r="K61" i="1"/>
  <c r="G61" i="1"/>
  <c r="K60" i="1"/>
  <c r="G60" i="1"/>
  <c r="K59" i="1"/>
  <c r="G59" i="1"/>
  <c r="K58" i="1"/>
  <c r="G58" i="1"/>
  <c r="K57" i="1"/>
  <c r="G57" i="1"/>
  <c r="K56" i="1"/>
  <c r="G56" i="1"/>
  <c r="K55" i="1"/>
  <c r="G55" i="1"/>
  <c r="K54" i="1"/>
  <c r="G54" i="1"/>
  <c r="K53" i="1"/>
  <c r="G53" i="1"/>
  <c r="K52" i="1"/>
  <c r="G52" i="1"/>
  <c r="K51" i="1"/>
  <c r="G51" i="1"/>
  <c r="K50" i="1"/>
  <c r="G50" i="1"/>
  <c r="K49" i="1"/>
  <c r="G49" i="1"/>
  <c r="K48" i="1"/>
  <c r="G48" i="1"/>
  <c r="K47" i="1"/>
  <c r="G47" i="1"/>
  <c r="K46" i="1"/>
  <c r="G46" i="1"/>
  <c r="K45" i="1"/>
  <c r="G45" i="1"/>
  <c r="K44" i="1"/>
  <c r="G44" i="1"/>
  <c r="K43" i="1"/>
  <c r="G43" i="1"/>
  <c r="K42" i="1"/>
  <c r="G42" i="1"/>
  <c r="K41" i="1"/>
  <c r="G41" i="1"/>
  <c r="K40" i="1"/>
  <c r="G40" i="1"/>
  <c r="K39" i="1"/>
  <c r="G39" i="1"/>
  <c r="K38" i="1"/>
  <c r="G38" i="1"/>
  <c r="K37" i="1"/>
  <c r="G37" i="1"/>
  <c r="K36" i="1"/>
  <c r="G36" i="1"/>
  <c r="K35" i="1"/>
  <c r="G35" i="1"/>
  <c r="K34" i="1"/>
  <c r="G34" i="1"/>
  <c r="K33" i="1"/>
  <c r="G33" i="1"/>
  <c r="K32" i="1"/>
  <c r="G32" i="1"/>
  <c r="K31" i="1"/>
  <c r="G31" i="1"/>
  <c r="K30" i="1"/>
  <c r="G30" i="1"/>
  <c r="K29" i="1"/>
  <c r="G29" i="1"/>
  <c r="K28" i="1"/>
  <c r="G28" i="1"/>
  <c r="K27" i="1"/>
  <c r="G27" i="1"/>
  <c r="K26" i="1"/>
  <c r="G26" i="1"/>
  <c r="K25" i="1"/>
  <c r="G25" i="1"/>
  <c r="K24" i="1"/>
  <c r="G24" i="1"/>
  <c r="K23" i="1"/>
  <c r="G23" i="1"/>
  <c r="K22" i="1"/>
  <c r="G22" i="1"/>
  <c r="K21" i="1"/>
  <c r="G21" i="1"/>
  <c r="K20" i="1"/>
  <c r="G20" i="1"/>
  <c r="K19" i="1"/>
  <c r="G19" i="1"/>
  <c r="K18" i="1"/>
  <c r="G18" i="1"/>
  <c r="K17" i="1"/>
  <c r="G17" i="1"/>
  <c r="K16" i="1"/>
  <c r="G16" i="1"/>
  <c r="K15" i="1"/>
  <c r="G15" i="1"/>
  <c r="K14" i="1"/>
  <c r="G14" i="1"/>
  <c r="K13" i="1"/>
  <c r="G13" i="1"/>
  <c r="K12" i="1"/>
  <c r="G12" i="1"/>
  <c r="K11" i="1"/>
  <c r="G11" i="1"/>
  <c r="K10" i="1"/>
  <c r="G10" i="1"/>
  <c r="K9" i="1"/>
  <c r="G9" i="1"/>
  <c r="K8" i="1"/>
  <c r="G8" i="1"/>
  <c r="K7" i="1"/>
  <c r="G7" i="1"/>
  <c r="K6" i="1"/>
  <c r="G6" i="1"/>
  <c r="K5" i="1"/>
  <c r="G5" i="1"/>
  <c r="K4" i="1"/>
  <c r="G4" i="1"/>
  <c r="K3" i="1"/>
  <c r="G3" i="1"/>
  <c r="K2" i="1"/>
  <c r="G2" i="1"/>
</calcChain>
</file>

<file path=xl/sharedStrings.xml><?xml version="1.0" encoding="utf-8"?>
<sst xmlns="http://schemas.openxmlformats.org/spreadsheetml/2006/main" count="4492" uniqueCount="90">
  <si>
    <t>Date</t>
  </si>
  <si>
    <t>Month</t>
  </si>
  <si>
    <t>Year</t>
  </si>
  <si>
    <t>Customer Name</t>
  </si>
  <si>
    <t>Customer Type</t>
  </si>
  <si>
    <t>Service</t>
  </si>
  <si>
    <t>Department</t>
  </si>
  <si>
    <t>City</t>
  </si>
  <si>
    <t>Sales Amount</t>
  </si>
  <si>
    <t>Margin 
%</t>
  </si>
  <si>
    <t>Margin Amount</t>
  </si>
  <si>
    <t>Sale Type</t>
  </si>
  <si>
    <t>Customer Source</t>
  </si>
  <si>
    <t>Package 
Type</t>
  </si>
  <si>
    <t>Jan</t>
  </si>
  <si>
    <t>2023</t>
  </si>
  <si>
    <t>Nexa Core</t>
  </si>
  <si>
    <t>Company</t>
  </si>
  <si>
    <t>Social Media</t>
  </si>
  <si>
    <t>Al Ain</t>
  </si>
  <si>
    <t>Repeat Sale</t>
  </si>
  <si>
    <t>Walk in</t>
  </si>
  <si>
    <t>Annual</t>
  </si>
  <si>
    <t>Sami Al Shamsi</t>
  </si>
  <si>
    <t>Individual</t>
  </si>
  <si>
    <t>Ads</t>
  </si>
  <si>
    <t>Ajman</t>
  </si>
  <si>
    <t>New Sale</t>
  </si>
  <si>
    <t>Hanan Al Khatri</t>
  </si>
  <si>
    <t>Dubai</t>
  </si>
  <si>
    <t>Bi Annual</t>
  </si>
  <si>
    <t>Tariq Al Zahrani</t>
  </si>
  <si>
    <t>App Dev</t>
  </si>
  <si>
    <t>Abu Dhabi</t>
  </si>
  <si>
    <t>Quarterly</t>
  </si>
  <si>
    <t>Layla Al Dhanhani</t>
  </si>
  <si>
    <t>Synergenix Labs</t>
  </si>
  <si>
    <t>Monthly</t>
  </si>
  <si>
    <t>Omar Ali</t>
  </si>
  <si>
    <t>Web Dev</t>
  </si>
  <si>
    <t>Aetherion Systems</t>
  </si>
  <si>
    <t>SEO</t>
  </si>
  <si>
    <t>Sharjah</t>
  </si>
  <si>
    <t>Basma Nasser</t>
  </si>
  <si>
    <t>Fatima Saeed</t>
  </si>
  <si>
    <t>Quanta Sphere Tech</t>
  </si>
  <si>
    <t>Organic</t>
  </si>
  <si>
    <t>Zayed Al Nuaimi</t>
  </si>
  <si>
    <t>Stratoscope</t>
  </si>
  <si>
    <t>Luminex Global</t>
  </si>
  <si>
    <t>Altura Networks</t>
  </si>
  <si>
    <t>Sarah Ahmed</t>
  </si>
  <si>
    <t>Vantoro Enterprises</t>
  </si>
  <si>
    <t>Feb</t>
  </si>
  <si>
    <t>Zephyr Industries</t>
  </si>
  <si>
    <t>Noura Rashid</t>
  </si>
  <si>
    <t>InfiNova Technologies</t>
  </si>
  <si>
    <t>Rania Omar</t>
  </si>
  <si>
    <t>Jamal Al Maktoum</t>
  </si>
  <si>
    <t>Mona Al Humaidi</t>
  </si>
  <si>
    <t>Mariam Al Shamsi</t>
  </si>
  <si>
    <t>Mar</t>
  </si>
  <si>
    <t>Yousuf Al Marri</t>
  </si>
  <si>
    <t>Octavium Digital</t>
  </si>
  <si>
    <t>Solvium Solutions</t>
  </si>
  <si>
    <t>Apr</t>
  </si>
  <si>
    <t>Saeed Al Saeed</t>
  </si>
  <si>
    <t>May</t>
  </si>
  <si>
    <t>Laila Al Mulla</t>
  </si>
  <si>
    <t>Jun</t>
  </si>
  <si>
    <t>Khaled Al Farsi</t>
  </si>
  <si>
    <t>Jul</t>
  </si>
  <si>
    <t>Aug</t>
  </si>
  <si>
    <t>Ahmed Yousuf</t>
  </si>
  <si>
    <t>Sep</t>
  </si>
  <si>
    <t>Oct</t>
  </si>
  <si>
    <t>Nov</t>
  </si>
  <si>
    <t>Dec</t>
  </si>
  <si>
    <t>2024</t>
  </si>
  <si>
    <t>Ali Juma</t>
  </si>
  <si>
    <t>Sum of Sales Amount</t>
  </si>
  <si>
    <t>Sum of Margin Amount</t>
  </si>
  <si>
    <t>Row Labels</t>
  </si>
  <si>
    <t>Grand Total</t>
  </si>
  <si>
    <t>Column Labels</t>
  </si>
  <si>
    <t xml:space="preserve">Average of Margin </t>
  </si>
  <si>
    <t>Count of Customer Name</t>
  </si>
  <si>
    <t>Copywriting</t>
  </si>
  <si>
    <t>Design</t>
  </si>
  <si>
    <t>Marketing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</si>
</sst>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409]d/mmm/yy"/>
    <numFmt numFmtId="165" formatCode="_(* #,##0_);_(* \(#,##0\);_(* &quot;-&quot;??_);_(@_)"/>
    <numFmt numFmtId="166" formatCode="0.0%"/>
    <numFmt numFmtId="167" formatCode="[$$-409]#,##0_);\([$$-409]#,##0\)"/>
    <numFmt numFmtId="168" formatCode="&quot;$&quot;#,##0.00"/>
  </numFmts>
  <fonts count="3" x14ac:knownFonts="1">
    <font>
      <sz val="11"/>
      <color theme="1"/>
      <name val="Aptos Narrow"/>
      <family val="2"/>
      <scheme val="minor"/>
    </font>
    <font>
      <b/>
      <sz val="11"/>
      <color theme="1"/>
      <name val="Arial Narrow"/>
    </font>
    <font>
      <sz val="11"/>
      <color theme="1"/>
      <name val="Arial Narrow"/>
    </font>
  </fonts>
  <fills count="4">
    <fill>
      <patternFill patternType="none"/>
    </fill>
    <fill>
      <patternFill patternType="gray125"/>
    </fill>
    <fill>
      <patternFill patternType="solid">
        <fgColor rgb="FFF2F2F2"/>
        <bgColor rgb="FFF2F2F2"/>
      </patternFill>
    </fill>
    <fill>
      <patternFill patternType="solid">
        <fgColor theme="0"/>
        <bgColor indexed="64"/>
      </patternFill>
    </fill>
  </fills>
  <borders count="6">
    <border>
      <left/>
      <right/>
      <top/>
      <bottom/>
      <diagonal/>
    </border>
    <border>
      <left style="thin">
        <color rgb="FF000000"/>
      </left>
      <right/>
      <top/>
      <bottom/>
      <diagonal/>
    </border>
    <border>
      <left/>
      <right/>
      <top style="thin">
        <color rgb="FF000000"/>
      </top>
      <bottom/>
      <diagonal/>
    </border>
    <border>
      <left style="thin">
        <color rgb="FF000000"/>
      </left>
      <right/>
      <top style="thin">
        <color rgb="FF000000"/>
      </top>
      <bottom/>
      <diagonal/>
    </border>
    <border>
      <left/>
      <right/>
      <top style="thin">
        <color rgb="FF000000"/>
      </top>
      <bottom style="thin">
        <color theme="8"/>
      </bottom>
      <diagonal/>
    </border>
    <border>
      <left style="thin">
        <color rgb="FF000000"/>
      </left>
      <right/>
      <top style="thin">
        <color rgb="FF000000"/>
      </top>
      <bottom style="thin">
        <color theme="8"/>
      </bottom>
      <diagonal/>
    </border>
  </borders>
  <cellStyleXfs count="1">
    <xf numFmtId="0" fontId="0" fillId="0" borderId="0"/>
  </cellStyleXfs>
  <cellXfs count="28">
    <xf numFmtId="0" fontId="0" fillId="0" borderId="0" xfId="0"/>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164" fontId="2" fillId="0" borderId="2" xfId="0" applyNumberFormat="1" applyFont="1" applyBorder="1" applyAlignment="1">
      <alignment horizontal="center"/>
    </xf>
    <xf numFmtId="0" fontId="2" fillId="0" borderId="3" xfId="0" applyFont="1" applyBorder="1" applyAlignment="1">
      <alignment horizontal="center"/>
    </xf>
    <xf numFmtId="0" fontId="2" fillId="0" borderId="3" xfId="0" applyFont="1" applyBorder="1"/>
    <xf numFmtId="0" fontId="2" fillId="0" borderId="3" xfId="0" applyFont="1" applyBorder="1" applyAlignment="1">
      <alignment horizontal="center" vertical="center" wrapText="1"/>
    </xf>
    <xf numFmtId="165" fontId="2" fillId="0" borderId="3" xfId="0" applyNumberFormat="1" applyFont="1" applyBorder="1" applyAlignment="1">
      <alignment vertical="center" wrapText="1"/>
    </xf>
    <xf numFmtId="166" fontId="2" fillId="0" borderId="3" xfId="0" applyNumberFormat="1" applyFont="1" applyBorder="1"/>
    <xf numFmtId="43" fontId="2" fillId="0" borderId="3" xfId="0" applyNumberFormat="1" applyFont="1" applyBorder="1" applyAlignment="1">
      <alignment vertical="center" wrapText="1"/>
    </xf>
    <xf numFmtId="164" fontId="2" fillId="0" borderId="4" xfId="0" applyNumberFormat="1" applyFont="1" applyBorder="1" applyAlignment="1">
      <alignment horizontal="center"/>
    </xf>
    <xf numFmtId="0" fontId="2" fillId="0" borderId="5" xfId="0" applyFont="1" applyBorder="1"/>
    <xf numFmtId="0" fontId="2" fillId="0" borderId="5" xfId="0" applyFont="1" applyBorder="1" applyAlignment="1">
      <alignment horizontal="center"/>
    </xf>
    <xf numFmtId="0" fontId="2" fillId="0" borderId="5" xfId="0" applyFont="1" applyBorder="1" applyAlignment="1">
      <alignment horizontal="center" vertical="center" wrapText="1"/>
    </xf>
    <xf numFmtId="165" fontId="2" fillId="0" borderId="5" xfId="0" applyNumberFormat="1" applyFont="1" applyBorder="1" applyAlignment="1">
      <alignment vertical="center" wrapText="1"/>
    </xf>
    <xf numFmtId="166" fontId="2" fillId="0" borderId="5" xfId="0" applyNumberFormat="1" applyFont="1" applyBorder="1"/>
    <xf numFmtId="43" fontId="2" fillId="0" borderId="5" xfId="0" applyNumberFormat="1" applyFont="1" applyBorder="1" applyAlignment="1">
      <alignment vertical="center" wrapText="1"/>
    </xf>
    <xf numFmtId="165" fontId="0" fillId="0" borderId="0" xfId="0" applyNumberFormat="1"/>
    <xf numFmtId="0" fontId="0" fillId="0" borderId="0" xfId="0" pivotButton="1"/>
    <xf numFmtId="166" fontId="0" fillId="0" borderId="0" xfId="0" applyNumberFormat="1"/>
    <xf numFmtId="43" fontId="0" fillId="0" borderId="0" xfId="0" applyNumberFormat="1"/>
    <xf numFmtId="0" fontId="0" fillId="0" borderId="0" xfId="0" applyAlignment="1">
      <alignment horizontal="left"/>
    </xf>
    <xf numFmtId="0" fontId="0" fillId="0" borderId="0" xfId="0" applyNumberFormat="1"/>
    <xf numFmtId="0" fontId="0" fillId="0" borderId="0" xfId="0" applyAlignment="1">
      <alignment horizontal="left" indent="1"/>
    </xf>
    <xf numFmtId="0" fontId="0" fillId="3" borderId="0" xfId="0" applyFill="1" applyBorder="1"/>
    <xf numFmtId="0" fontId="0" fillId="3" borderId="0" xfId="0" applyFill="1"/>
    <xf numFmtId="167" fontId="0" fillId="0" borderId="0" xfId="0" applyNumberFormat="1"/>
    <xf numFmtId="168" fontId="0" fillId="0" borderId="0" xfId="0" applyNumberFormat="1"/>
  </cellXfs>
  <cellStyles count="1">
    <cellStyle name="Normal" xfId="0" builtinId="0"/>
  </cellStyles>
  <dxfs count="27">
    <dxf>
      <numFmt numFmtId="168" formatCode="&quot;$&quot;#,##0.00"/>
    </dxf>
    <dxf>
      <numFmt numFmtId="168" formatCode="&quot;$&quot;#,##0.00"/>
    </dxf>
    <dxf>
      <numFmt numFmtId="168" formatCode="&quot;$&quot;#,##0.00"/>
    </dxf>
    <dxf>
      <numFmt numFmtId="168" formatCode="&quot;$&quot;#,##0.00"/>
    </dxf>
    <dxf>
      <numFmt numFmtId="168" formatCode="&quot;$&quot;#,##0.00"/>
    </dxf>
    <dxf>
      <numFmt numFmtId="167" formatCode="[$$-409]#,##0_);\([$$-409]#,##0\)"/>
    </dxf>
    <dxf>
      <numFmt numFmtId="168" formatCode="&quot;$&quot;#,##0.00"/>
    </dxf>
    <dxf>
      <numFmt numFmtId="167" formatCode="[$$-409]#,##0_);\([$$-409]#,##0\)"/>
    </dxf>
    <dxf>
      <numFmt numFmtId="167" formatCode="[$$-409]#,##0_);\([$$-409]#,##0\)"/>
    </dxf>
    <dxf>
      <numFmt numFmtId="168" formatCode="&quot;$&quot;#,##0.00"/>
    </dxf>
    <dxf>
      <numFmt numFmtId="167" formatCode="[$$-409]#,##0_);\([$$-409]#,##0\)"/>
    </dxf>
    <dxf>
      <numFmt numFmtId="167" formatCode="[$$-409]#,##0_);\([$$-409]#,##0\)"/>
    </dxf>
    <dxf>
      <numFmt numFmtId="168" formatCode="&quot;$&quot;#,##0.00"/>
    </dxf>
    <dxf>
      <numFmt numFmtId="167" formatCode="[$$-409]#,##0_);\([$$-409]#,##0\)"/>
    </dxf>
    <dxf>
      <numFmt numFmtId="167" formatCode="[$$-409]#,##0_);\([$$-409]#,##0\)"/>
    </dxf>
    <dxf>
      <numFmt numFmtId="168" formatCode="&quot;$&quot;#,##0.00"/>
    </dxf>
    <dxf>
      <numFmt numFmtId="167" formatCode="[$$-409]#,##0_);\([$$-409]#,##0\)"/>
    </dxf>
    <dxf>
      <numFmt numFmtId="167" formatCode="[$$-409]#,##0_);\([$$-409]#,##0\)"/>
    </dxf>
    <dxf>
      <numFmt numFmtId="168" formatCode="&quot;$&quot;#,##0.00"/>
    </dxf>
    <dxf>
      <numFmt numFmtId="167" formatCode="[$$-409]#,##0_);\([$$-409]#,##0\)"/>
    </dxf>
    <dxf>
      <numFmt numFmtId="168" formatCode="&quot;$&quot;#,##0.00"/>
    </dxf>
    <dxf>
      <numFmt numFmtId="168" formatCode="&quot;$&quot;#,##0.00"/>
    </dxf>
    <dxf>
      <numFmt numFmtId="167" formatCode="[$$-409]#,##0_);\([$$-409]#,##0\)"/>
    </dxf>
    <dxf>
      <numFmt numFmtId="167" formatCode="[$$-409]#,##0_);\([$$-409]#,##0\)"/>
    </dxf>
    <dxf>
      <fill>
        <patternFill patternType="solid">
          <fgColor rgb="FFB8CCE4"/>
          <bgColor rgb="FFB8CCE4"/>
        </patternFill>
      </fill>
    </dxf>
    <dxf>
      <fill>
        <patternFill patternType="solid">
          <fgColor rgb="FFDBE5F1"/>
          <bgColor rgb="FFDBE5F1"/>
        </patternFill>
      </fill>
    </dxf>
    <dxf>
      <fill>
        <patternFill patternType="solid">
          <fgColor theme="4"/>
          <bgColor theme="4"/>
        </patternFill>
      </fill>
    </dxf>
  </dxfs>
  <tableStyles count="1" defaultTableStyle="TableStyleMedium2" defaultPivotStyle="PivotStyleLight16">
    <tableStyle name="Data-style" pivot="0" count="3" xr9:uid="{5BD78D27-02A8-4842-8CED-6A274CC9100A}">
      <tableStyleElement type="headerRow" dxfId="26"/>
      <tableStyleElement type="firstRowStripe" dxfId="25"/>
      <tableStyleElement type="secondRowStripe"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[aic-sales-analysis-dashboard.xlsx]Sheet5!PivotTable10</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Sheet5!$B$16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Sheet5!$A$17:$A$20</c:f>
              <c:strCache>
                <c:ptCount val="3"/>
                <c:pt idx="0">
                  <c:v>Copywriting</c:v>
                </c:pt>
                <c:pt idx="1">
                  <c:v>Design</c:v>
                </c:pt>
                <c:pt idx="2">
                  <c:v>Marketing</c:v>
                </c:pt>
              </c:strCache>
            </c:strRef>
          </c:cat>
          <c:val>
            <c:numRef>
              <c:f>Sheet5!$B$17:$B$20</c:f>
              <c:numCache>
                <c:formatCode>_(* #,##0.00_);_(* \(#,##0.00\);_(* "-"??_);_(@_)</c:formatCode>
                <c:ptCount val="3"/>
                <c:pt idx="0">
                  <c:v>203580</c:v>
                </c:pt>
                <c:pt idx="1">
                  <c:v>435980.99999999994</c:v>
                </c:pt>
                <c:pt idx="2">
                  <c:v>292023.74999999994</c:v>
                </c:pt>
              </c:numCache>
            </c:numRef>
          </c:val>
          <c:extLst>
            <c:ext xmlns:c16="http://schemas.microsoft.com/office/drawing/2014/chart" uri="{C3380CC4-5D6E-409C-BE32-E72D297353CC}">
              <c16:uniqueId val="{00000000-6FFC-41C2-B4B4-228E0B2B8EE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[aic-sales-analysis-dashboard.xlsx]Data-Analysis!PivotTable13</c:name>
    <c:fmtId val="19"/>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7658234305695915"/>
          <c:y val="2.4928959552134814E-2"/>
          <c:w val="0.4851941095574675"/>
          <c:h val="0.90732815530996769"/>
        </c:manualLayout>
      </c:layout>
      <c:bar3DChart>
        <c:barDir val="bar"/>
        <c:grouping val="stacked"/>
        <c:varyColors val="0"/>
        <c:ser>
          <c:idx val="0"/>
          <c:order val="0"/>
          <c:tx>
            <c:strRef>
              <c:f>'Data-Analysis'!$C$123</c:f>
              <c:strCache>
                <c:ptCount val="1"/>
                <c:pt idx="0">
                  <c:v>Total</c:v>
                </c:pt>
              </c:strCache>
            </c:strRef>
          </c:tx>
          <c:spPr>
            <a:solidFill>
              <a:schemeClr val="accent1"/>
            </a:solidFill>
            <a:ln>
              <a:noFill/>
            </a:ln>
            <a:effectLst/>
            <a:sp3d/>
          </c:spPr>
          <c:invertIfNegative val="0"/>
          <c:cat>
            <c:strRef>
              <c:f>'Data-Analysis'!$B$124:$B$156</c:f>
              <c:strCache>
                <c:ptCount val="32"/>
                <c:pt idx="0">
                  <c:v>Vantoro Enterprises</c:v>
                </c:pt>
                <c:pt idx="1">
                  <c:v>Synergenix Labs</c:v>
                </c:pt>
                <c:pt idx="2">
                  <c:v>InfiNova Technologies</c:v>
                </c:pt>
                <c:pt idx="3">
                  <c:v>Octavium Digital</c:v>
                </c:pt>
                <c:pt idx="4">
                  <c:v>Fatima Saeed</c:v>
                </c:pt>
                <c:pt idx="5">
                  <c:v>Stratoscope</c:v>
                </c:pt>
                <c:pt idx="6">
                  <c:v>Aetherion Systems</c:v>
                </c:pt>
                <c:pt idx="7">
                  <c:v>Rania Omar</c:v>
                </c:pt>
                <c:pt idx="8">
                  <c:v>Altura Networks</c:v>
                </c:pt>
                <c:pt idx="9">
                  <c:v>Zephyr Industries</c:v>
                </c:pt>
                <c:pt idx="10">
                  <c:v>Luminex Global</c:v>
                </c:pt>
                <c:pt idx="11">
                  <c:v>Quanta Sphere Tech</c:v>
                </c:pt>
                <c:pt idx="12">
                  <c:v>Zayed Al Nuaimi</c:v>
                </c:pt>
                <c:pt idx="13">
                  <c:v>Sarah Ahmed</c:v>
                </c:pt>
                <c:pt idx="14">
                  <c:v>Saeed Al Saeed</c:v>
                </c:pt>
                <c:pt idx="15">
                  <c:v>Hanan Al Khatri</c:v>
                </c:pt>
                <c:pt idx="16">
                  <c:v>Mariam Al Shamsi</c:v>
                </c:pt>
                <c:pt idx="17">
                  <c:v>Nexa Core</c:v>
                </c:pt>
                <c:pt idx="18">
                  <c:v>Mona Al Humaidi</c:v>
                </c:pt>
                <c:pt idx="19">
                  <c:v>Solvium Solutions</c:v>
                </c:pt>
                <c:pt idx="20">
                  <c:v>Jamal Al Maktoum</c:v>
                </c:pt>
                <c:pt idx="21">
                  <c:v>Omar Ali</c:v>
                </c:pt>
                <c:pt idx="22">
                  <c:v>Noura Rashid</c:v>
                </c:pt>
                <c:pt idx="23">
                  <c:v>Tariq Al Zahrani</c:v>
                </c:pt>
                <c:pt idx="24">
                  <c:v>Basma Nasser</c:v>
                </c:pt>
                <c:pt idx="25">
                  <c:v>Yousuf Al Marri</c:v>
                </c:pt>
                <c:pt idx="26">
                  <c:v>Laila Al Mulla</c:v>
                </c:pt>
                <c:pt idx="27">
                  <c:v>Layla Al Dhanhani</c:v>
                </c:pt>
                <c:pt idx="28">
                  <c:v>Ahmed Yousuf</c:v>
                </c:pt>
                <c:pt idx="29">
                  <c:v>Sami Al Shamsi</c:v>
                </c:pt>
                <c:pt idx="30">
                  <c:v>Ali Juma</c:v>
                </c:pt>
                <c:pt idx="31">
                  <c:v>Khaled Al Farsi</c:v>
                </c:pt>
              </c:strCache>
            </c:strRef>
          </c:cat>
          <c:val>
            <c:numRef>
              <c:f>'Data-Analysis'!$C$124:$C$156</c:f>
              <c:numCache>
                <c:formatCode>_(* #,##0_);_(* \(#,##0\);_(* "-"??_);_(@_)</c:formatCode>
                <c:ptCount val="32"/>
                <c:pt idx="0">
                  <c:v>190001</c:v>
                </c:pt>
                <c:pt idx="1">
                  <c:v>174699</c:v>
                </c:pt>
                <c:pt idx="2">
                  <c:v>159606</c:v>
                </c:pt>
                <c:pt idx="3">
                  <c:v>153528</c:v>
                </c:pt>
                <c:pt idx="4">
                  <c:v>144481</c:v>
                </c:pt>
                <c:pt idx="5">
                  <c:v>126675</c:v>
                </c:pt>
                <c:pt idx="6">
                  <c:v>125250</c:v>
                </c:pt>
                <c:pt idx="7">
                  <c:v>121631</c:v>
                </c:pt>
                <c:pt idx="8">
                  <c:v>117796</c:v>
                </c:pt>
                <c:pt idx="9">
                  <c:v>117139</c:v>
                </c:pt>
                <c:pt idx="10">
                  <c:v>114079</c:v>
                </c:pt>
                <c:pt idx="11">
                  <c:v>108803</c:v>
                </c:pt>
                <c:pt idx="12">
                  <c:v>104786</c:v>
                </c:pt>
                <c:pt idx="13">
                  <c:v>98722</c:v>
                </c:pt>
                <c:pt idx="14">
                  <c:v>97402</c:v>
                </c:pt>
                <c:pt idx="15">
                  <c:v>95970</c:v>
                </c:pt>
                <c:pt idx="16">
                  <c:v>90647</c:v>
                </c:pt>
                <c:pt idx="17">
                  <c:v>86785</c:v>
                </c:pt>
                <c:pt idx="18">
                  <c:v>86675</c:v>
                </c:pt>
                <c:pt idx="19">
                  <c:v>81805</c:v>
                </c:pt>
                <c:pt idx="20">
                  <c:v>80778</c:v>
                </c:pt>
                <c:pt idx="21">
                  <c:v>73426</c:v>
                </c:pt>
                <c:pt idx="22">
                  <c:v>67054</c:v>
                </c:pt>
                <c:pt idx="23">
                  <c:v>66646</c:v>
                </c:pt>
                <c:pt idx="24">
                  <c:v>66267</c:v>
                </c:pt>
                <c:pt idx="25">
                  <c:v>65137</c:v>
                </c:pt>
                <c:pt idx="26">
                  <c:v>59230</c:v>
                </c:pt>
                <c:pt idx="27">
                  <c:v>56032</c:v>
                </c:pt>
                <c:pt idx="28">
                  <c:v>40294</c:v>
                </c:pt>
                <c:pt idx="29">
                  <c:v>32249</c:v>
                </c:pt>
                <c:pt idx="30">
                  <c:v>26129</c:v>
                </c:pt>
                <c:pt idx="31">
                  <c:v>24482</c:v>
                </c:pt>
              </c:numCache>
            </c:numRef>
          </c:val>
          <c:extLst>
            <c:ext xmlns:c16="http://schemas.microsoft.com/office/drawing/2014/chart" uri="{C3380CC4-5D6E-409C-BE32-E72D297353CC}">
              <c16:uniqueId val="{00000000-A7EB-4506-A020-4C3973EFF6B8}"/>
            </c:ext>
          </c:extLst>
        </c:ser>
        <c:dLbls>
          <c:showLegendKey val="0"/>
          <c:showVal val="0"/>
          <c:showCatName val="0"/>
          <c:showSerName val="0"/>
          <c:showPercent val="0"/>
          <c:showBubbleSize val="0"/>
        </c:dLbls>
        <c:gapWidth val="150"/>
        <c:shape val="box"/>
        <c:axId val="1353145184"/>
        <c:axId val="1353135104"/>
        <c:axId val="0"/>
      </c:bar3DChart>
      <c:catAx>
        <c:axId val="13531451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53135104"/>
        <c:crosses val="autoZero"/>
        <c:auto val="1"/>
        <c:lblAlgn val="ctr"/>
        <c:lblOffset val="100"/>
        <c:noMultiLvlLbl val="0"/>
      </c:catAx>
      <c:valAx>
        <c:axId val="1353135104"/>
        <c:scaling>
          <c:orientation val="minMax"/>
        </c:scaling>
        <c:delete val="0"/>
        <c:axPos val="b"/>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53145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[aic-sales-analysis-dashboard.xlsx]Data-Analysis!PivotTable11</c:name>
    <c:fmtId val="36"/>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'Data-Analysis'!$B$84:$B$85</c:f>
              <c:strCache>
                <c:ptCount val="1"/>
                <c:pt idx="0">
                  <c:v>New Sale</c:v>
                </c:pt>
              </c:strCache>
            </c:strRef>
          </c:tx>
          <c:spPr>
            <a:ln w="28575" cap="rnd">
              <a:solidFill>
                <a:schemeClr val="accent1"/>
              </a:solidFill>
              <a:round/>
            </a:ln>
            <a:effectLst/>
          </c:spPr>
          <c:marker>
            <c:symbol val="none"/>
          </c:marker>
          <c:cat>
            <c:multiLvlStrRef>
              <c:f>'Data-Analysis'!$A$86:$A$112</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2023</c:v>
                  </c:pt>
                  <c:pt idx="12">
                    <c:v>2024</c:v>
                  </c:pt>
                </c:lvl>
              </c:multiLvlStrCache>
            </c:multiLvlStrRef>
          </c:cat>
          <c:val>
            <c:numRef>
              <c:f>'Data-Analysis'!$B$86:$B$112</c:f>
              <c:numCache>
                <c:formatCode>_(* #,##0_);_(* \(#,##0\);_(* "-"??_);_(@_)</c:formatCode>
                <c:ptCount val="24"/>
                <c:pt idx="0">
                  <c:v>23025</c:v>
                </c:pt>
                <c:pt idx="1">
                  <c:v>30477</c:v>
                </c:pt>
                <c:pt idx="2">
                  <c:v>55571</c:v>
                </c:pt>
                <c:pt idx="3">
                  <c:v>24170</c:v>
                </c:pt>
                <c:pt idx="4">
                  <c:v>23651</c:v>
                </c:pt>
                <c:pt idx="5">
                  <c:v>24652</c:v>
                </c:pt>
                <c:pt idx="6">
                  <c:v>43859</c:v>
                </c:pt>
                <c:pt idx="7">
                  <c:v>27566</c:v>
                </c:pt>
                <c:pt idx="8">
                  <c:v>54209</c:v>
                </c:pt>
                <c:pt idx="9">
                  <c:v>54808</c:v>
                </c:pt>
                <c:pt idx="10">
                  <c:v>31692</c:v>
                </c:pt>
                <c:pt idx="11">
                  <c:v>66028</c:v>
                </c:pt>
                <c:pt idx="12">
                  <c:v>54868</c:v>
                </c:pt>
                <c:pt idx="13">
                  <c:v>30285</c:v>
                </c:pt>
                <c:pt idx="14">
                  <c:v>52109</c:v>
                </c:pt>
                <c:pt idx="15">
                  <c:v>34483</c:v>
                </c:pt>
                <c:pt idx="16">
                  <c:v>19979</c:v>
                </c:pt>
                <c:pt idx="17">
                  <c:v>42416</c:v>
                </c:pt>
                <c:pt idx="18">
                  <c:v>70938</c:v>
                </c:pt>
                <c:pt idx="19">
                  <c:v>79058</c:v>
                </c:pt>
                <c:pt idx="20">
                  <c:v>86998</c:v>
                </c:pt>
                <c:pt idx="21">
                  <c:v>93413</c:v>
                </c:pt>
                <c:pt idx="22">
                  <c:v>86681</c:v>
                </c:pt>
                <c:pt idx="23">
                  <c:v>37526</c:v>
                </c:pt>
              </c:numCache>
            </c:numRef>
          </c:val>
          <c:smooth val="0"/>
          <c:extLst>
            <c:ext xmlns:c16="http://schemas.microsoft.com/office/drawing/2014/chart" uri="{C3380CC4-5D6E-409C-BE32-E72D297353CC}">
              <c16:uniqueId val="{00000000-E286-49E6-B73C-226C84A519D8}"/>
            </c:ext>
          </c:extLst>
        </c:ser>
        <c:ser>
          <c:idx val="1"/>
          <c:order val="1"/>
          <c:tx>
            <c:strRef>
              <c:f>'Data-Analysis'!$C$84:$C$85</c:f>
              <c:strCache>
                <c:ptCount val="1"/>
                <c:pt idx="0">
                  <c:v>Repeat Sale</c:v>
                </c:pt>
              </c:strCache>
            </c:strRef>
          </c:tx>
          <c:spPr>
            <a:ln w="28575" cap="rnd">
              <a:solidFill>
                <a:schemeClr val="accent2"/>
              </a:solidFill>
              <a:round/>
            </a:ln>
            <a:effectLst/>
          </c:spPr>
          <c:marker>
            <c:symbol val="none"/>
          </c:marker>
          <c:cat>
            <c:multiLvlStrRef>
              <c:f>'Data-Analysis'!$A$86:$A$112</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2023</c:v>
                  </c:pt>
                  <c:pt idx="12">
                    <c:v>2024</c:v>
                  </c:pt>
                </c:lvl>
              </c:multiLvlStrCache>
            </c:multiLvlStrRef>
          </c:cat>
          <c:val>
            <c:numRef>
              <c:f>'Data-Analysis'!$C$86:$C$112</c:f>
              <c:numCache>
                <c:formatCode>_(* #,##0_);_(* \(#,##0\);_(* "-"??_);_(@_)</c:formatCode>
                <c:ptCount val="24"/>
                <c:pt idx="0">
                  <c:v>52406</c:v>
                </c:pt>
                <c:pt idx="1">
                  <c:v>47334</c:v>
                </c:pt>
                <c:pt idx="2">
                  <c:v>27557</c:v>
                </c:pt>
                <c:pt idx="3">
                  <c:v>61986</c:v>
                </c:pt>
                <c:pt idx="4">
                  <c:v>51323</c:v>
                </c:pt>
                <c:pt idx="5">
                  <c:v>55204</c:v>
                </c:pt>
                <c:pt idx="6">
                  <c:v>85450</c:v>
                </c:pt>
                <c:pt idx="7">
                  <c:v>102892</c:v>
                </c:pt>
                <c:pt idx="8">
                  <c:v>83434</c:v>
                </c:pt>
                <c:pt idx="9">
                  <c:v>68914</c:v>
                </c:pt>
                <c:pt idx="10">
                  <c:v>96436</c:v>
                </c:pt>
                <c:pt idx="11">
                  <c:v>66685</c:v>
                </c:pt>
                <c:pt idx="12">
                  <c:v>49529</c:v>
                </c:pt>
                <c:pt idx="13">
                  <c:v>67587</c:v>
                </c:pt>
                <c:pt idx="14">
                  <c:v>48567</c:v>
                </c:pt>
                <c:pt idx="15">
                  <c:v>69436</c:v>
                </c:pt>
                <c:pt idx="16">
                  <c:v>76667</c:v>
                </c:pt>
                <c:pt idx="17">
                  <c:v>67182</c:v>
                </c:pt>
                <c:pt idx="18">
                  <c:v>134591</c:v>
                </c:pt>
                <c:pt idx="19">
                  <c:v>121400</c:v>
                </c:pt>
                <c:pt idx="20">
                  <c:v>100979</c:v>
                </c:pt>
                <c:pt idx="21">
                  <c:v>110663</c:v>
                </c:pt>
                <c:pt idx="22">
                  <c:v>97822</c:v>
                </c:pt>
                <c:pt idx="23">
                  <c:v>161698</c:v>
                </c:pt>
              </c:numCache>
            </c:numRef>
          </c:val>
          <c:smooth val="0"/>
          <c:extLst>
            <c:ext xmlns:c16="http://schemas.microsoft.com/office/drawing/2014/chart" uri="{C3380CC4-5D6E-409C-BE32-E72D297353CC}">
              <c16:uniqueId val="{00000001-E286-49E6-B73C-226C84A519D8}"/>
            </c:ext>
          </c:extLst>
        </c:ser>
        <c:dLbls>
          <c:showLegendKey val="0"/>
          <c:showVal val="0"/>
          <c:showCatName val="0"/>
          <c:showSerName val="0"/>
          <c:showPercent val="0"/>
          <c:showBubbleSize val="0"/>
        </c:dLbls>
        <c:smooth val="0"/>
        <c:axId val="1564053311"/>
        <c:axId val="1564066751"/>
      </c:lineChart>
      <c:catAx>
        <c:axId val="156405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066751"/>
        <c:crosses val="autoZero"/>
        <c:auto val="1"/>
        <c:lblAlgn val="ctr"/>
        <c:lblOffset val="100"/>
        <c:noMultiLvlLbl val="0"/>
      </c:catAx>
      <c:valAx>
        <c:axId val="156406675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05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[aic-sales-analysis-dashboard.xlsx]Data-Analysis!PivotTable13</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'Data-Analysis'!$C$123</c:f>
              <c:strCache>
                <c:ptCount val="1"/>
                <c:pt idx="0">
                  <c:v>Total</c:v>
                </c:pt>
              </c:strCache>
            </c:strRef>
          </c:tx>
          <c:spPr>
            <a:solidFill>
              <a:schemeClr val="accent1"/>
            </a:solidFill>
            <a:ln>
              <a:noFill/>
            </a:ln>
            <a:effectLst/>
            <a:sp3d/>
          </c:spPr>
          <c:invertIfNegative val="0"/>
          <c:cat>
            <c:strRef>
              <c:f>'Data-Analysis'!$B$124:$B$156</c:f>
              <c:strCache>
                <c:ptCount val="32"/>
                <c:pt idx="0">
                  <c:v>Vantoro Enterprises</c:v>
                </c:pt>
                <c:pt idx="1">
                  <c:v>Synergenix Labs</c:v>
                </c:pt>
                <c:pt idx="2">
                  <c:v>InfiNova Technologies</c:v>
                </c:pt>
                <c:pt idx="3">
                  <c:v>Octavium Digital</c:v>
                </c:pt>
                <c:pt idx="4">
                  <c:v>Fatima Saeed</c:v>
                </c:pt>
                <c:pt idx="5">
                  <c:v>Stratoscope</c:v>
                </c:pt>
                <c:pt idx="6">
                  <c:v>Aetherion Systems</c:v>
                </c:pt>
                <c:pt idx="7">
                  <c:v>Rania Omar</c:v>
                </c:pt>
                <c:pt idx="8">
                  <c:v>Altura Networks</c:v>
                </c:pt>
                <c:pt idx="9">
                  <c:v>Zephyr Industries</c:v>
                </c:pt>
                <c:pt idx="10">
                  <c:v>Luminex Global</c:v>
                </c:pt>
                <c:pt idx="11">
                  <c:v>Quanta Sphere Tech</c:v>
                </c:pt>
                <c:pt idx="12">
                  <c:v>Zayed Al Nuaimi</c:v>
                </c:pt>
                <c:pt idx="13">
                  <c:v>Sarah Ahmed</c:v>
                </c:pt>
                <c:pt idx="14">
                  <c:v>Saeed Al Saeed</c:v>
                </c:pt>
                <c:pt idx="15">
                  <c:v>Hanan Al Khatri</c:v>
                </c:pt>
                <c:pt idx="16">
                  <c:v>Mariam Al Shamsi</c:v>
                </c:pt>
                <c:pt idx="17">
                  <c:v>Nexa Core</c:v>
                </c:pt>
                <c:pt idx="18">
                  <c:v>Mona Al Humaidi</c:v>
                </c:pt>
                <c:pt idx="19">
                  <c:v>Solvium Solutions</c:v>
                </c:pt>
                <c:pt idx="20">
                  <c:v>Jamal Al Maktoum</c:v>
                </c:pt>
                <c:pt idx="21">
                  <c:v>Omar Ali</c:v>
                </c:pt>
                <c:pt idx="22">
                  <c:v>Noura Rashid</c:v>
                </c:pt>
                <c:pt idx="23">
                  <c:v>Tariq Al Zahrani</c:v>
                </c:pt>
                <c:pt idx="24">
                  <c:v>Basma Nasser</c:v>
                </c:pt>
                <c:pt idx="25">
                  <c:v>Yousuf Al Marri</c:v>
                </c:pt>
                <c:pt idx="26">
                  <c:v>Laila Al Mulla</c:v>
                </c:pt>
                <c:pt idx="27">
                  <c:v>Layla Al Dhanhani</c:v>
                </c:pt>
                <c:pt idx="28">
                  <c:v>Ahmed Yousuf</c:v>
                </c:pt>
                <c:pt idx="29">
                  <c:v>Sami Al Shamsi</c:v>
                </c:pt>
                <c:pt idx="30">
                  <c:v>Ali Juma</c:v>
                </c:pt>
                <c:pt idx="31">
                  <c:v>Khaled Al Farsi</c:v>
                </c:pt>
              </c:strCache>
            </c:strRef>
          </c:cat>
          <c:val>
            <c:numRef>
              <c:f>'Data-Analysis'!$C$124:$C$156</c:f>
              <c:numCache>
                <c:formatCode>_(* #,##0_);_(* \(#,##0\);_(* "-"??_);_(@_)</c:formatCode>
                <c:ptCount val="32"/>
                <c:pt idx="0">
                  <c:v>190001</c:v>
                </c:pt>
                <c:pt idx="1">
                  <c:v>174699</c:v>
                </c:pt>
                <c:pt idx="2">
                  <c:v>159606</c:v>
                </c:pt>
                <c:pt idx="3">
                  <c:v>153528</c:v>
                </c:pt>
                <c:pt idx="4">
                  <c:v>144481</c:v>
                </c:pt>
                <c:pt idx="5">
                  <c:v>126675</c:v>
                </c:pt>
                <c:pt idx="6">
                  <c:v>125250</c:v>
                </c:pt>
                <c:pt idx="7">
                  <c:v>121631</c:v>
                </c:pt>
                <c:pt idx="8">
                  <c:v>117796</c:v>
                </c:pt>
                <c:pt idx="9">
                  <c:v>117139</c:v>
                </c:pt>
                <c:pt idx="10">
                  <c:v>114079</c:v>
                </c:pt>
                <c:pt idx="11">
                  <c:v>108803</c:v>
                </c:pt>
                <c:pt idx="12">
                  <c:v>104786</c:v>
                </c:pt>
                <c:pt idx="13">
                  <c:v>98722</c:v>
                </c:pt>
                <c:pt idx="14">
                  <c:v>97402</c:v>
                </c:pt>
                <c:pt idx="15">
                  <c:v>95970</c:v>
                </c:pt>
                <c:pt idx="16">
                  <c:v>90647</c:v>
                </c:pt>
                <c:pt idx="17">
                  <c:v>86785</c:v>
                </c:pt>
                <c:pt idx="18">
                  <c:v>86675</c:v>
                </c:pt>
                <c:pt idx="19">
                  <c:v>81805</c:v>
                </c:pt>
                <c:pt idx="20">
                  <c:v>80778</c:v>
                </c:pt>
                <c:pt idx="21">
                  <c:v>73426</c:v>
                </c:pt>
                <c:pt idx="22">
                  <c:v>67054</c:v>
                </c:pt>
                <c:pt idx="23">
                  <c:v>66646</c:v>
                </c:pt>
                <c:pt idx="24">
                  <c:v>66267</c:v>
                </c:pt>
                <c:pt idx="25">
                  <c:v>65137</c:v>
                </c:pt>
                <c:pt idx="26">
                  <c:v>59230</c:v>
                </c:pt>
                <c:pt idx="27">
                  <c:v>56032</c:v>
                </c:pt>
                <c:pt idx="28">
                  <c:v>40294</c:v>
                </c:pt>
                <c:pt idx="29">
                  <c:v>32249</c:v>
                </c:pt>
                <c:pt idx="30">
                  <c:v>26129</c:v>
                </c:pt>
                <c:pt idx="31">
                  <c:v>24482</c:v>
                </c:pt>
              </c:numCache>
            </c:numRef>
          </c:val>
          <c:extLst>
            <c:ext xmlns:c16="http://schemas.microsoft.com/office/drawing/2014/chart" uri="{C3380CC4-5D6E-409C-BE32-E72D297353CC}">
              <c16:uniqueId val="{00000000-382F-48AB-A227-04F2F8947995}"/>
            </c:ext>
          </c:extLst>
        </c:ser>
        <c:dLbls>
          <c:showLegendKey val="0"/>
          <c:showVal val="0"/>
          <c:showCatName val="0"/>
          <c:showSerName val="0"/>
          <c:showPercent val="0"/>
          <c:showBubbleSize val="0"/>
        </c:dLbls>
        <c:gapWidth val="150"/>
        <c:shape val="box"/>
        <c:axId val="1353145184"/>
        <c:axId val="1353135104"/>
        <c:axId val="0"/>
      </c:bar3DChart>
      <c:catAx>
        <c:axId val="1353145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135104"/>
        <c:crosses val="autoZero"/>
        <c:auto val="1"/>
        <c:lblAlgn val="ctr"/>
        <c:lblOffset val="100"/>
        <c:noMultiLvlLbl val="0"/>
      </c:catAx>
      <c:valAx>
        <c:axId val="1353135104"/>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14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[aic-sales-analysis-dashboard.xlsx]Data-Analysis!PivotTable5</c:name>
    <c:fmtId val="1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sq">
            <a:gradFill>
              <a:gsLst>
                <a:gs pos="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tx2">
                <a:lumMod val="25000"/>
                <a:lumOff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97915356427092"/>
          <c:y val="6.4844835572024084E-2"/>
          <c:w val="0.87459166645702835"/>
          <c:h val="0.65507957387679483"/>
        </c:manualLayout>
      </c:layout>
      <c:lineChart>
        <c:grouping val="standard"/>
        <c:varyColors val="0"/>
        <c:ser>
          <c:idx val="0"/>
          <c:order val="0"/>
          <c:tx>
            <c:strRef>
              <c:f>'Data-Analysis'!$E$12</c:f>
              <c:strCache>
                <c:ptCount val="1"/>
                <c:pt idx="0">
                  <c:v>Total</c:v>
                </c:pt>
              </c:strCache>
            </c:strRef>
          </c:tx>
          <c:spPr>
            <a:ln w="28575" cap="sq">
              <a:gradFill>
                <a:gsLst>
                  <a:gs pos="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tx2">
                  <a:lumMod val="25000"/>
                  <a:lumOff val="75000"/>
                </a:schemeClr>
              </a:solidFill>
              <a:ln w="9525">
                <a:solidFill>
                  <a:schemeClr val="accent1"/>
                </a:solidFill>
              </a:ln>
              <a:effectLst/>
            </c:spPr>
          </c:marker>
          <c:trendline>
            <c:spPr>
              <a:ln w="19050" cap="rnd">
                <a:gradFill>
                  <a:gsLst>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ysDot"/>
              </a:ln>
              <a:effectLst/>
            </c:spPr>
            <c:trendlineType val="exp"/>
            <c:dispRSqr val="0"/>
            <c:dispEq val="0"/>
          </c:trendline>
          <c:cat>
            <c:multiLvlStrRef>
              <c:f>'Data-Analysis'!$D$13:$D$39</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2023</c:v>
                  </c:pt>
                  <c:pt idx="12">
                    <c:v>2024</c:v>
                  </c:pt>
                </c:lvl>
              </c:multiLvlStrCache>
            </c:multiLvlStrRef>
          </c:cat>
          <c:val>
            <c:numRef>
              <c:f>'Data-Analysis'!$E$13:$E$39</c:f>
              <c:numCache>
                <c:formatCode>_(* #,##0_);_(* \(#,##0\);_(* "-"??_);_(@_)</c:formatCode>
                <c:ptCount val="24"/>
                <c:pt idx="0">
                  <c:v>75431</c:v>
                </c:pt>
                <c:pt idx="1">
                  <c:v>77811</c:v>
                </c:pt>
                <c:pt idx="2">
                  <c:v>83128</c:v>
                </c:pt>
                <c:pt idx="3">
                  <c:v>86156</c:v>
                </c:pt>
                <c:pt idx="4">
                  <c:v>74974</c:v>
                </c:pt>
                <c:pt idx="5">
                  <c:v>79856</c:v>
                </c:pt>
                <c:pt idx="6">
                  <c:v>129309</c:v>
                </c:pt>
                <c:pt idx="7">
                  <c:v>130458</c:v>
                </c:pt>
                <c:pt idx="8">
                  <c:v>137643</c:v>
                </c:pt>
                <c:pt idx="9">
                  <c:v>123722</c:v>
                </c:pt>
                <c:pt idx="10">
                  <c:v>128128</c:v>
                </c:pt>
                <c:pt idx="11">
                  <c:v>132713</c:v>
                </c:pt>
                <c:pt idx="12">
                  <c:v>104397</c:v>
                </c:pt>
                <c:pt idx="13">
                  <c:v>97872</c:v>
                </c:pt>
                <c:pt idx="14">
                  <c:v>100676</c:v>
                </c:pt>
                <c:pt idx="15">
                  <c:v>103919</c:v>
                </c:pt>
                <c:pt idx="16">
                  <c:v>96646</c:v>
                </c:pt>
                <c:pt idx="17">
                  <c:v>109598</c:v>
                </c:pt>
                <c:pt idx="18">
                  <c:v>205529</c:v>
                </c:pt>
                <c:pt idx="19">
                  <c:v>200458</c:v>
                </c:pt>
                <c:pt idx="20">
                  <c:v>187977</c:v>
                </c:pt>
                <c:pt idx="21">
                  <c:v>204076</c:v>
                </c:pt>
                <c:pt idx="22">
                  <c:v>184503</c:v>
                </c:pt>
                <c:pt idx="23">
                  <c:v>199224</c:v>
                </c:pt>
              </c:numCache>
            </c:numRef>
          </c:val>
          <c:smooth val="1"/>
          <c:extLst>
            <c:ext xmlns:c16="http://schemas.microsoft.com/office/drawing/2014/chart" uri="{C3380CC4-5D6E-409C-BE32-E72D297353CC}">
              <c16:uniqueId val="{00000000-7EC8-406C-9795-EE51D90044C6}"/>
            </c:ext>
          </c:extLst>
        </c:ser>
        <c:dLbls>
          <c:showLegendKey val="0"/>
          <c:showVal val="0"/>
          <c:showCatName val="0"/>
          <c:showSerName val="0"/>
          <c:showPercent val="0"/>
          <c:showBubbleSize val="0"/>
        </c:dLbls>
        <c:upDownBars>
          <c:gapWidth val="26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1550011391"/>
        <c:axId val="1550014271"/>
      </c:lineChart>
      <c:catAx>
        <c:axId val="155001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014271"/>
        <c:crosses val="autoZero"/>
        <c:auto val="1"/>
        <c:lblAlgn val="ctr"/>
        <c:lblOffset val="100"/>
        <c:noMultiLvlLbl val="0"/>
      </c:catAx>
      <c:valAx>
        <c:axId val="1550014271"/>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011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[aic-sales-analysis-dashboard.xlsx]Data-Analysis!PivotTable6</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circle"/>
          <c:size val="6"/>
          <c:spPr>
            <a:gradFill>
              <a:gsLst>
                <a:gs pos="0">
                  <a:schemeClr val="accent3"/>
                </a:gs>
                <a:gs pos="46000">
                  <a:schemeClr val="accent3"/>
                </a:gs>
                <a:gs pos="100000">
                  <a:schemeClr val="accent3">
                    <a:lumMod val="20000"/>
                    <a:lumOff val="80000"/>
                    <a:alpha val="0"/>
                  </a:schemeClr>
                </a:gs>
              </a:gsLst>
              <a:path path="circle">
                <a:fillToRect l="50000" t="-80000" r="50000" b="180000"/>
              </a:path>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'Data-Analysis'!$B$44:$B$45</c:f>
              <c:strCache>
                <c:ptCount val="1"/>
                <c:pt idx="0">
                  <c:v>Ads</c:v>
                </c:pt>
              </c:strCache>
            </c:strRef>
          </c:tx>
          <c:spPr>
            <a:solidFill>
              <a:schemeClr val="accent1">
                <a:alpha val="70000"/>
              </a:schemeClr>
            </a:solidFill>
            <a:ln>
              <a:noFill/>
            </a:ln>
            <a:effectLst/>
          </c:spPr>
          <c:invertIfNegative val="0"/>
          <c:cat>
            <c:strRef>
              <c:f>'Data-Analysis'!$A$46:$A$48</c:f>
              <c:strCache>
                <c:ptCount val="2"/>
                <c:pt idx="0">
                  <c:v>2023</c:v>
                </c:pt>
                <c:pt idx="1">
                  <c:v>2024</c:v>
                </c:pt>
              </c:strCache>
            </c:strRef>
          </c:cat>
          <c:val>
            <c:numRef>
              <c:f>'Data-Analysis'!$B$46:$B$48</c:f>
              <c:numCache>
                <c:formatCode>_(* #,##0_);_(* \(#,##0\);_(* "-"??_);_(@_)</c:formatCode>
                <c:ptCount val="2"/>
                <c:pt idx="0">
                  <c:v>452192</c:v>
                </c:pt>
                <c:pt idx="1">
                  <c:v>412852</c:v>
                </c:pt>
              </c:numCache>
            </c:numRef>
          </c:val>
          <c:extLst>
            <c:ext xmlns:c16="http://schemas.microsoft.com/office/drawing/2014/chart" uri="{C3380CC4-5D6E-409C-BE32-E72D297353CC}">
              <c16:uniqueId val="{00000000-3A24-440E-8931-BB54374EA00D}"/>
            </c:ext>
          </c:extLst>
        </c:ser>
        <c:ser>
          <c:idx val="1"/>
          <c:order val="1"/>
          <c:tx>
            <c:strRef>
              <c:f>'Data-Analysis'!$C$44:$C$45</c:f>
              <c:strCache>
                <c:ptCount val="1"/>
                <c:pt idx="0">
                  <c:v>Organic</c:v>
                </c:pt>
              </c:strCache>
            </c:strRef>
          </c:tx>
          <c:spPr>
            <a:solidFill>
              <a:schemeClr val="accent2">
                <a:alpha val="70000"/>
              </a:schemeClr>
            </a:solidFill>
            <a:ln>
              <a:noFill/>
            </a:ln>
            <a:effectLst/>
          </c:spPr>
          <c:invertIfNegative val="0"/>
          <c:cat>
            <c:strRef>
              <c:f>'Data-Analysis'!$A$46:$A$48</c:f>
              <c:strCache>
                <c:ptCount val="2"/>
                <c:pt idx="0">
                  <c:v>2023</c:v>
                </c:pt>
                <c:pt idx="1">
                  <c:v>2024</c:v>
                </c:pt>
              </c:strCache>
            </c:strRef>
          </c:cat>
          <c:val>
            <c:numRef>
              <c:f>'Data-Analysis'!$C$46:$C$48</c:f>
              <c:numCache>
                <c:formatCode>_(* #,##0_);_(* \(#,##0\);_(* "-"??_);_(@_)</c:formatCode>
                <c:ptCount val="2"/>
                <c:pt idx="0">
                  <c:v>416190</c:v>
                </c:pt>
                <c:pt idx="1">
                  <c:v>682929</c:v>
                </c:pt>
              </c:numCache>
            </c:numRef>
          </c:val>
          <c:extLst>
            <c:ext xmlns:c16="http://schemas.microsoft.com/office/drawing/2014/chart" uri="{C3380CC4-5D6E-409C-BE32-E72D297353CC}">
              <c16:uniqueId val="{00000001-3A24-440E-8931-BB54374EA00D}"/>
            </c:ext>
          </c:extLst>
        </c:ser>
        <c:ser>
          <c:idx val="2"/>
          <c:order val="2"/>
          <c:tx>
            <c:strRef>
              <c:f>'Data-Analysis'!$D$44:$D$45</c:f>
              <c:strCache>
                <c:ptCount val="1"/>
                <c:pt idx="0">
                  <c:v>Walk in</c:v>
                </c:pt>
              </c:strCache>
            </c:strRef>
          </c:tx>
          <c:spPr>
            <a:solidFill>
              <a:schemeClr val="accent3">
                <a:alpha val="70000"/>
              </a:schemeClr>
            </a:solidFill>
            <a:ln>
              <a:noFill/>
            </a:ln>
            <a:effectLst/>
          </c:spPr>
          <c:invertIfNegative val="0"/>
          <c:cat>
            <c:strRef>
              <c:f>'Data-Analysis'!$A$46:$A$48</c:f>
              <c:strCache>
                <c:ptCount val="2"/>
                <c:pt idx="0">
                  <c:v>2023</c:v>
                </c:pt>
                <c:pt idx="1">
                  <c:v>2024</c:v>
                </c:pt>
              </c:strCache>
            </c:strRef>
          </c:cat>
          <c:val>
            <c:numRef>
              <c:f>'Data-Analysis'!$D$46:$D$48</c:f>
              <c:numCache>
                <c:formatCode>_(* #,##0_);_(* \(#,##0\);_(* "-"??_);_(@_)</c:formatCode>
                <c:ptCount val="2"/>
                <c:pt idx="0">
                  <c:v>390947</c:v>
                </c:pt>
                <c:pt idx="1">
                  <c:v>699094</c:v>
                </c:pt>
              </c:numCache>
            </c:numRef>
          </c:val>
          <c:extLst>
            <c:ext xmlns:c16="http://schemas.microsoft.com/office/drawing/2014/chart" uri="{C3380CC4-5D6E-409C-BE32-E72D297353CC}">
              <c16:uniqueId val="{00000002-3A24-440E-8931-BB54374EA00D}"/>
            </c:ext>
          </c:extLst>
        </c:ser>
        <c:dLbls>
          <c:showLegendKey val="0"/>
          <c:showVal val="0"/>
          <c:showCatName val="0"/>
          <c:showSerName val="0"/>
          <c:showPercent val="0"/>
          <c:showBubbleSize val="0"/>
        </c:dLbls>
        <c:gapWidth val="50"/>
        <c:overlap val="100"/>
        <c:axId val="1350696896"/>
        <c:axId val="1379454751"/>
      </c:barChart>
      <c:catAx>
        <c:axId val="1350696896"/>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454751"/>
        <c:crosses val="autoZero"/>
        <c:auto val="1"/>
        <c:lblAlgn val="ctr"/>
        <c:lblOffset val="100"/>
        <c:noMultiLvlLbl val="0"/>
      </c:catAx>
      <c:valAx>
        <c:axId val="1379454751"/>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69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[aic-sales-analysis-dashboard.xlsx]Data-Analysis!PivotTable7</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'Data-Analysis'!$B$54</c:f>
              <c:strCache>
                <c:ptCount val="1"/>
                <c:pt idx="0">
                  <c:v>Total</c:v>
                </c:pt>
              </c:strCache>
            </c:strRef>
          </c:tx>
          <c:spPr>
            <a:ln>
              <a:noFill/>
            </a:ln>
          </c:spPr>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2CB-41C6-BDE7-507244FAC33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2CB-41C6-BDE7-507244FAC33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2CB-41C6-BDE7-507244FAC33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2CB-41C6-BDE7-507244FAC33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F2CB-41C6-BDE7-507244FAC33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'Data-Analysis'!$A$55:$A$60</c:f>
              <c:strCache>
                <c:ptCount val="5"/>
                <c:pt idx="0">
                  <c:v>Abu Dhabi</c:v>
                </c:pt>
                <c:pt idx="1">
                  <c:v>Ajman</c:v>
                </c:pt>
                <c:pt idx="2">
                  <c:v>Al Ain</c:v>
                </c:pt>
                <c:pt idx="3">
                  <c:v>Dubai</c:v>
                </c:pt>
                <c:pt idx="4">
                  <c:v>Sharjah</c:v>
                </c:pt>
              </c:strCache>
            </c:strRef>
          </c:cat>
          <c:val>
            <c:numRef>
              <c:f>'Data-Analysis'!$B$55:$B$60</c:f>
              <c:numCache>
                <c:formatCode>_(* #,##0_);_(* \(#,##0\);_(* "-"??_);_(@_)</c:formatCode>
                <c:ptCount val="5"/>
                <c:pt idx="0">
                  <c:v>793228</c:v>
                </c:pt>
                <c:pt idx="1">
                  <c:v>486716</c:v>
                </c:pt>
                <c:pt idx="2">
                  <c:v>462951</c:v>
                </c:pt>
                <c:pt idx="3">
                  <c:v>908396</c:v>
                </c:pt>
                <c:pt idx="4">
                  <c:v>402913</c:v>
                </c:pt>
              </c:numCache>
            </c:numRef>
          </c:val>
          <c:extLst>
            <c:ext xmlns:c16="http://schemas.microsoft.com/office/drawing/2014/chart" uri="{C3380CC4-5D6E-409C-BE32-E72D297353CC}">
              <c16:uniqueId val="{0000000A-F2CB-41C6-BDE7-507244FAC331}"/>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[aic-sales-analysis-dashboard.xlsx]Sheet5!PivotTable9</c:name>
    <c:fmtId val="11"/>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Sheet5!$B$3</c:f>
              <c:strCache>
                <c:ptCount val="1"/>
                <c:pt idx="0">
                  <c:v>Total</c:v>
                </c:pt>
              </c:strCache>
            </c:strRef>
          </c:tx>
          <c:spPr>
            <a:solidFill>
              <a:schemeClr val="accent1"/>
            </a:solidFill>
            <a:ln>
              <a:noFill/>
            </a:ln>
            <a:effectLst/>
            <a:sp3d/>
          </c:spPr>
          <c:invertIfNegative val="0"/>
          <c:cat>
            <c:strRef>
              <c:f>Sheet5!$A$4:$A$9</c:f>
              <c:strCache>
                <c:ptCount val="5"/>
                <c:pt idx="0">
                  <c:v>Ads</c:v>
                </c:pt>
                <c:pt idx="1">
                  <c:v>App Dev</c:v>
                </c:pt>
                <c:pt idx="2">
                  <c:v>SEO</c:v>
                </c:pt>
                <c:pt idx="3">
                  <c:v>Social Media</c:v>
                </c:pt>
                <c:pt idx="4">
                  <c:v>Web Dev</c:v>
                </c:pt>
              </c:strCache>
            </c:strRef>
          </c:cat>
          <c:val>
            <c:numRef>
              <c:f>Sheet5!$B$4:$B$9</c:f>
              <c:numCache>
                <c:formatCode>_(* #,##0_);_(* \(#,##0\);_(* "-"??_);_(@_)</c:formatCode>
                <c:ptCount val="5"/>
                <c:pt idx="0">
                  <c:v>583377</c:v>
                </c:pt>
                <c:pt idx="1">
                  <c:v>534926</c:v>
                </c:pt>
                <c:pt idx="2">
                  <c:v>814320</c:v>
                </c:pt>
                <c:pt idx="3">
                  <c:v>487265</c:v>
                </c:pt>
                <c:pt idx="4">
                  <c:v>634316</c:v>
                </c:pt>
              </c:numCache>
            </c:numRef>
          </c:val>
          <c:extLst>
            <c:ext xmlns:c16="http://schemas.microsoft.com/office/drawing/2014/chart" uri="{C3380CC4-5D6E-409C-BE32-E72D297353CC}">
              <c16:uniqueId val="{00000000-DA40-4B39-92C8-9F7701F1CB4B}"/>
            </c:ext>
          </c:extLst>
        </c:ser>
        <c:dLbls>
          <c:showLegendKey val="0"/>
          <c:showVal val="0"/>
          <c:showCatName val="0"/>
          <c:showSerName val="0"/>
          <c:showPercent val="0"/>
          <c:showBubbleSize val="0"/>
        </c:dLbls>
        <c:gapWidth val="150"/>
        <c:shape val="box"/>
        <c:axId val="1354160288"/>
        <c:axId val="1354161248"/>
        <c:axId val="1505919487"/>
      </c:bar3DChart>
      <c:catAx>
        <c:axId val="1354160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161248"/>
        <c:crosses val="autoZero"/>
        <c:auto val="1"/>
        <c:lblAlgn val="ctr"/>
        <c:lblOffset val="100"/>
        <c:noMultiLvlLbl val="0"/>
      </c:catAx>
      <c:valAx>
        <c:axId val="135416124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160288"/>
        <c:crosses val="autoZero"/>
        <c:crossBetween val="between"/>
      </c:valAx>
      <c:serAx>
        <c:axId val="1505919487"/>
        <c:scaling>
          <c:orientation val="minMax"/>
        </c:scaling>
        <c:delete val="1"/>
        <c:axPos val="b"/>
        <c:majorTickMark val="none"/>
        <c:minorTickMark val="none"/>
        <c:tickLblPos val="nextTo"/>
        <c:crossAx val="135416124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[aic-sales-analysis-dashboard.xlsx]Sheet5!PivotTable10</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Sheet5!$B$16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434-4EA8-9836-8B97361CB6C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434-4EA8-9836-8B97361CB6C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434-4EA8-9836-8B97361CB6C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Sheet5!$A$17:$A$20</c:f>
              <c:strCache>
                <c:ptCount val="3"/>
                <c:pt idx="0">
                  <c:v>Copywriting</c:v>
                </c:pt>
                <c:pt idx="1">
                  <c:v>Design</c:v>
                </c:pt>
                <c:pt idx="2">
                  <c:v>Marketing</c:v>
                </c:pt>
              </c:strCache>
            </c:strRef>
          </c:cat>
          <c:val>
            <c:numRef>
              <c:f>Sheet5!$B$17:$B$20</c:f>
              <c:numCache>
                <c:formatCode>_(* #,##0.00_);_(* \(#,##0.00\);_(* "-"??_);_(@_)</c:formatCode>
                <c:ptCount val="3"/>
                <c:pt idx="0">
                  <c:v>203580</c:v>
                </c:pt>
                <c:pt idx="1">
                  <c:v>435980.99999999994</c:v>
                </c:pt>
                <c:pt idx="2">
                  <c:v>292023.74999999994</c:v>
                </c:pt>
              </c:numCache>
            </c:numRef>
          </c:val>
          <c:extLst>
            <c:ext xmlns:c16="http://schemas.microsoft.com/office/drawing/2014/chart" uri="{C3380CC4-5D6E-409C-BE32-E72D297353CC}">
              <c16:uniqueId val="{00000006-D434-4EA8-9836-8B97361CB6C3}"/>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[aic-sales-analysis-dashboard.xlsx]Data-Analysis!PivotTable11</c:name>
    <c:fmtId val="3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'Data-Analysis'!$B$84:$B$85</c:f>
              <c:strCache>
                <c:ptCount val="1"/>
                <c:pt idx="0">
                  <c:v>New Sale</c:v>
                </c:pt>
              </c:strCache>
            </c:strRef>
          </c:tx>
          <c:spPr>
            <a:ln w="38100" cap="rnd">
              <a:solidFill>
                <a:schemeClr val="accent1"/>
              </a:solidFill>
              <a:round/>
            </a:ln>
            <a:effectLst/>
          </c:spPr>
          <c:marker>
            <c:symbol val="circle"/>
            <c:size val="8"/>
            <c:spPr>
              <a:solidFill>
                <a:schemeClr val="accent1"/>
              </a:solidFill>
              <a:ln>
                <a:noFill/>
              </a:ln>
              <a:effectLst/>
            </c:spPr>
          </c:marker>
          <c:cat>
            <c:multiLvlStrRef>
              <c:f>'Data-Analysis'!$A$86:$A$112</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2023</c:v>
                  </c:pt>
                  <c:pt idx="12">
                    <c:v>2024</c:v>
                  </c:pt>
                </c:lvl>
              </c:multiLvlStrCache>
            </c:multiLvlStrRef>
          </c:cat>
          <c:val>
            <c:numRef>
              <c:f>'Data-Analysis'!$B$86:$B$112</c:f>
              <c:numCache>
                <c:formatCode>_(* #,##0_);_(* \(#,##0\);_(* "-"??_);_(@_)</c:formatCode>
                <c:ptCount val="24"/>
                <c:pt idx="0">
                  <c:v>23025</c:v>
                </c:pt>
                <c:pt idx="1">
                  <c:v>30477</c:v>
                </c:pt>
                <c:pt idx="2">
                  <c:v>55571</c:v>
                </c:pt>
                <c:pt idx="3">
                  <c:v>24170</c:v>
                </c:pt>
                <c:pt idx="4">
                  <c:v>23651</c:v>
                </c:pt>
                <c:pt idx="5">
                  <c:v>24652</c:v>
                </c:pt>
                <c:pt idx="6">
                  <c:v>43859</c:v>
                </c:pt>
                <c:pt idx="7">
                  <c:v>27566</c:v>
                </c:pt>
                <c:pt idx="8">
                  <c:v>54209</c:v>
                </c:pt>
                <c:pt idx="9">
                  <c:v>54808</c:v>
                </c:pt>
                <c:pt idx="10">
                  <c:v>31692</c:v>
                </c:pt>
                <c:pt idx="11">
                  <c:v>66028</c:v>
                </c:pt>
                <c:pt idx="12">
                  <c:v>54868</c:v>
                </c:pt>
                <c:pt idx="13">
                  <c:v>30285</c:v>
                </c:pt>
                <c:pt idx="14">
                  <c:v>52109</c:v>
                </c:pt>
                <c:pt idx="15">
                  <c:v>34483</c:v>
                </c:pt>
                <c:pt idx="16">
                  <c:v>19979</c:v>
                </c:pt>
                <c:pt idx="17">
                  <c:v>42416</c:v>
                </c:pt>
                <c:pt idx="18">
                  <c:v>70938</c:v>
                </c:pt>
                <c:pt idx="19">
                  <c:v>79058</c:v>
                </c:pt>
                <c:pt idx="20">
                  <c:v>86998</c:v>
                </c:pt>
                <c:pt idx="21">
                  <c:v>93413</c:v>
                </c:pt>
                <c:pt idx="22">
                  <c:v>86681</c:v>
                </c:pt>
                <c:pt idx="23">
                  <c:v>37526</c:v>
                </c:pt>
              </c:numCache>
            </c:numRef>
          </c:val>
          <c:smooth val="0"/>
          <c:extLst>
            <c:ext xmlns:c16="http://schemas.microsoft.com/office/drawing/2014/chart" uri="{C3380CC4-5D6E-409C-BE32-E72D297353CC}">
              <c16:uniqueId val="{00000000-4FB9-4FAA-BFB3-8894359FFC34}"/>
            </c:ext>
          </c:extLst>
        </c:ser>
        <c:ser>
          <c:idx val="1"/>
          <c:order val="1"/>
          <c:tx>
            <c:strRef>
              <c:f>'Data-Analysis'!$C$84:$C$85</c:f>
              <c:strCache>
                <c:ptCount val="1"/>
                <c:pt idx="0">
                  <c:v>Repeat Sale</c:v>
                </c:pt>
              </c:strCache>
            </c:strRef>
          </c:tx>
          <c:spPr>
            <a:ln w="38100" cap="rnd">
              <a:solidFill>
                <a:schemeClr val="accent2"/>
              </a:solidFill>
              <a:round/>
            </a:ln>
            <a:effectLst/>
          </c:spPr>
          <c:marker>
            <c:symbol val="circle"/>
            <c:size val="8"/>
            <c:spPr>
              <a:solidFill>
                <a:schemeClr val="accent2"/>
              </a:solidFill>
              <a:ln>
                <a:noFill/>
              </a:ln>
              <a:effectLst/>
            </c:spPr>
          </c:marker>
          <c:cat>
            <c:multiLvlStrRef>
              <c:f>'Data-Analysis'!$A$86:$A$112</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2023</c:v>
                  </c:pt>
                  <c:pt idx="12">
                    <c:v>2024</c:v>
                  </c:pt>
                </c:lvl>
              </c:multiLvlStrCache>
            </c:multiLvlStrRef>
          </c:cat>
          <c:val>
            <c:numRef>
              <c:f>'Data-Analysis'!$C$86:$C$112</c:f>
              <c:numCache>
                <c:formatCode>_(* #,##0_);_(* \(#,##0\);_(* "-"??_);_(@_)</c:formatCode>
                <c:ptCount val="24"/>
                <c:pt idx="0">
                  <c:v>52406</c:v>
                </c:pt>
                <c:pt idx="1">
                  <c:v>47334</c:v>
                </c:pt>
                <c:pt idx="2">
                  <c:v>27557</c:v>
                </c:pt>
                <c:pt idx="3">
                  <c:v>61986</c:v>
                </c:pt>
                <c:pt idx="4">
                  <c:v>51323</c:v>
                </c:pt>
                <c:pt idx="5">
                  <c:v>55204</c:v>
                </c:pt>
                <c:pt idx="6">
                  <c:v>85450</c:v>
                </c:pt>
                <c:pt idx="7">
                  <c:v>102892</c:v>
                </c:pt>
                <c:pt idx="8">
                  <c:v>83434</c:v>
                </c:pt>
                <c:pt idx="9">
                  <c:v>68914</c:v>
                </c:pt>
                <c:pt idx="10">
                  <c:v>96436</c:v>
                </c:pt>
                <c:pt idx="11">
                  <c:v>66685</c:v>
                </c:pt>
                <c:pt idx="12">
                  <c:v>49529</c:v>
                </c:pt>
                <c:pt idx="13">
                  <c:v>67587</c:v>
                </c:pt>
                <c:pt idx="14">
                  <c:v>48567</c:v>
                </c:pt>
                <c:pt idx="15">
                  <c:v>69436</c:v>
                </c:pt>
                <c:pt idx="16">
                  <c:v>76667</c:v>
                </c:pt>
                <c:pt idx="17">
                  <c:v>67182</c:v>
                </c:pt>
                <c:pt idx="18">
                  <c:v>134591</c:v>
                </c:pt>
                <c:pt idx="19">
                  <c:v>121400</c:v>
                </c:pt>
                <c:pt idx="20">
                  <c:v>100979</c:v>
                </c:pt>
                <c:pt idx="21">
                  <c:v>110663</c:v>
                </c:pt>
                <c:pt idx="22">
                  <c:v>97822</c:v>
                </c:pt>
                <c:pt idx="23">
                  <c:v>161698</c:v>
                </c:pt>
              </c:numCache>
            </c:numRef>
          </c:val>
          <c:smooth val="0"/>
          <c:extLst>
            <c:ext xmlns:c16="http://schemas.microsoft.com/office/drawing/2014/chart" uri="{C3380CC4-5D6E-409C-BE32-E72D297353CC}">
              <c16:uniqueId val="{00000001-4FB9-4FAA-BFB3-8894359FFC34}"/>
            </c:ext>
          </c:extLst>
        </c:ser>
        <c:dLbls>
          <c:showLegendKey val="0"/>
          <c:showVal val="0"/>
          <c:showCatName val="0"/>
          <c:showSerName val="0"/>
          <c:showPercent val="0"/>
          <c:showBubbleSize val="0"/>
        </c:dLbls>
        <c:hiLowLines>
          <c:spPr>
            <a:ln w="9525">
              <a:solidFill>
                <a:schemeClr val="tx1">
                  <a:lumMod val="50000"/>
                  <a:lumOff val="50000"/>
                </a:schemeClr>
              </a:solidFill>
              <a:prstDash val="dash"/>
            </a:ln>
            <a:effectLst/>
          </c:spPr>
        </c:hiLowLines>
        <c:marker val="1"/>
        <c:smooth val="0"/>
        <c:axId val="1564053311"/>
        <c:axId val="1564066751"/>
      </c:lineChart>
      <c:catAx>
        <c:axId val="156405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64066751"/>
        <c:crosses val="autoZero"/>
        <c:auto val="1"/>
        <c:lblAlgn val="ctr"/>
        <c:lblOffset val="100"/>
        <c:noMultiLvlLbl val="0"/>
      </c:catAx>
      <c:valAx>
        <c:axId val="156406675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05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127000</xdr:colOff>
      <xdr:row>9</xdr:row>
      <xdr:rowOff>139700</xdr:rowOff>
    </xdr:from>
    <xdr:to>
      <xdr:col>10</xdr:col>
      <xdr:colOff>431800</xdr:colOff>
      <xdr:row>24</xdr:row>
      <xdr:rowOff>120650</xdr:rowOff>
    </xdr:to>
    <xdr:graphicFrame macro="">
      <xdr:nvGraphicFramePr>
        <xdr:cNvPr id="3" name="Chart 2">
          <a:extLst>
            <a:ext uri="{FF2B5EF4-FFF2-40B4-BE49-F238E27FC236}">
              <a16:creationId xmlns:a16="http://schemas.microsoft.com/office/drawing/2014/main" id="{32E056CF-C332-2854-04DD-9180723C17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812800</xdr:colOff>
      <xdr:row>84</xdr:row>
      <xdr:rowOff>19050</xdr:rowOff>
    </xdr:from>
    <xdr:to>
      <xdr:col>16</xdr:col>
      <xdr:colOff>425450</xdr:colOff>
      <xdr:row>99</xdr:row>
      <xdr:rowOff>0</xdr:rowOff>
    </xdr:to>
    <xdr:graphicFrame macro="">
      <xdr:nvGraphicFramePr>
        <xdr:cNvPr id="6" name="Chart 5">
          <a:extLst>
            <a:ext uri="{FF2B5EF4-FFF2-40B4-BE49-F238E27FC236}">
              <a16:creationId xmlns:a16="http://schemas.microsoft.com/office/drawing/2014/main" id="{79EBD7BA-7770-EE08-44D9-BA804035B1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1035050</xdr:colOff>
      <xdr:row>132</xdr:row>
      <xdr:rowOff>139700</xdr:rowOff>
    </xdr:from>
    <xdr:to>
      <xdr:col>11</xdr:col>
      <xdr:colOff>0</xdr:colOff>
      <xdr:row>147</xdr:row>
      <xdr:rowOff>120650</xdr:rowOff>
    </xdr:to>
    <xdr:graphicFrame macro="">
      <xdr:nvGraphicFramePr>
        <xdr:cNvPr id="8" name="Chart 7">
          <a:extLst>
            <a:ext uri="{FF2B5EF4-FFF2-40B4-BE49-F238E27FC236}">
              <a16:creationId xmlns:a16="http://schemas.microsoft.com/office/drawing/2014/main" id="{815DDC55-EE39-E8B2-5631-5E1BF658A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114300</xdr:colOff>
      <xdr:row>10</xdr:row>
      <xdr:rowOff>101600</xdr:rowOff>
    </xdr:from>
    <xdr:to>
      <xdr:col>10</xdr:col>
      <xdr:colOff>196850</xdr:colOff>
      <xdr:row>15</xdr:row>
      <xdr:rowOff>120650</xdr:rowOff>
    </xdr:to>
    <mc:AlternateContent xmlns:mc="http://schemas.openxmlformats.org/markup-compatibility/2006">
      <mc:Choice xmlns:a14="http://schemas.microsoft.com/office/drawing/2010/main" Requires="a14">
        <xdr:graphicFrame macro="">
          <xdr:nvGraphicFramePr>
            <xdr:cNvPr id="9" name="Year">
              <a:extLst>
                <a:ext uri="{FF2B5EF4-FFF2-40B4-BE49-F238E27FC236}">
                  <a16:creationId xmlns:a16="http://schemas.microsoft.com/office/drawing/2014/main" id="{40D33BA0-4D33-F57F-4BDA-5771BA49B5D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007100" y="1943100"/>
              <a:ext cx="160655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584200</xdr:colOff>
      <xdr:row>2</xdr:row>
      <xdr:rowOff>165100</xdr:rowOff>
    </xdr:to>
    <xdr:sp macro="" textlink="">
      <xdr:nvSpPr>
        <xdr:cNvPr id="3" name="Rectangle 2">
          <a:extLst>
            <a:ext uri="{FF2B5EF4-FFF2-40B4-BE49-F238E27FC236}">
              <a16:creationId xmlns:a16="http://schemas.microsoft.com/office/drawing/2014/main" id="{9F219320-99C5-4979-B2EC-068002C89E95}"/>
            </a:ext>
          </a:extLst>
        </xdr:cNvPr>
        <xdr:cNvSpPr/>
      </xdr:nvSpPr>
      <xdr:spPr>
        <a:xfrm>
          <a:off x="0" y="0"/>
          <a:ext cx="13385800" cy="533400"/>
        </a:xfrm>
        <a:prstGeom prst="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75000"/>
              </a:schemeClr>
            </a:solidFill>
          </a:endParaRPr>
        </a:p>
      </xdr:txBody>
    </xdr:sp>
    <xdr:clientData/>
  </xdr:twoCellAnchor>
  <xdr:twoCellAnchor>
    <xdr:from>
      <xdr:col>0</xdr:col>
      <xdr:colOff>165100</xdr:colOff>
      <xdr:row>3</xdr:row>
      <xdr:rowOff>133350</xdr:rowOff>
    </xdr:from>
    <xdr:to>
      <xdr:col>2</xdr:col>
      <xdr:colOff>590550</xdr:colOff>
      <xdr:row>7</xdr:row>
      <xdr:rowOff>139700</xdr:rowOff>
    </xdr:to>
    <xdr:sp macro="" textlink="">
      <xdr:nvSpPr>
        <xdr:cNvPr id="4" name="Rectangle: Rounded Corners 3">
          <a:extLst>
            <a:ext uri="{FF2B5EF4-FFF2-40B4-BE49-F238E27FC236}">
              <a16:creationId xmlns:a16="http://schemas.microsoft.com/office/drawing/2014/main" id="{67F4AC5D-C783-F705-3593-028E68555548}"/>
            </a:ext>
          </a:extLst>
        </xdr:cNvPr>
        <xdr:cNvSpPr/>
      </xdr:nvSpPr>
      <xdr:spPr>
        <a:xfrm>
          <a:off x="165100" y="685800"/>
          <a:ext cx="1644650" cy="74295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25400</xdr:colOff>
      <xdr:row>3</xdr:row>
      <xdr:rowOff>120650</xdr:rowOff>
    </xdr:from>
    <xdr:to>
      <xdr:col>11</xdr:col>
      <xdr:colOff>450850</xdr:colOff>
      <xdr:row>7</xdr:row>
      <xdr:rowOff>127000</xdr:rowOff>
    </xdr:to>
    <xdr:sp macro="" textlink="">
      <xdr:nvSpPr>
        <xdr:cNvPr id="5" name="Rectangle: Rounded Corners 4">
          <a:extLst>
            <a:ext uri="{FF2B5EF4-FFF2-40B4-BE49-F238E27FC236}">
              <a16:creationId xmlns:a16="http://schemas.microsoft.com/office/drawing/2014/main" id="{8E7E25F4-DB67-4927-990F-C1686F8E314B}"/>
            </a:ext>
          </a:extLst>
        </xdr:cNvPr>
        <xdr:cNvSpPr/>
      </xdr:nvSpPr>
      <xdr:spPr>
        <a:xfrm>
          <a:off x="5511800" y="673100"/>
          <a:ext cx="1644650" cy="74295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31750</xdr:colOff>
      <xdr:row>3</xdr:row>
      <xdr:rowOff>114300</xdr:rowOff>
    </xdr:from>
    <xdr:to>
      <xdr:col>8</xdr:col>
      <xdr:colOff>457200</xdr:colOff>
      <xdr:row>7</xdr:row>
      <xdr:rowOff>120650</xdr:rowOff>
    </xdr:to>
    <xdr:sp macro="" textlink="">
      <xdr:nvSpPr>
        <xdr:cNvPr id="6" name="Rectangle: Rounded Corners 5">
          <a:extLst>
            <a:ext uri="{FF2B5EF4-FFF2-40B4-BE49-F238E27FC236}">
              <a16:creationId xmlns:a16="http://schemas.microsoft.com/office/drawing/2014/main" id="{142BFF1C-6702-48BF-916C-D8F8569A3817}"/>
            </a:ext>
          </a:extLst>
        </xdr:cNvPr>
        <xdr:cNvSpPr/>
      </xdr:nvSpPr>
      <xdr:spPr>
        <a:xfrm>
          <a:off x="3689350" y="666750"/>
          <a:ext cx="1644650" cy="74295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95250</xdr:colOff>
      <xdr:row>3</xdr:row>
      <xdr:rowOff>120650</xdr:rowOff>
    </xdr:from>
    <xdr:to>
      <xdr:col>5</xdr:col>
      <xdr:colOff>520700</xdr:colOff>
      <xdr:row>7</xdr:row>
      <xdr:rowOff>127000</xdr:rowOff>
    </xdr:to>
    <xdr:sp macro="" textlink="">
      <xdr:nvSpPr>
        <xdr:cNvPr id="7" name="Rectangle: Rounded Corners 6">
          <a:extLst>
            <a:ext uri="{FF2B5EF4-FFF2-40B4-BE49-F238E27FC236}">
              <a16:creationId xmlns:a16="http://schemas.microsoft.com/office/drawing/2014/main" id="{D0A7D9A8-78D6-49B1-9187-70C9E07D689F}"/>
            </a:ext>
          </a:extLst>
        </xdr:cNvPr>
        <xdr:cNvSpPr/>
      </xdr:nvSpPr>
      <xdr:spPr>
        <a:xfrm>
          <a:off x="1924050" y="673100"/>
          <a:ext cx="1644650" cy="74295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546100</xdr:colOff>
      <xdr:row>3</xdr:row>
      <xdr:rowOff>107950</xdr:rowOff>
    </xdr:from>
    <xdr:to>
      <xdr:col>17</xdr:col>
      <xdr:colOff>19050</xdr:colOff>
      <xdr:row>7</xdr:row>
      <xdr:rowOff>114300</xdr:rowOff>
    </xdr:to>
    <xdr:sp macro="" textlink="">
      <xdr:nvSpPr>
        <xdr:cNvPr id="8" name="Rectangle: Rounded Corners 7">
          <a:extLst>
            <a:ext uri="{FF2B5EF4-FFF2-40B4-BE49-F238E27FC236}">
              <a16:creationId xmlns:a16="http://schemas.microsoft.com/office/drawing/2014/main" id="{237206D3-8A28-429E-B6A1-A9DFCC6A9515}"/>
            </a:ext>
          </a:extLst>
        </xdr:cNvPr>
        <xdr:cNvSpPr/>
      </xdr:nvSpPr>
      <xdr:spPr>
        <a:xfrm>
          <a:off x="7251700" y="660400"/>
          <a:ext cx="3130550" cy="74295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17</xdr:col>
      <xdr:colOff>146050</xdr:colOff>
      <xdr:row>3</xdr:row>
      <xdr:rowOff>127657</xdr:rowOff>
    </xdr:from>
    <xdr:to>
      <xdr:col>22</xdr:col>
      <xdr:colOff>19050</xdr:colOff>
      <xdr:row>30</xdr:row>
      <xdr:rowOff>145977</xdr:rowOff>
    </xdr:to>
    <xdr:sp macro="" textlink="">
      <xdr:nvSpPr>
        <xdr:cNvPr id="10" name="Rectangle 9">
          <a:extLst>
            <a:ext uri="{FF2B5EF4-FFF2-40B4-BE49-F238E27FC236}">
              <a16:creationId xmlns:a16="http://schemas.microsoft.com/office/drawing/2014/main" id="{0AB0226F-DEE3-89C1-E7EB-3C25DCECBABB}"/>
            </a:ext>
          </a:extLst>
        </xdr:cNvPr>
        <xdr:cNvSpPr/>
      </xdr:nvSpPr>
      <xdr:spPr>
        <a:xfrm>
          <a:off x="10568809" y="675071"/>
          <a:ext cx="2938517" cy="4945044"/>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196850</xdr:colOff>
      <xdr:row>9</xdr:row>
      <xdr:rowOff>25400</xdr:rowOff>
    </xdr:from>
    <xdr:to>
      <xdr:col>9</xdr:col>
      <xdr:colOff>603250</xdr:colOff>
      <xdr:row>19</xdr:row>
      <xdr:rowOff>82550</xdr:rowOff>
    </xdr:to>
    <xdr:sp macro="" textlink="">
      <xdr:nvSpPr>
        <xdr:cNvPr id="11" name="Rectangle 10">
          <a:extLst>
            <a:ext uri="{FF2B5EF4-FFF2-40B4-BE49-F238E27FC236}">
              <a16:creationId xmlns:a16="http://schemas.microsoft.com/office/drawing/2014/main" id="{542ADCDE-6EBA-4DBB-7033-79138A9B5237}"/>
            </a:ext>
          </a:extLst>
        </xdr:cNvPr>
        <xdr:cNvSpPr/>
      </xdr:nvSpPr>
      <xdr:spPr>
        <a:xfrm>
          <a:off x="196850" y="1682750"/>
          <a:ext cx="5892800" cy="1898650"/>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82550</xdr:colOff>
      <xdr:row>8</xdr:row>
      <xdr:rowOff>152400</xdr:rowOff>
    </xdr:from>
    <xdr:to>
      <xdr:col>13</xdr:col>
      <xdr:colOff>323850</xdr:colOff>
      <xdr:row>19</xdr:row>
      <xdr:rowOff>88900</xdr:rowOff>
    </xdr:to>
    <xdr:sp macro="" textlink="">
      <xdr:nvSpPr>
        <xdr:cNvPr id="12" name="Rectangle: Rounded Corners 11">
          <a:extLst>
            <a:ext uri="{FF2B5EF4-FFF2-40B4-BE49-F238E27FC236}">
              <a16:creationId xmlns:a16="http://schemas.microsoft.com/office/drawing/2014/main" id="{538B28FB-3EEF-4708-9325-4E81EE711B3A}"/>
            </a:ext>
          </a:extLst>
        </xdr:cNvPr>
        <xdr:cNvSpPr/>
      </xdr:nvSpPr>
      <xdr:spPr>
        <a:xfrm>
          <a:off x="6178550" y="1625600"/>
          <a:ext cx="2070100" cy="1962150"/>
        </a:xfrm>
        <a:prstGeom prst="roundRect">
          <a:avLst/>
        </a:prstGeom>
        <a:solidFill>
          <a:schemeClr val="bg1">
            <a:lumMod val="95000"/>
          </a:schemeClr>
        </a:solidFill>
        <a:ln>
          <a:noFill/>
        </a:ln>
        <a:effectLst>
          <a:outerShdw blurRad="50800" dist="38100" dir="2700000" algn="t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91440" rIns="914400"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406400</xdr:colOff>
      <xdr:row>8</xdr:row>
      <xdr:rowOff>101600</xdr:rowOff>
    </xdr:from>
    <xdr:to>
      <xdr:col>17</xdr:col>
      <xdr:colOff>38100</xdr:colOff>
      <xdr:row>19</xdr:row>
      <xdr:rowOff>38100</xdr:rowOff>
    </xdr:to>
    <xdr:sp macro="" textlink="">
      <xdr:nvSpPr>
        <xdr:cNvPr id="13" name="Rectangle: Rounded Corners 12">
          <a:extLst>
            <a:ext uri="{FF2B5EF4-FFF2-40B4-BE49-F238E27FC236}">
              <a16:creationId xmlns:a16="http://schemas.microsoft.com/office/drawing/2014/main" id="{3623F3FE-9240-4A1B-8913-BFB73B7AD262}"/>
            </a:ext>
          </a:extLst>
        </xdr:cNvPr>
        <xdr:cNvSpPr/>
      </xdr:nvSpPr>
      <xdr:spPr>
        <a:xfrm>
          <a:off x="8331200" y="1574800"/>
          <a:ext cx="2070100" cy="196215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215900</xdr:colOff>
      <xdr:row>20</xdr:row>
      <xdr:rowOff>69850</xdr:rowOff>
    </xdr:from>
    <xdr:to>
      <xdr:col>6</xdr:col>
      <xdr:colOff>450850</xdr:colOff>
      <xdr:row>30</xdr:row>
      <xdr:rowOff>127000</xdr:rowOff>
    </xdr:to>
    <xdr:sp macro="" textlink="">
      <xdr:nvSpPr>
        <xdr:cNvPr id="14" name="Rectangle 13">
          <a:extLst>
            <a:ext uri="{FF2B5EF4-FFF2-40B4-BE49-F238E27FC236}">
              <a16:creationId xmlns:a16="http://schemas.microsoft.com/office/drawing/2014/main" id="{AD16A74B-2D7F-4234-A0C6-2C7E6562339A}"/>
            </a:ext>
          </a:extLst>
        </xdr:cNvPr>
        <xdr:cNvSpPr/>
      </xdr:nvSpPr>
      <xdr:spPr>
        <a:xfrm>
          <a:off x="215900" y="3752850"/>
          <a:ext cx="3892550" cy="1898650"/>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571500</xdr:colOff>
      <xdr:row>20</xdr:row>
      <xdr:rowOff>44450</xdr:rowOff>
    </xdr:from>
    <xdr:to>
      <xdr:col>10</xdr:col>
      <xdr:colOff>203200</xdr:colOff>
      <xdr:row>30</xdr:row>
      <xdr:rowOff>165100</xdr:rowOff>
    </xdr:to>
    <xdr:sp macro="" textlink="">
      <xdr:nvSpPr>
        <xdr:cNvPr id="15" name="Rectangle: Rounded Corners 14">
          <a:extLst>
            <a:ext uri="{FF2B5EF4-FFF2-40B4-BE49-F238E27FC236}">
              <a16:creationId xmlns:a16="http://schemas.microsoft.com/office/drawing/2014/main" id="{81301B5F-DCA6-476C-818E-471D67C7CEF2}"/>
            </a:ext>
          </a:extLst>
        </xdr:cNvPr>
        <xdr:cNvSpPr/>
      </xdr:nvSpPr>
      <xdr:spPr>
        <a:xfrm>
          <a:off x="4229100" y="3727450"/>
          <a:ext cx="2070100" cy="196215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311150</xdr:colOff>
      <xdr:row>20</xdr:row>
      <xdr:rowOff>31750</xdr:rowOff>
    </xdr:from>
    <xdr:to>
      <xdr:col>16</xdr:col>
      <xdr:colOff>584200</xdr:colOff>
      <xdr:row>30</xdr:row>
      <xdr:rowOff>88900</xdr:rowOff>
    </xdr:to>
    <xdr:sp macro="" textlink="">
      <xdr:nvSpPr>
        <xdr:cNvPr id="16" name="Rectangle 15">
          <a:extLst>
            <a:ext uri="{FF2B5EF4-FFF2-40B4-BE49-F238E27FC236}">
              <a16:creationId xmlns:a16="http://schemas.microsoft.com/office/drawing/2014/main" id="{305F0292-0D25-45FD-8044-251BA648E467}"/>
            </a:ext>
          </a:extLst>
        </xdr:cNvPr>
        <xdr:cNvSpPr/>
      </xdr:nvSpPr>
      <xdr:spPr>
        <a:xfrm>
          <a:off x="6407150" y="3714750"/>
          <a:ext cx="3930650" cy="1898650"/>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114300</xdr:colOff>
      <xdr:row>3</xdr:row>
      <xdr:rowOff>76200</xdr:rowOff>
    </xdr:from>
    <xdr:to>
      <xdr:col>5</xdr:col>
      <xdr:colOff>438150</xdr:colOff>
      <xdr:row>5</xdr:row>
      <xdr:rowOff>38100</xdr:rowOff>
    </xdr:to>
    <xdr:sp macro="" textlink="">
      <xdr:nvSpPr>
        <xdr:cNvPr id="17" name="TextBox 16">
          <a:extLst>
            <a:ext uri="{FF2B5EF4-FFF2-40B4-BE49-F238E27FC236}">
              <a16:creationId xmlns:a16="http://schemas.microsoft.com/office/drawing/2014/main" id="{43FB6FDA-A846-19A4-C954-655D45027AE2}"/>
            </a:ext>
          </a:extLst>
        </xdr:cNvPr>
        <xdr:cNvSpPr txBox="1"/>
      </xdr:nvSpPr>
      <xdr:spPr>
        <a:xfrm>
          <a:off x="1943100" y="628650"/>
          <a:ext cx="15430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accent1">
                  <a:lumMod val="75000"/>
                </a:schemeClr>
              </a:solidFill>
            </a:rPr>
            <a:t>Total Sales</a:t>
          </a:r>
        </a:p>
      </xdr:txBody>
    </xdr:sp>
    <xdr:clientData/>
  </xdr:twoCellAnchor>
  <xdr:twoCellAnchor>
    <xdr:from>
      <xdr:col>6</xdr:col>
      <xdr:colOff>63500</xdr:colOff>
      <xdr:row>3</xdr:row>
      <xdr:rowOff>69850</xdr:rowOff>
    </xdr:from>
    <xdr:to>
      <xdr:col>8</xdr:col>
      <xdr:colOff>387350</xdr:colOff>
      <xdr:row>5</xdr:row>
      <xdr:rowOff>31750</xdr:rowOff>
    </xdr:to>
    <xdr:sp macro="" textlink="">
      <xdr:nvSpPr>
        <xdr:cNvPr id="18" name="TextBox 17">
          <a:extLst>
            <a:ext uri="{FF2B5EF4-FFF2-40B4-BE49-F238E27FC236}">
              <a16:creationId xmlns:a16="http://schemas.microsoft.com/office/drawing/2014/main" id="{9F029A59-E633-4341-9B61-18FE099AF8F5}"/>
            </a:ext>
          </a:extLst>
        </xdr:cNvPr>
        <xdr:cNvSpPr txBox="1"/>
      </xdr:nvSpPr>
      <xdr:spPr>
        <a:xfrm>
          <a:off x="3721100" y="622300"/>
          <a:ext cx="15430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accent1">
                  <a:lumMod val="75000"/>
                </a:schemeClr>
              </a:solidFill>
            </a:rPr>
            <a:t>Total Margin</a:t>
          </a:r>
        </a:p>
      </xdr:txBody>
    </xdr:sp>
    <xdr:clientData/>
  </xdr:twoCellAnchor>
  <xdr:twoCellAnchor>
    <xdr:from>
      <xdr:col>9</xdr:col>
      <xdr:colOff>19050</xdr:colOff>
      <xdr:row>3</xdr:row>
      <xdr:rowOff>95250</xdr:rowOff>
    </xdr:from>
    <xdr:to>
      <xdr:col>11</xdr:col>
      <xdr:colOff>342900</xdr:colOff>
      <xdr:row>5</xdr:row>
      <xdr:rowOff>57150</xdr:rowOff>
    </xdr:to>
    <xdr:sp macro="" textlink="">
      <xdr:nvSpPr>
        <xdr:cNvPr id="19" name="TextBox 18">
          <a:extLst>
            <a:ext uri="{FF2B5EF4-FFF2-40B4-BE49-F238E27FC236}">
              <a16:creationId xmlns:a16="http://schemas.microsoft.com/office/drawing/2014/main" id="{8E0518EB-656F-46FD-889B-7F731460648A}"/>
            </a:ext>
          </a:extLst>
        </xdr:cNvPr>
        <xdr:cNvSpPr txBox="1"/>
      </xdr:nvSpPr>
      <xdr:spPr>
        <a:xfrm>
          <a:off x="5505450" y="647700"/>
          <a:ext cx="15430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1">
                  <a:lumMod val="75000"/>
                </a:schemeClr>
              </a:solidFill>
            </a:rPr>
            <a:t>Average</a:t>
          </a:r>
          <a:r>
            <a:rPr lang="en-US" sz="1400" b="1" baseline="0">
              <a:solidFill>
                <a:schemeClr val="accent1">
                  <a:lumMod val="75000"/>
                </a:schemeClr>
              </a:solidFill>
            </a:rPr>
            <a:t> Margin %</a:t>
          </a:r>
          <a:endParaRPr lang="en-US" sz="1400" b="1">
            <a:solidFill>
              <a:schemeClr val="accent1">
                <a:lumMod val="75000"/>
              </a:schemeClr>
            </a:solidFill>
          </a:endParaRPr>
        </a:p>
      </xdr:txBody>
    </xdr:sp>
    <xdr:clientData/>
  </xdr:twoCellAnchor>
  <xdr:twoCellAnchor>
    <xdr:from>
      <xdr:col>11</xdr:col>
      <xdr:colOff>552450</xdr:colOff>
      <xdr:row>3</xdr:row>
      <xdr:rowOff>114300</xdr:rowOff>
    </xdr:from>
    <xdr:to>
      <xdr:col>14</xdr:col>
      <xdr:colOff>266700</xdr:colOff>
      <xdr:row>5</xdr:row>
      <xdr:rowOff>76200</xdr:rowOff>
    </xdr:to>
    <xdr:sp macro="" textlink="">
      <xdr:nvSpPr>
        <xdr:cNvPr id="21" name="TextBox 20">
          <a:extLst>
            <a:ext uri="{FF2B5EF4-FFF2-40B4-BE49-F238E27FC236}">
              <a16:creationId xmlns:a16="http://schemas.microsoft.com/office/drawing/2014/main" id="{8DF25B3D-44F1-422E-8AA4-0C8600AF05B6}"/>
            </a:ext>
          </a:extLst>
        </xdr:cNvPr>
        <xdr:cNvSpPr txBox="1"/>
      </xdr:nvSpPr>
      <xdr:spPr>
        <a:xfrm>
          <a:off x="7258050" y="666750"/>
          <a:ext cx="15430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1">
                  <a:lumMod val="75000"/>
                </a:schemeClr>
              </a:solidFill>
            </a:rPr>
            <a:t>New</a:t>
          </a:r>
          <a:r>
            <a:rPr lang="en-US" sz="1400" b="1" baseline="0">
              <a:solidFill>
                <a:schemeClr val="accent1">
                  <a:lumMod val="75000"/>
                </a:schemeClr>
              </a:solidFill>
            </a:rPr>
            <a:t> Customer</a:t>
          </a:r>
          <a:endParaRPr lang="en-US" sz="1400" b="1">
            <a:solidFill>
              <a:schemeClr val="accent1">
                <a:lumMod val="75000"/>
              </a:schemeClr>
            </a:solidFill>
          </a:endParaRPr>
        </a:p>
      </xdr:txBody>
    </xdr:sp>
    <xdr:clientData/>
  </xdr:twoCellAnchor>
  <xdr:twoCellAnchor>
    <xdr:from>
      <xdr:col>14</xdr:col>
      <xdr:colOff>177800</xdr:colOff>
      <xdr:row>3</xdr:row>
      <xdr:rowOff>88900</xdr:rowOff>
    </xdr:from>
    <xdr:to>
      <xdr:col>16</xdr:col>
      <xdr:colOff>501650</xdr:colOff>
      <xdr:row>5</xdr:row>
      <xdr:rowOff>50800</xdr:rowOff>
    </xdr:to>
    <xdr:sp macro="" textlink="">
      <xdr:nvSpPr>
        <xdr:cNvPr id="22" name="TextBox 21">
          <a:extLst>
            <a:ext uri="{FF2B5EF4-FFF2-40B4-BE49-F238E27FC236}">
              <a16:creationId xmlns:a16="http://schemas.microsoft.com/office/drawing/2014/main" id="{DD16248C-2110-4C57-84F2-5B4CF4378585}"/>
            </a:ext>
          </a:extLst>
        </xdr:cNvPr>
        <xdr:cNvSpPr txBox="1"/>
      </xdr:nvSpPr>
      <xdr:spPr>
        <a:xfrm>
          <a:off x="8712200" y="641350"/>
          <a:ext cx="15430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1">
                  <a:lumMod val="75000"/>
                </a:schemeClr>
              </a:solidFill>
            </a:rPr>
            <a:t>Repeat</a:t>
          </a:r>
          <a:r>
            <a:rPr lang="en-US" sz="1400" b="1" baseline="0">
              <a:solidFill>
                <a:schemeClr val="accent1">
                  <a:lumMod val="75000"/>
                </a:schemeClr>
              </a:solidFill>
            </a:rPr>
            <a:t> Customer</a:t>
          </a:r>
          <a:endParaRPr lang="en-US" sz="1400" b="1">
            <a:solidFill>
              <a:schemeClr val="accent1">
                <a:lumMod val="75000"/>
              </a:schemeClr>
            </a:solidFill>
          </a:endParaRPr>
        </a:p>
      </xdr:txBody>
    </xdr:sp>
    <xdr:clientData/>
  </xdr:twoCellAnchor>
  <xdr:twoCellAnchor>
    <xdr:from>
      <xdr:col>3</xdr:col>
      <xdr:colOff>476250</xdr:colOff>
      <xdr:row>9</xdr:row>
      <xdr:rowOff>19050</xdr:rowOff>
    </xdr:from>
    <xdr:to>
      <xdr:col>6</xdr:col>
      <xdr:colOff>190500</xdr:colOff>
      <xdr:row>10</xdr:row>
      <xdr:rowOff>165100</xdr:rowOff>
    </xdr:to>
    <xdr:sp macro="" textlink="">
      <xdr:nvSpPr>
        <xdr:cNvPr id="23" name="TextBox 22">
          <a:extLst>
            <a:ext uri="{FF2B5EF4-FFF2-40B4-BE49-F238E27FC236}">
              <a16:creationId xmlns:a16="http://schemas.microsoft.com/office/drawing/2014/main" id="{1DEF8FEF-7EB5-4321-8BA2-F15801BCD440}"/>
            </a:ext>
          </a:extLst>
        </xdr:cNvPr>
        <xdr:cNvSpPr txBox="1"/>
      </xdr:nvSpPr>
      <xdr:spPr>
        <a:xfrm>
          <a:off x="2305050" y="1676400"/>
          <a:ext cx="15430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accent1">
                  <a:lumMod val="75000"/>
                </a:schemeClr>
              </a:solidFill>
            </a:rPr>
            <a:t>Sales Trend</a:t>
          </a:r>
        </a:p>
      </xdr:txBody>
    </xdr:sp>
    <xdr:clientData/>
  </xdr:twoCellAnchor>
  <xdr:twoCellAnchor>
    <xdr:from>
      <xdr:col>10</xdr:col>
      <xdr:colOff>330200</xdr:colOff>
      <xdr:row>8</xdr:row>
      <xdr:rowOff>127000</xdr:rowOff>
    </xdr:from>
    <xdr:to>
      <xdr:col>13</xdr:col>
      <xdr:colOff>44450</xdr:colOff>
      <xdr:row>10</xdr:row>
      <xdr:rowOff>88900</xdr:rowOff>
    </xdr:to>
    <xdr:sp macro="" textlink="">
      <xdr:nvSpPr>
        <xdr:cNvPr id="24" name="TextBox 23">
          <a:extLst>
            <a:ext uri="{FF2B5EF4-FFF2-40B4-BE49-F238E27FC236}">
              <a16:creationId xmlns:a16="http://schemas.microsoft.com/office/drawing/2014/main" id="{F759EB50-88BC-4F30-95B9-88B999F90B16}"/>
            </a:ext>
          </a:extLst>
        </xdr:cNvPr>
        <xdr:cNvSpPr txBox="1"/>
      </xdr:nvSpPr>
      <xdr:spPr>
        <a:xfrm>
          <a:off x="6426200" y="1600200"/>
          <a:ext cx="15430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1">
                  <a:lumMod val="75000"/>
                </a:schemeClr>
              </a:solidFill>
            </a:rPr>
            <a:t>Customer</a:t>
          </a:r>
          <a:r>
            <a:rPr lang="en-US" sz="1400" b="1" baseline="0">
              <a:solidFill>
                <a:schemeClr val="accent1">
                  <a:lumMod val="75000"/>
                </a:schemeClr>
              </a:solidFill>
            </a:rPr>
            <a:t> Source</a:t>
          </a:r>
          <a:endParaRPr lang="en-US" sz="1400" b="1">
            <a:solidFill>
              <a:schemeClr val="accent1">
                <a:lumMod val="75000"/>
              </a:schemeClr>
            </a:solidFill>
          </a:endParaRPr>
        </a:p>
      </xdr:txBody>
    </xdr:sp>
    <xdr:clientData/>
  </xdr:twoCellAnchor>
  <xdr:twoCellAnchor>
    <xdr:from>
      <xdr:col>14</xdr:col>
      <xdr:colOff>88900</xdr:colOff>
      <xdr:row>8</xdr:row>
      <xdr:rowOff>82550</xdr:rowOff>
    </xdr:from>
    <xdr:to>
      <xdr:col>16</xdr:col>
      <xdr:colOff>412750</xdr:colOff>
      <xdr:row>10</xdr:row>
      <xdr:rowOff>44450</xdr:rowOff>
    </xdr:to>
    <xdr:sp macro="" textlink="">
      <xdr:nvSpPr>
        <xdr:cNvPr id="25" name="TextBox 24">
          <a:extLst>
            <a:ext uri="{FF2B5EF4-FFF2-40B4-BE49-F238E27FC236}">
              <a16:creationId xmlns:a16="http://schemas.microsoft.com/office/drawing/2014/main" id="{C8874CDB-111E-45B1-A6B9-A03EE120B94F}"/>
            </a:ext>
          </a:extLst>
        </xdr:cNvPr>
        <xdr:cNvSpPr txBox="1"/>
      </xdr:nvSpPr>
      <xdr:spPr>
        <a:xfrm>
          <a:off x="8623300" y="1555750"/>
          <a:ext cx="15430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1">
                  <a:lumMod val="75000"/>
                </a:schemeClr>
              </a:solidFill>
            </a:rPr>
            <a:t>Sales</a:t>
          </a:r>
          <a:r>
            <a:rPr lang="en-US" sz="1400" b="1" baseline="0">
              <a:solidFill>
                <a:schemeClr val="accent1">
                  <a:lumMod val="75000"/>
                </a:schemeClr>
              </a:solidFill>
            </a:rPr>
            <a:t> By Cities</a:t>
          </a:r>
          <a:endParaRPr lang="en-US" sz="1400" b="1">
            <a:solidFill>
              <a:schemeClr val="accent1">
                <a:lumMod val="75000"/>
              </a:schemeClr>
            </a:solidFill>
          </a:endParaRPr>
        </a:p>
      </xdr:txBody>
    </xdr:sp>
    <xdr:clientData/>
  </xdr:twoCellAnchor>
  <xdr:twoCellAnchor>
    <xdr:from>
      <xdr:col>2</xdr:col>
      <xdr:colOff>228600</xdr:colOff>
      <xdr:row>20</xdr:row>
      <xdr:rowOff>31750</xdr:rowOff>
    </xdr:from>
    <xdr:to>
      <xdr:col>4</xdr:col>
      <xdr:colOff>552450</xdr:colOff>
      <xdr:row>21</xdr:row>
      <xdr:rowOff>177800</xdr:rowOff>
    </xdr:to>
    <xdr:sp macro="" textlink="">
      <xdr:nvSpPr>
        <xdr:cNvPr id="26" name="TextBox 25">
          <a:extLst>
            <a:ext uri="{FF2B5EF4-FFF2-40B4-BE49-F238E27FC236}">
              <a16:creationId xmlns:a16="http://schemas.microsoft.com/office/drawing/2014/main" id="{245065C1-8F19-498F-A62C-3F9895C04FFF}"/>
            </a:ext>
          </a:extLst>
        </xdr:cNvPr>
        <xdr:cNvSpPr txBox="1"/>
      </xdr:nvSpPr>
      <xdr:spPr>
        <a:xfrm>
          <a:off x="1447800" y="3714750"/>
          <a:ext cx="15430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accent1">
                  <a:lumMod val="75000"/>
                </a:schemeClr>
              </a:solidFill>
            </a:rPr>
            <a:t>Total Sales</a:t>
          </a:r>
        </a:p>
      </xdr:txBody>
    </xdr:sp>
    <xdr:clientData/>
  </xdr:twoCellAnchor>
  <xdr:twoCellAnchor>
    <xdr:from>
      <xdr:col>7</xdr:col>
      <xdr:colOff>184150</xdr:colOff>
      <xdr:row>20</xdr:row>
      <xdr:rowOff>44450</xdr:rowOff>
    </xdr:from>
    <xdr:to>
      <xdr:col>9</xdr:col>
      <xdr:colOff>508000</xdr:colOff>
      <xdr:row>22</xdr:row>
      <xdr:rowOff>6350</xdr:rowOff>
    </xdr:to>
    <xdr:sp macro="" textlink="">
      <xdr:nvSpPr>
        <xdr:cNvPr id="27" name="TextBox 26">
          <a:extLst>
            <a:ext uri="{FF2B5EF4-FFF2-40B4-BE49-F238E27FC236}">
              <a16:creationId xmlns:a16="http://schemas.microsoft.com/office/drawing/2014/main" id="{1C64344D-9BFF-410F-AF33-37B0EBD45951}"/>
            </a:ext>
          </a:extLst>
        </xdr:cNvPr>
        <xdr:cNvSpPr txBox="1"/>
      </xdr:nvSpPr>
      <xdr:spPr>
        <a:xfrm>
          <a:off x="4451350" y="3727450"/>
          <a:ext cx="15430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accent1">
                  <a:lumMod val="75000"/>
                </a:schemeClr>
              </a:solidFill>
            </a:rPr>
            <a:t>Department</a:t>
          </a:r>
          <a:r>
            <a:rPr lang="en-US" sz="1200" b="1" baseline="0">
              <a:solidFill>
                <a:schemeClr val="accent1">
                  <a:lumMod val="75000"/>
                </a:schemeClr>
              </a:solidFill>
            </a:rPr>
            <a:t> Margin</a:t>
          </a:r>
          <a:endParaRPr lang="en-US" sz="1200" b="1">
            <a:solidFill>
              <a:schemeClr val="accent1">
                <a:lumMod val="75000"/>
              </a:schemeClr>
            </a:solidFill>
          </a:endParaRPr>
        </a:p>
      </xdr:txBody>
    </xdr:sp>
    <xdr:clientData/>
  </xdr:twoCellAnchor>
  <xdr:twoCellAnchor>
    <xdr:from>
      <xdr:col>12</xdr:col>
      <xdr:colOff>95250</xdr:colOff>
      <xdr:row>19</xdr:row>
      <xdr:rowOff>177800</xdr:rowOff>
    </xdr:from>
    <xdr:to>
      <xdr:col>14</xdr:col>
      <xdr:colOff>419100</xdr:colOff>
      <xdr:row>21</xdr:row>
      <xdr:rowOff>139700</xdr:rowOff>
    </xdr:to>
    <xdr:sp macro="" textlink="">
      <xdr:nvSpPr>
        <xdr:cNvPr id="28" name="TextBox 27">
          <a:extLst>
            <a:ext uri="{FF2B5EF4-FFF2-40B4-BE49-F238E27FC236}">
              <a16:creationId xmlns:a16="http://schemas.microsoft.com/office/drawing/2014/main" id="{CB5DAD40-9B33-425A-A758-DD57DD2B1965}"/>
            </a:ext>
          </a:extLst>
        </xdr:cNvPr>
        <xdr:cNvSpPr txBox="1"/>
      </xdr:nvSpPr>
      <xdr:spPr>
        <a:xfrm>
          <a:off x="7410450" y="3676650"/>
          <a:ext cx="15430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accent1">
                  <a:lumMod val="75000"/>
                </a:schemeClr>
              </a:solidFill>
            </a:rPr>
            <a:t>New</a:t>
          </a:r>
          <a:r>
            <a:rPr lang="en-US" sz="1200" b="1" baseline="0">
              <a:solidFill>
                <a:schemeClr val="accent1">
                  <a:lumMod val="75000"/>
                </a:schemeClr>
              </a:solidFill>
            </a:rPr>
            <a:t> Vs Repeat Sales</a:t>
          </a:r>
          <a:endParaRPr lang="en-US" sz="1200" b="1">
            <a:solidFill>
              <a:schemeClr val="accent1">
                <a:lumMod val="75000"/>
              </a:schemeClr>
            </a:solidFill>
          </a:endParaRPr>
        </a:p>
      </xdr:txBody>
    </xdr:sp>
    <xdr:clientData/>
  </xdr:twoCellAnchor>
  <xdr:twoCellAnchor>
    <xdr:from>
      <xdr:col>17</xdr:col>
      <xdr:colOff>146050</xdr:colOff>
      <xdr:row>3</xdr:row>
      <xdr:rowOff>171450</xdr:rowOff>
    </xdr:from>
    <xdr:to>
      <xdr:col>21</xdr:col>
      <xdr:colOff>591207</xdr:colOff>
      <xdr:row>5</xdr:row>
      <xdr:rowOff>133350</xdr:rowOff>
    </xdr:to>
    <xdr:sp macro="" textlink="">
      <xdr:nvSpPr>
        <xdr:cNvPr id="29" name="TextBox 28">
          <a:extLst>
            <a:ext uri="{FF2B5EF4-FFF2-40B4-BE49-F238E27FC236}">
              <a16:creationId xmlns:a16="http://schemas.microsoft.com/office/drawing/2014/main" id="{117237C5-9D4E-434B-BFA7-A2494E540FF9}"/>
            </a:ext>
          </a:extLst>
        </xdr:cNvPr>
        <xdr:cNvSpPr txBox="1"/>
      </xdr:nvSpPr>
      <xdr:spPr>
        <a:xfrm>
          <a:off x="10568809" y="718864"/>
          <a:ext cx="2897570" cy="326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accent1">
                  <a:lumMod val="75000"/>
                </a:schemeClr>
              </a:solidFill>
            </a:rPr>
            <a:t>Customers</a:t>
          </a:r>
          <a:r>
            <a:rPr lang="en-US" sz="1600" b="1" baseline="0">
              <a:solidFill>
                <a:schemeClr val="accent1">
                  <a:lumMod val="75000"/>
                </a:schemeClr>
              </a:solidFill>
            </a:rPr>
            <a:t> by Orders</a:t>
          </a:r>
          <a:endParaRPr lang="en-US" sz="1600" b="1">
            <a:solidFill>
              <a:schemeClr val="accent1">
                <a:lumMod val="75000"/>
              </a:schemeClr>
            </a:solidFill>
          </a:endParaRPr>
        </a:p>
      </xdr:txBody>
    </xdr:sp>
    <xdr:clientData/>
  </xdr:twoCellAnchor>
  <xdr:twoCellAnchor>
    <xdr:from>
      <xdr:col>1</xdr:col>
      <xdr:colOff>444500</xdr:colOff>
      <xdr:row>9</xdr:row>
      <xdr:rowOff>19050</xdr:rowOff>
    </xdr:from>
    <xdr:to>
      <xdr:col>4</xdr:col>
      <xdr:colOff>158750</xdr:colOff>
      <xdr:row>10</xdr:row>
      <xdr:rowOff>165100</xdr:rowOff>
    </xdr:to>
    <xdr:sp macro="" textlink="">
      <xdr:nvSpPr>
        <xdr:cNvPr id="30" name="TextBox 29">
          <a:extLst>
            <a:ext uri="{FF2B5EF4-FFF2-40B4-BE49-F238E27FC236}">
              <a16:creationId xmlns:a16="http://schemas.microsoft.com/office/drawing/2014/main" id="{072B30D5-AD72-4F7B-8410-944702B687D8}"/>
            </a:ext>
          </a:extLst>
        </xdr:cNvPr>
        <xdr:cNvSpPr txBox="1"/>
      </xdr:nvSpPr>
      <xdr:spPr>
        <a:xfrm>
          <a:off x="1054100" y="1676400"/>
          <a:ext cx="15430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t> </a:t>
          </a:r>
        </a:p>
      </xdr:txBody>
    </xdr:sp>
    <xdr:clientData/>
  </xdr:twoCellAnchor>
  <xdr:twoCellAnchor>
    <xdr:from>
      <xdr:col>3</xdr:col>
      <xdr:colOff>6350</xdr:colOff>
      <xdr:row>5</xdr:row>
      <xdr:rowOff>114300</xdr:rowOff>
    </xdr:from>
    <xdr:to>
      <xdr:col>5</xdr:col>
      <xdr:colOff>330200</xdr:colOff>
      <xdr:row>7</xdr:row>
      <xdr:rowOff>76200</xdr:rowOff>
    </xdr:to>
    <xdr:sp macro="" textlink="'Data-Analysis'!$A$4">
      <xdr:nvSpPr>
        <xdr:cNvPr id="31" name="TextBox 30">
          <a:extLst>
            <a:ext uri="{FF2B5EF4-FFF2-40B4-BE49-F238E27FC236}">
              <a16:creationId xmlns:a16="http://schemas.microsoft.com/office/drawing/2014/main" id="{F04D6ADD-B957-A1EA-484B-625A78FE85E8}"/>
            </a:ext>
          </a:extLst>
        </xdr:cNvPr>
        <xdr:cNvSpPr txBox="1"/>
      </xdr:nvSpPr>
      <xdr:spPr>
        <a:xfrm>
          <a:off x="1835150" y="1035050"/>
          <a:ext cx="15430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DAB6C9-9104-411F-B97A-7B58C1098198}" type="TxLink">
            <a:rPr lang="en-US" sz="2400" b="1" i="0" u="none" strike="noStrike">
              <a:solidFill>
                <a:schemeClr val="accent1">
                  <a:lumMod val="75000"/>
                </a:schemeClr>
              </a:solidFill>
              <a:latin typeface="Aptos Narrow"/>
            </a:rPr>
            <a:t>$3,054,204 </a:t>
          </a:fld>
          <a:endParaRPr lang="en-US" sz="3600" b="1">
            <a:solidFill>
              <a:schemeClr val="accent1">
                <a:lumMod val="75000"/>
              </a:schemeClr>
            </a:solidFill>
          </a:endParaRPr>
        </a:p>
      </xdr:txBody>
    </xdr:sp>
    <xdr:clientData/>
  </xdr:twoCellAnchor>
  <xdr:twoCellAnchor>
    <xdr:from>
      <xdr:col>5</xdr:col>
      <xdr:colOff>520700</xdr:colOff>
      <xdr:row>5</xdr:row>
      <xdr:rowOff>127000</xdr:rowOff>
    </xdr:from>
    <xdr:to>
      <xdr:col>8</xdr:col>
      <xdr:colOff>234950</xdr:colOff>
      <xdr:row>7</xdr:row>
      <xdr:rowOff>88900</xdr:rowOff>
    </xdr:to>
    <xdr:sp macro="" textlink="'Data-Analysis'!$A$10">
      <xdr:nvSpPr>
        <xdr:cNvPr id="32" name="TextBox 31">
          <a:extLst>
            <a:ext uri="{FF2B5EF4-FFF2-40B4-BE49-F238E27FC236}">
              <a16:creationId xmlns:a16="http://schemas.microsoft.com/office/drawing/2014/main" id="{E6E9A851-ECD7-9848-CA1A-79093D424025}"/>
            </a:ext>
          </a:extLst>
        </xdr:cNvPr>
        <xdr:cNvSpPr txBox="1"/>
      </xdr:nvSpPr>
      <xdr:spPr>
        <a:xfrm>
          <a:off x="3568700" y="1047750"/>
          <a:ext cx="15430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70EFB20-2582-4BEF-A887-1732F4AF56EF}" type="TxLink">
            <a:rPr lang="en-US" sz="2400" b="1" i="0" u="none" strike="noStrike">
              <a:solidFill>
                <a:schemeClr val="accent1">
                  <a:lumMod val="75000"/>
                </a:schemeClr>
              </a:solidFill>
              <a:latin typeface="Aptos Narrow"/>
              <a:ea typeface="+mn-ea"/>
              <a:cs typeface="+mn-cs"/>
            </a:rPr>
            <a:pPr marL="0" indent="0" algn="ctr"/>
            <a:t>$931,585 </a:t>
          </a:fld>
          <a:endParaRPr lang="en-US" sz="2400" b="1" i="0" u="none" strike="noStrike">
            <a:solidFill>
              <a:schemeClr val="accent1">
                <a:lumMod val="75000"/>
              </a:schemeClr>
            </a:solidFill>
            <a:latin typeface="Aptos Narrow"/>
            <a:ea typeface="+mn-ea"/>
            <a:cs typeface="+mn-cs"/>
          </a:endParaRPr>
        </a:p>
      </xdr:txBody>
    </xdr:sp>
    <xdr:clientData/>
  </xdr:twoCellAnchor>
  <xdr:twoCellAnchor>
    <xdr:from>
      <xdr:col>8</xdr:col>
      <xdr:colOff>336550</xdr:colOff>
      <xdr:row>5</xdr:row>
      <xdr:rowOff>63500</xdr:rowOff>
    </xdr:from>
    <xdr:to>
      <xdr:col>11</xdr:col>
      <xdr:colOff>50800</xdr:colOff>
      <xdr:row>7</xdr:row>
      <xdr:rowOff>25400</xdr:rowOff>
    </xdr:to>
    <xdr:sp macro="" textlink="'Data-Analysis'!$A$13">
      <xdr:nvSpPr>
        <xdr:cNvPr id="34" name="TextBox 33">
          <a:extLst>
            <a:ext uri="{FF2B5EF4-FFF2-40B4-BE49-F238E27FC236}">
              <a16:creationId xmlns:a16="http://schemas.microsoft.com/office/drawing/2014/main" id="{E82E08D5-3DF1-42BB-7DCD-F809C89891B0}"/>
            </a:ext>
          </a:extLst>
        </xdr:cNvPr>
        <xdr:cNvSpPr txBox="1"/>
      </xdr:nvSpPr>
      <xdr:spPr>
        <a:xfrm>
          <a:off x="5213350" y="984250"/>
          <a:ext cx="15430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33B460C-127B-4DDC-A28B-B54C8554630A}" type="TxLink">
            <a:rPr lang="en-US" sz="2400" b="1" i="0" u="none" strike="noStrike">
              <a:solidFill>
                <a:schemeClr val="accent1">
                  <a:lumMod val="75000"/>
                </a:schemeClr>
              </a:solidFill>
              <a:latin typeface="Aptos Narrow"/>
              <a:ea typeface="+mn-ea"/>
              <a:cs typeface="+mn-cs"/>
            </a:rPr>
            <a:pPr marL="0" indent="0" algn="ctr"/>
            <a:t>30.6%</a:t>
          </a:fld>
          <a:endParaRPr lang="en-US" sz="2400" b="1" i="0" u="none" strike="noStrike">
            <a:solidFill>
              <a:schemeClr val="accent1">
                <a:lumMod val="75000"/>
              </a:schemeClr>
            </a:solidFill>
            <a:latin typeface="Aptos Narrow"/>
            <a:ea typeface="+mn-ea"/>
            <a:cs typeface="+mn-cs"/>
          </a:endParaRPr>
        </a:p>
      </xdr:txBody>
    </xdr:sp>
    <xdr:clientData/>
  </xdr:twoCellAnchor>
  <xdr:twoCellAnchor>
    <xdr:from>
      <xdr:col>11</xdr:col>
      <xdr:colOff>234950</xdr:colOff>
      <xdr:row>5</xdr:row>
      <xdr:rowOff>50800</xdr:rowOff>
    </xdr:from>
    <xdr:to>
      <xdr:col>13</xdr:col>
      <xdr:colOff>558800</xdr:colOff>
      <xdr:row>7</xdr:row>
      <xdr:rowOff>12700</xdr:rowOff>
    </xdr:to>
    <xdr:sp macro="" textlink="'Data-Analysis'!$B$167">
      <xdr:nvSpPr>
        <xdr:cNvPr id="35" name="TextBox 34">
          <a:extLst>
            <a:ext uri="{FF2B5EF4-FFF2-40B4-BE49-F238E27FC236}">
              <a16:creationId xmlns:a16="http://schemas.microsoft.com/office/drawing/2014/main" id="{3A255638-5E0E-AEB4-292E-69E8FB90885C}"/>
            </a:ext>
          </a:extLst>
        </xdr:cNvPr>
        <xdr:cNvSpPr txBox="1"/>
      </xdr:nvSpPr>
      <xdr:spPr>
        <a:xfrm>
          <a:off x="6940550" y="971550"/>
          <a:ext cx="15430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1A529B8-527E-4539-83FA-5A6780C2F96B}" type="TxLink">
            <a:rPr lang="en-US" sz="2400" b="1" i="0" u="none" strike="noStrike">
              <a:solidFill>
                <a:schemeClr val="accent1">
                  <a:lumMod val="75000"/>
                </a:schemeClr>
              </a:solidFill>
              <a:latin typeface="Aptos Narrow"/>
              <a:ea typeface="+mn-ea"/>
              <a:cs typeface="+mn-cs"/>
            </a:rPr>
            <a:t>182</a:t>
          </a:fld>
          <a:endParaRPr lang="en-US" sz="8800" b="1" i="0" u="none" strike="noStrike">
            <a:solidFill>
              <a:schemeClr val="accent1">
                <a:lumMod val="75000"/>
              </a:schemeClr>
            </a:solidFill>
            <a:latin typeface="Aptos Narrow"/>
            <a:ea typeface="+mn-ea"/>
            <a:cs typeface="+mn-cs"/>
          </a:endParaRPr>
        </a:p>
      </xdr:txBody>
    </xdr:sp>
    <xdr:clientData/>
  </xdr:twoCellAnchor>
  <xdr:twoCellAnchor>
    <xdr:from>
      <xdr:col>13</xdr:col>
      <xdr:colOff>431800</xdr:colOff>
      <xdr:row>5</xdr:row>
      <xdr:rowOff>38100</xdr:rowOff>
    </xdr:from>
    <xdr:to>
      <xdr:col>16</xdr:col>
      <xdr:colOff>146050</xdr:colOff>
      <xdr:row>7</xdr:row>
      <xdr:rowOff>0</xdr:rowOff>
    </xdr:to>
    <xdr:sp macro="" textlink="'Data-Analysis'!$B$168">
      <xdr:nvSpPr>
        <xdr:cNvPr id="36" name="TextBox 35">
          <a:extLst>
            <a:ext uri="{FF2B5EF4-FFF2-40B4-BE49-F238E27FC236}">
              <a16:creationId xmlns:a16="http://schemas.microsoft.com/office/drawing/2014/main" id="{007A2C91-9B9B-8C04-5B3F-98C242C3A244}"/>
            </a:ext>
          </a:extLst>
        </xdr:cNvPr>
        <xdr:cNvSpPr txBox="1"/>
      </xdr:nvSpPr>
      <xdr:spPr>
        <a:xfrm>
          <a:off x="8356600" y="958850"/>
          <a:ext cx="15430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1FE3DFA-4922-460D-BF58-63597299CBBC}" type="TxLink">
            <a:rPr lang="en-US" sz="2400" b="1" i="0" u="none" strike="noStrike">
              <a:solidFill>
                <a:srgbClr val="000000"/>
              </a:solidFill>
              <a:latin typeface="Aptos Narrow"/>
              <a:ea typeface="+mn-ea"/>
              <a:cs typeface="+mn-cs"/>
            </a:rPr>
            <a:t>298</a:t>
          </a:fld>
          <a:endParaRPr lang="en-US" sz="6600" b="1" i="0" u="none" strike="noStrike">
            <a:solidFill>
              <a:schemeClr val="accent1">
                <a:lumMod val="75000"/>
              </a:schemeClr>
            </a:solidFill>
            <a:latin typeface="Aptos Narrow"/>
            <a:ea typeface="+mn-ea"/>
            <a:cs typeface="+mn-cs"/>
          </a:endParaRPr>
        </a:p>
      </xdr:txBody>
    </xdr:sp>
    <xdr:clientData/>
  </xdr:twoCellAnchor>
  <xdr:twoCellAnchor>
    <xdr:from>
      <xdr:col>0</xdr:col>
      <xdr:colOff>247650</xdr:colOff>
      <xdr:row>9</xdr:row>
      <xdr:rowOff>50800</xdr:rowOff>
    </xdr:from>
    <xdr:to>
      <xdr:col>10</xdr:col>
      <xdr:colOff>6350</xdr:colOff>
      <xdr:row>19</xdr:row>
      <xdr:rowOff>88900</xdr:rowOff>
    </xdr:to>
    <xdr:graphicFrame macro="">
      <xdr:nvGraphicFramePr>
        <xdr:cNvPr id="39" name="Chart 38">
          <a:extLst>
            <a:ext uri="{FF2B5EF4-FFF2-40B4-BE49-F238E27FC236}">
              <a16:creationId xmlns:a16="http://schemas.microsoft.com/office/drawing/2014/main" id="{FCF307B3-0FD3-4635-A5F6-5DCF8F101F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95250</xdr:colOff>
      <xdr:row>10</xdr:row>
      <xdr:rowOff>69850</xdr:rowOff>
    </xdr:from>
    <xdr:to>
      <xdr:col>13</xdr:col>
      <xdr:colOff>285750</xdr:colOff>
      <xdr:row>19</xdr:row>
      <xdr:rowOff>76200</xdr:rowOff>
    </xdr:to>
    <xdr:graphicFrame macro="">
      <xdr:nvGraphicFramePr>
        <xdr:cNvPr id="40" name="Chart 39">
          <a:extLst>
            <a:ext uri="{FF2B5EF4-FFF2-40B4-BE49-F238E27FC236}">
              <a16:creationId xmlns:a16="http://schemas.microsoft.com/office/drawing/2014/main" id="{A65AFAA1-6869-443D-82BA-C856C1EB2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412750</xdr:colOff>
      <xdr:row>10</xdr:row>
      <xdr:rowOff>25400</xdr:rowOff>
    </xdr:from>
    <xdr:to>
      <xdr:col>17</xdr:col>
      <xdr:colOff>12699</xdr:colOff>
      <xdr:row>19</xdr:row>
      <xdr:rowOff>76200</xdr:rowOff>
    </xdr:to>
    <xdr:graphicFrame macro="">
      <xdr:nvGraphicFramePr>
        <xdr:cNvPr id="41" name="Chart 40">
          <a:extLst>
            <a:ext uri="{FF2B5EF4-FFF2-40B4-BE49-F238E27FC236}">
              <a16:creationId xmlns:a16="http://schemas.microsoft.com/office/drawing/2014/main" id="{A55215A2-D665-4205-83B0-82C58DB8F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184150</xdr:colOff>
      <xdr:row>20</xdr:row>
      <xdr:rowOff>69850</xdr:rowOff>
    </xdr:from>
    <xdr:to>
      <xdr:col>6</xdr:col>
      <xdr:colOff>438150</xdr:colOff>
      <xdr:row>30</xdr:row>
      <xdr:rowOff>120650</xdr:rowOff>
    </xdr:to>
    <xdr:graphicFrame macro="">
      <xdr:nvGraphicFramePr>
        <xdr:cNvPr id="42" name="Chart 41">
          <a:extLst>
            <a:ext uri="{FF2B5EF4-FFF2-40B4-BE49-F238E27FC236}">
              <a16:creationId xmlns:a16="http://schemas.microsoft.com/office/drawing/2014/main" id="{5F04334B-F35D-46FD-A521-87DA2D96F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19050</xdr:colOff>
      <xdr:row>21</xdr:row>
      <xdr:rowOff>133350</xdr:rowOff>
    </xdr:from>
    <xdr:to>
      <xdr:col>10</xdr:col>
      <xdr:colOff>57150</xdr:colOff>
      <xdr:row>31</xdr:row>
      <xdr:rowOff>6350</xdr:rowOff>
    </xdr:to>
    <xdr:graphicFrame macro="">
      <xdr:nvGraphicFramePr>
        <xdr:cNvPr id="43" name="Chart 42">
          <a:extLst>
            <a:ext uri="{FF2B5EF4-FFF2-40B4-BE49-F238E27FC236}">
              <a16:creationId xmlns:a16="http://schemas.microsoft.com/office/drawing/2014/main" id="{587E51F5-20BF-4683-8CC9-2078416D9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342900</xdr:colOff>
      <xdr:row>21</xdr:row>
      <xdr:rowOff>6350</xdr:rowOff>
    </xdr:from>
    <xdr:to>
      <xdr:col>17</xdr:col>
      <xdr:colOff>0</xdr:colOff>
      <xdr:row>30</xdr:row>
      <xdr:rowOff>95250</xdr:rowOff>
    </xdr:to>
    <xdr:graphicFrame macro="">
      <xdr:nvGraphicFramePr>
        <xdr:cNvPr id="44" name="Chart 43">
          <a:extLst>
            <a:ext uri="{FF2B5EF4-FFF2-40B4-BE49-F238E27FC236}">
              <a16:creationId xmlns:a16="http://schemas.microsoft.com/office/drawing/2014/main" id="{9225FAF2-8EBB-4714-8BC7-8748669ED1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127000</xdr:colOff>
      <xdr:row>5</xdr:row>
      <xdr:rowOff>101600</xdr:rowOff>
    </xdr:from>
    <xdr:to>
      <xdr:col>22</xdr:col>
      <xdr:colOff>50800</xdr:colOff>
      <xdr:row>29</xdr:row>
      <xdr:rowOff>43793</xdr:rowOff>
    </xdr:to>
    <xdr:graphicFrame macro="">
      <xdr:nvGraphicFramePr>
        <xdr:cNvPr id="45" name="Chart 44">
          <a:extLst>
            <a:ext uri="{FF2B5EF4-FFF2-40B4-BE49-F238E27FC236}">
              <a16:creationId xmlns:a16="http://schemas.microsoft.com/office/drawing/2014/main" id="{CA11D224-8E5D-4FC8-BA79-80BBCF7ED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165099</xdr:colOff>
      <xdr:row>3</xdr:row>
      <xdr:rowOff>138386</xdr:rowOff>
    </xdr:from>
    <xdr:to>
      <xdr:col>2</xdr:col>
      <xdr:colOff>583907</xdr:colOff>
      <xdr:row>7</xdr:row>
      <xdr:rowOff>167873</xdr:rowOff>
    </xdr:to>
    <mc:AlternateContent xmlns:mc="http://schemas.openxmlformats.org/markup-compatibility/2006">
      <mc:Choice xmlns:a14="http://schemas.microsoft.com/office/drawing/2010/main" Requires="a14">
        <xdr:graphicFrame macro="">
          <xdr:nvGraphicFramePr>
            <xdr:cNvPr id="46" name="Year 1">
              <a:extLst>
                <a:ext uri="{FF2B5EF4-FFF2-40B4-BE49-F238E27FC236}">
                  <a16:creationId xmlns:a16="http://schemas.microsoft.com/office/drawing/2014/main" id="{02AB610D-DD26-42FA-9332-CC0E675A3CB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65099" y="685800"/>
              <a:ext cx="1645015" cy="75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72989</xdr:colOff>
      <xdr:row>0</xdr:row>
      <xdr:rowOff>102184</xdr:rowOff>
    </xdr:from>
    <xdr:to>
      <xdr:col>8</xdr:col>
      <xdr:colOff>218965</xdr:colOff>
      <xdr:row>2</xdr:row>
      <xdr:rowOff>58390</xdr:rowOff>
    </xdr:to>
    <xdr:sp macro="" textlink="">
      <xdr:nvSpPr>
        <xdr:cNvPr id="47" name="TextBox 46">
          <a:extLst>
            <a:ext uri="{FF2B5EF4-FFF2-40B4-BE49-F238E27FC236}">
              <a16:creationId xmlns:a16="http://schemas.microsoft.com/office/drawing/2014/main" id="{AC862011-82B2-8A22-1CF7-423E9DA89AC9}"/>
            </a:ext>
          </a:extLst>
        </xdr:cNvPr>
        <xdr:cNvSpPr txBox="1"/>
      </xdr:nvSpPr>
      <xdr:spPr>
        <a:xfrm>
          <a:off x="72989" y="102184"/>
          <a:ext cx="5050804" cy="321149"/>
        </a:xfrm>
        <a:prstGeom prst="rect">
          <a:avLst/>
        </a:prstGeom>
        <a:solidFill>
          <a:schemeClr val="tx2">
            <a:lumMod val="75000"/>
            <a:lumOff val="25000"/>
          </a:schemeClr>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solidFill>
                <a:schemeClr val="bg1"/>
              </a:solidFill>
            </a:rPr>
            <a:t>AIC Co. | Sales Analytics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FACE" refreshedDate="45705.763568634262" createdVersion="8" refreshedVersion="8" minRefreshableVersion="3" recordCount="480" xr:uid="{48084A15-E405-4668-9CD1-33ECAEAAE617}">
  <cacheSource type="worksheet">
    <worksheetSource name="Table_1"/>
  </cacheSource>
  <cacheFields count="14">
    <cacheField name="Date" numFmtId="164">
      <sharedItems containsSemiMixedTypes="0" containsNonDate="0" containsDate="1" containsString="0" minDate="2023-01-01T00:00:00" maxDate="2025-01-01T00:00:00"/>
    </cacheField>
    <cacheField name="Month" numFmtId="0">
      <sharedItems count="12">
        <s v="Jan"/>
        <s v="Feb"/>
        <s v="Mar"/>
        <s v="Apr"/>
        <s v="May"/>
        <s v="Jun"/>
        <s v="Jul"/>
        <s v="Aug"/>
        <s v="Sep"/>
        <s v="Oct"/>
        <s v="Nov"/>
        <s v="Dec"/>
      </sharedItems>
    </cacheField>
    <cacheField name="Year" numFmtId="0">
      <sharedItems count="2">
        <s v="2023"/>
        <s v="2024"/>
      </sharedItems>
    </cacheField>
    <cacheField name="Customer Name" numFmtId="0">
      <sharedItems count="32">
        <s v="Nexa Core"/>
        <s v="Sami Al Shamsi"/>
        <s v="Hanan Al Khatri"/>
        <s v="Tariq Al Zahrani"/>
        <s v="Layla Al Dhanhani"/>
        <s v="Synergenix Labs"/>
        <s v="Omar Ali"/>
        <s v="Aetherion Systems"/>
        <s v="Basma Nasser"/>
        <s v="Fatima Saeed"/>
        <s v="Quanta Sphere Tech"/>
        <s v="Zayed Al Nuaimi"/>
        <s v="Stratoscope"/>
        <s v="Luminex Global"/>
        <s v="Altura Networks"/>
        <s v="Sarah Ahmed"/>
        <s v="Vantoro Enterprises"/>
        <s v="Zephyr Industries"/>
        <s v="Noura Rashid"/>
        <s v="InfiNova Technologies"/>
        <s v="Rania Omar"/>
        <s v="Jamal Al Maktoum"/>
        <s v="Mona Al Humaidi"/>
        <s v="Mariam Al Shamsi"/>
        <s v="Yousuf Al Marri"/>
        <s v="Octavium Digital"/>
        <s v="Solvium Solutions"/>
        <s v="Saeed Al Saeed"/>
        <s v="Laila Al Mulla"/>
        <s v="Khaled Al Farsi"/>
        <s v="Ahmed Yousuf"/>
        <s v="Ali Juma"/>
      </sharedItems>
    </cacheField>
    <cacheField name="Customer Type" numFmtId="0">
      <sharedItems count="2">
        <s v="Company"/>
        <s v="Individual"/>
      </sharedItems>
    </cacheField>
    <cacheField name="Service" numFmtId="0">
      <sharedItems count="5">
        <s v="Social Media"/>
        <s v="Ads"/>
        <s v="App Dev"/>
        <s v="Web Dev"/>
        <s v="SEO"/>
      </sharedItems>
    </cacheField>
    <cacheField name="Department" numFmtId="0">
      <sharedItems count="3">
        <s v="Marketing"/>
        <s v="Design"/>
        <s v="Copywriting"/>
      </sharedItems>
    </cacheField>
    <cacheField name="City" numFmtId="0">
      <sharedItems count="5">
        <s v="Al Ain"/>
        <s v="Ajman"/>
        <s v="Dubai"/>
        <s v="Abu Dhabi"/>
        <s v="Sharjah"/>
      </sharedItems>
    </cacheField>
    <cacheField name="Sales Amount" numFmtId="165">
      <sharedItems containsSemiMixedTypes="0" containsString="0" containsNumber="1" containsInteger="1" minValue="2405" maxValue="12273"/>
    </cacheField>
    <cacheField name="Margin _x000a_%" numFmtId="166">
      <sharedItems containsSemiMixedTypes="0" containsString="0" containsNumber="1" minValue="0.25" maxValue="0.4"/>
    </cacheField>
    <cacheField name="Margin Amount" numFmtId="43">
      <sharedItems containsSemiMixedTypes="0" containsString="0" containsNumber="1" minValue="614.25" maxValue="4756.8" count="474">
        <n v="937.5"/>
        <n v="908.75"/>
        <n v="987.3"/>
        <n v="1467.2"/>
        <n v="992.5"/>
        <n v="821.69999999999993"/>
        <n v="847"/>
        <n v="1200.5"/>
        <n v="1048"/>
        <n v="1957.55"/>
        <n v="809.25"/>
        <n v="1495.5"/>
        <n v="1360.1"/>
        <n v="646.25"/>
        <n v="1206.5"/>
        <n v="1180.8"/>
        <n v="1481.6000000000001"/>
        <n v="1199.7"/>
        <n v="1381.4499999999998"/>
        <n v="1906.4499999999998"/>
        <n v="702.75"/>
        <n v="1116.5"/>
        <n v="1602.3"/>
        <n v="1108.8"/>
        <n v="1396.25"/>
        <n v="1205.75"/>
        <n v="753.9"/>
        <n v="1519.6000000000001"/>
        <n v="1668"/>
        <n v="1180.4000000000001"/>
        <n v="856.25"/>
        <n v="1930.9499999999998"/>
        <n v="1237"/>
        <n v="1677.6"/>
        <n v="779"/>
        <n v="1155.2"/>
        <n v="1591.4499999999998"/>
        <n v="804.75"/>
        <n v="1034.75"/>
        <n v="1263"/>
        <n v="1668.8"/>
        <n v="1702.05"/>
        <n v="1302.25"/>
        <n v="951.75"/>
        <n v="1126.6499999999999"/>
        <n v="2118.8000000000002"/>
        <n v="832.75"/>
        <n v="1378"/>
        <n v="798.75"/>
        <n v="1037.3999999999999"/>
        <n v="962"/>
        <n v="1531.2"/>
        <n v="2104"/>
        <n v="764.4"/>
        <n v="1223.75"/>
        <n v="1986.2499999999998"/>
        <n v="1845.6000000000001"/>
        <n v="939.25"/>
        <n v="1810.8000000000002"/>
        <n v="1256.75"/>
        <n v="1990"/>
        <n v="1689.8"/>
        <n v="1965.6"/>
        <n v="950.75"/>
        <n v="923"/>
        <n v="908.69999999999993"/>
        <n v="1701"/>
        <n v="1370.75"/>
        <n v="969.84999999999991"/>
        <n v="1956.8000000000002"/>
        <n v="1320.1999999999998"/>
        <n v="998.40000000000009"/>
        <n v="1762"/>
        <n v="993.25"/>
        <n v="1156.75"/>
        <n v="2078"/>
        <n v="1323.6"/>
        <n v="1632"/>
        <n v="1229.7"/>
        <n v="893.4"/>
        <n v="806.69999999999993"/>
        <n v="1370.5"/>
        <n v="1790"/>
        <n v="1379.25"/>
        <n v="1404.55"/>
        <n v="1407.2"/>
        <n v="766.75"/>
        <n v="1349.6000000000001"/>
        <n v="1231.25"/>
        <n v="883.5"/>
        <n v="1032"/>
        <n v="831.3"/>
        <n v="851.1"/>
        <n v="1482.6"/>
        <n v="1327.5"/>
        <n v="846.65"/>
        <n v="1347.6000000000001"/>
        <n v="1192.0999999999999"/>
        <n v="1275.6000000000001"/>
        <n v="821.5"/>
        <n v="1536.5"/>
        <n v="1250.8999999999999"/>
        <n v="2131.2000000000003"/>
        <n v="715.75"/>
        <n v="2020.8000000000002"/>
        <n v="942.3"/>
        <n v="1014.3"/>
        <n v="1891.3999999999999"/>
        <n v="1155.5"/>
        <n v="951.3"/>
        <n v="1864.8"/>
        <n v="652.75"/>
        <n v="1403.25"/>
        <n v="738.25"/>
        <n v="1067.1499999999999"/>
        <n v="1155.8999999999999"/>
        <n v="2026.4"/>
        <n v="1328.7"/>
        <n v="798.9"/>
        <n v="1257"/>
        <n v="1467.75"/>
        <n v="2694"/>
        <n v="2816.8"/>
        <n v="2099.1"/>
        <n v="1728.25"/>
        <n v="1692"/>
        <n v="1406"/>
        <n v="2898.8"/>
        <n v="1813"/>
        <n v="2392"/>
        <n v="2540.6499999999996"/>
        <n v="2143.75"/>
        <n v="1445"/>
        <n v="2310.8000000000002"/>
        <n v="1831.25"/>
        <n v="1784.75"/>
        <n v="1702.8"/>
        <n v="1932"/>
        <n v="1582.75"/>
        <n v="2593.5"/>
        <n v="1731.5"/>
        <n v="2381.75"/>
        <n v="1922.25"/>
        <n v="1457.5"/>
        <n v="1699.75"/>
        <n v="1437.5"/>
        <n v="1861.75"/>
        <n v="1810.75"/>
        <n v="1385.25"/>
        <n v="1614.25"/>
        <n v="1993.6"/>
        <n v="2087.2000000000003"/>
        <n v="2549.75"/>
        <n v="1842.25"/>
        <n v="1424.5"/>
        <n v="1781.3999999999999"/>
        <n v="1711"/>
        <n v="1500.5"/>
        <n v="1627.75"/>
        <n v="1354.25"/>
        <n v="2191.1999999999998"/>
        <n v="3032.8"/>
        <n v="1674"/>
        <n v="1601.5"/>
        <n v="1801.25"/>
        <n v="2704.45"/>
        <n v="1624.8"/>
        <n v="1934.5"/>
        <n v="2620.4499999999998"/>
        <n v="2095.5"/>
        <n v="1831.5"/>
        <n v="1616.25"/>
        <n v="1650.75"/>
        <n v="1986.6"/>
        <n v="1564.5"/>
        <n v="1972.5"/>
        <n v="1865"/>
        <n v="1695.5"/>
        <n v="1805"/>
        <n v="1584"/>
        <n v="1547"/>
        <n v="1804.9499999999998"/>
        <n v="1662.5"/>
        <n v="1362.75"/>
        <n v="1913"/>
        <n v="2484.8000000000002"/>
        <n v="1953"/>
        <n v="1664.5"/>
        <n v="1470.25"/>
        <n v="1350.25"/>
        <n v="2204"/>
        <n v="1538.1"/>
        <n v="2049.6"/>
        <n v="2271"/>
        <n v="1648.2"/>
        <n v="2258.1999999999998"/>
        <n v="1658.7"/>
        <n v="1586"/>
        <n v="2330.4"/>
        <n v="2386"/>
        <n v="2667.35"/>
        <n v="1647.75"/>
        <n v="1999.55"/>
        <n v="1922.5"/>
        <n v="1950.3"/>
        <n v="2968"/>
        <n v="2807.6000000000004"/>
        <n v="1460.5"/>
        <n v="1301.5"/>
        <n v="1983.8"/>
        <n v="2298.7999999999997"/>
        <n v="1510.25"/>
        <n v="1665.6"/>
        <n v="1448.5"/>
        <n v="1864.1999999999998"/>
        <n v="1876.25"/>
        <n v="1863.25"/>
        <n v="1484.75"/>
        <n v="1458.25"/>
        <n v="2345.6999999999998"/>
        <n v="1866.25"/>
        <n v="2539.2000000000003"/>
        <n v="1893.5"/>
        <n v="2172.7999999999997"/>
        <n v="2424.8000000000002"/>
        <n v="1596.75"/>
        <n v="1305.5"/>
        <n v="1392.5"/>
        <n v="3119.6000000000004"/>
        <n v="2355.9"/>
        <n v="2371.6"/>
        <n v="1826.5"/>
        <n v="1764.6"/>
        <n v="2217.6"/>
        <n v="2674.7"/>
        <n v="1315"/>
        <n v="1961.05"/>
        <n v="1105.5"/>
        <n v="1473.75"/>
        <n v="1071.75"/>
        <n v="1636.8000000000002"/>
        <n v="1001"/>
        <n v="1562.7"/>
        <n v="1725.75"/>
        <n v="2778"/>
        <n v="1582.5"/>
        <n v="1121.05"/>
        <n v="1712.5"/>
        <n v="1449.75"/>
        <n v="1499.75"/>
        <n v="1312.75"/>
        <n v="1021.5"/>
        <n v="2189.9499999999998"/>
        <n v="1086.5"/>
        <n v="1397"/>
        <n v="832"/>
        <n v="927"/>
        <n v="1135.8"/>
        <n v="1271.3999999999999"/>
        <n v="643.25"/>
        <n v="1548.5"/>
        <n v="2466.8000000000002"/>
        <n v="811.19999999999993"/>
        <n v="1786.25"/>
        <n v="1612"/>
        <n v="2872.4"/>
        <n v="1180"/>
        <n v="1103.1999999999998"/>
        <n v="1218.25"/>
        <n v="1957.5"/>
        <n v="1570.4"/>
        <n v="1774.85"/>
        <n v="914"/>
        <n v="1123.5"/>
        <n v="2192.75"/>
        <n v="865.55"/>
        <n v="790.5"/>
        <n v="2408"/>
        <n v="2052.8000000000002"/>
        <n v="2715.2000000000003"/>
        <n v="2220.75"/>
        <n v="717"/>
        <n v="1360.5"/>
        <n v="1597.5"/>
        <n v="976.75"/>
        <n v="1429.5"/>
        <n v="2412"/>
        <n v="2318.4"/>
        <n v="1561.2"/>
        <n v="1733.25"/>
        <n v="861.5"/>
        <n v="1129.4499999999998"/>
        <n v="1808.4499999999998"/>
        <n v="2832.4"/>
        <n v="2102.1"/>
        <n v="2809.2000000000003"/>
        <n v="861.3"/>
        <n v="2450.8000000000002"/>
        <n v="1362.8999999999999"/>
        <n v="1612.25"/>
        <n v="1990.4"/>
        <n v="1292.75"/>
        <n v="1557.75"/>
        <n v="1693.3"/>
        <n v="1942"/>
        <n v="1122"/>
        <n v="1122.4499999999998"/>
        <n v="1384"/>
        <n v="1426.8000000000002"/>
        <n v="2067.2999999999997"/>
        <n v="2598.3999999999996"/>
        <n v="2956"/>
        <n v="2423.2000000000003"/>
        <n v="1563.1"/>
        <n v="614.25"/>
        <n v="661.25"/>
        <n v="2508.7999999999997"/>
        <n v="910.75"/>
        <n v="1791.5"/>
        <n v="1863.3999999999999"/>
        <n v="1308.25"/>
        <n v="1266"/>
        <n v="2596.6499999999996"/>
        <n v="2204.4"/>
        <n v="1287.2"/>
        <n v="1066.5"/>
        <n v="1691.6000000000001"/>
        <n v="1509"/>
        <n v="753.75"/>
        <n v="894.6"/>
        <n v="1055.5"/>
        <n v="912"/>
        <n v="1602"/>
        <n v="1745.5"/>
        <n v="1306.25"/>
        <n v="2671.6000000000004"/>
        <n v="2004.8999999999999"/>
        <n v="1843"/>
        <n v="1869.3"/>
        <n v="1041.95"/>
        <n v="1063.25"/>
        <n v="1239.25"/>
        <n v="1631.75"/>
        <n v="2921.6000000000004"/>
        <n v="866.75"/>
        <n v="2934.8"/>
        <n v="751.75"/>
        <n v="2438.4499999999998"/>
        <n v="1431.6000000000001"/>
        <n v="1786.8"/>
        <n v="1175.75"/>
        <n v="1736.75"/>
        <n v="887.5"/>
        <n v="1469.25"/>
        <n v="3034.75"/>
        <n v="4579.6000000000004"/>
        <n v="2035.75"/>
        <n v="3540"/>
        <n v="2973.6"/>
        <n v="2155.5"/>
        <n v="3042.75"/>
        <n v="2633.75"/>
        <n v="1988.25"/>
        <n v="2732.5"/>
        <n v="4600"/>
        <n v="2322.75"/>
        <n v="4177.6000000000004"/>
        <n v="3194.7999999999997"/>
        <n v="3668.1"/>
        <n v="2901.5"/>
        <n v="2878.0499999999997"/>
        <n v="2525.4"/>
        <n v="3031"/>
        <n v="3119.8999999999996"/>
        <n v="2449.5"/>
        <n v="3470.1"/>
        <n v="4278"/>
        <n v="2451.6"/>
        <n v="2965.25"/>
        <n v="2472.75"/>
        <n v="3124.1"/>
        <n v="2090"/>
        <n v="4138.3999999999996"/>
        <n v="2185.5"/>
        <n v="3769.4999999999995"/>
        <n v="2325.5"/>
        <n v="3042"/>
        <n v="2546.25"/>
        <n v="2182"/>
        <n v="1900"/>
        <n v="2807.5"/>
        <n v="4166.8"/>
        <n v="3057"/>
        <n v="2797.8999999999996"/>
        <n v="2737.35"/>
        <n v="2076.75"/>
        <n v="3030.75"/>
        <n v="2252.75"/>
        <n v="3135.2000000000003"/>
        <n v="2187.25"/>
        <n v="3055.7999999999997"/>
        <n v="2679"/>
        <n v="2720.2"/>
        <n v="3218.1"/>
        <n v="2907.6"/>
        <n v="1929.75"/>
        <n v="4278.4000000000005"/>
        <n v="3127.95"/>
        <n v="2018.25"/>
        <n v="2005.5"/>
        <n v="2148.75"/>
        <n v="4557.6000000000004"/>
        <n v="2738"/>
        <n v="3726.45"/>
        <n v="4282.95"/>
        <n v="3078.8"/>
        <n v="3696.35"/>
        <n v="3189.5499999999997"/>
        <n v="3875.2"/>
        <n v="2857.75"/>
        <n v="2073"/>
        <n v="3906.4"/>
        <n v="3068.25"/>
        <n v="3497.2"/>
        <n v="3900"/>
        <n v="3012.75"/>
        <n v="2532.6"/>
        <n v="2631.5"/>
        <n v="4016.4"/>
        <n v="2577.5"/>
        <n v="3989.9999999999995"/>
        <n v="3463.95"/>
        <n v="2773.0499999999997"/>
        <n v="3390.6"/>
        <n v="3340.3999999999996"/>
        <n v="3405.6000000000004"/>
        <n v="3292.2"/>
        <n v="2142.75"/>
        <n v="3358.4"/>
        <n v="1959.25"/>
        <n v="3625.2999999999997"/>
        <n v="2800.7"/>
        <n v="1958.25"/>
        <n v="2518.5"/>
        <n v="2190.75"/>
        <n v="2152.75"/>
        <n v="2256.75"/>
        <n v="2338.75"/>
        <n v="2521.5"/>
        <n v="2944.25"/>
        <n v="3296.1"/>
        <n v="2508.25"/>
        <n v="2348.25"/>
        <n v="3218.8"/>
        <n v="3380.6499999999996"/>
        <n v="3258.6"/>
        <n v="3092.1"/>
        <n v="2824.85"/>
        <n v="2876"/>
        <n v="3593.2000000000003"/>
        <n v="2832.25"/>
        <n v="2509"/>
        <n v="2358"/>
        <n v="2713.75"/>
        <n v="3023.1"/>
        <n v="4523.6000000000004"/>
        <n v="2765.7"/>
        <n v="1878.5"/>
        <n v="2640.9"/>
        <n v="3201.7999999999997"/>
        <n v="2814.35"/>
        <n v="4756.8"/>
        <n v="4218.8999999999996"/>
        <n v="4095.35"/>
      </sharedItems>
    </cacheField>
    <cacheField name="Sale Type" numFmtId="0">
      <sharedItems count="2">
        <s v="Repeat Sale"/>
        <s v="New Sale"/>
      </sharedItems>
    </cacheField>
    <cacheField name="Customer Source" numFmtId="0">
      <sharedItems count="3">
        <s v="Walk in"/>
        <s v="Ads"/>
        <s v="Organic"/>
      </sharedItems>
    </cacheField>
    <cacheField name="Package _x000a_Type" numFmtId="0">
      <sharedItems/>
    </cacheField>
  </cacheFields>
  <extLst>
    <ext xmlns:x14="http://schemas.microsoft.com/office/spreadsheetml/2009/9/main" uri="{725AE2AE-9491-48be-B2B4-4EB974FC3084}">
      <x14:pivotCacheDefinition pivotCacheId="19479288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d v="2023-01-01T00:00:00"/>
    <x v="0"/>
    <x v="0"/>
    <x v="0"/>
    <x v="0"/>
    <x v="0"/>
    <x v="0"/>
    <x v="0"/>
    <n v="3125"/>
    <n v="0.3"/>
    <x v="0"/>
    <x v="0"/>
    <x v="0"/>
    <s v="Annual"/>
  </r>
  <r>
    <d v="2023-01-01T00:00:00"/>
    <x v="0"/>
    <x v="0"/>
    <x v="1"/>
    <x v="1"/>
    <x v="1"/>
    <x v="0"/>
    <x v="1"/>
    <n v="3635"/>
    <n v="0.25"/>
    <x v="1"/>
    <x v="1"/>
    <x v="1"/>
    <s v="Annual"/>
  </r>
  <r>
    <d v="2023-01-01T00:00:00"/>
    <x v="0"/>
    <x v="0"/>
    <x v="2"/>
    <x v="1"/>
    <x v="0"/>
    <x v="0"/>
    <x v="2"/>
    <n v="3291"/>
    <n v="0.3"/>
    <x v="2"/>
    <x v="0"/>
    <x v="1"/>
    <s v="Bi Annual"/>
  </r>
  <r>
    <d v="2023-01-02T00:00:00"/>
    <x v="0"/>
    <x v="0"/>
    <x v="3"/>
    <x v="1"/>
    <x v="2"/>
    <x v="1"/>
    <x v="3"/>
    <n v="3668"/>
    <n v="0.4"/>
    <x v="3"/>
    <x v="1"/>
    <x v="1"/>
    <s v="Quarterly"/>
  </r>
  <r>
    <d v="2023-01-07T00:00:00"/>
    <x v="0"/>
    <x v="0"/>
    <x v="4"/>
    <x v="1"/>
    <x v="1"/>
    <x v="0"/>
    <x v="3"/>
    <n v="3970"/>
    <n v="0.25"/>
    <x v="4"/>
    <x v="0"/>
    <x v="0"/>
    <s v="Quarterly"/>
  </r>
  <r>
    <d v="2023-01-12T00:00:00"/>
    <x v="0"/>
    <x v="0"/>
    <x v="5"/>
    <x v="0"/>
    <x v="0"/>
    <x v="0"/>
    <x v="2"/>
    <n v="2739"/>
    <n v="0.3"/>
    <x v="5"/>
    <x v="1"/>
    <x v="1"/>
    <s v="Monthly"/>
  </r>
  <r>
    <d v="2023-01-12T00:00:00"/>
    <x v="0"/>
    <x v="0"/>
    <x v="6"/>
    <x v="1"/>
    <x v="3"/>
    <x v="1"/>
    <x v="3"/>
    <n v="2420"/>
    <n v="0.35"/>
    <x v="6"/>
    <x v="0"/>
    <x v="0"/>
    <s v="Bi Annual"/>
  </r>
  <r>
    <d v="2023-01-13T00:00:00"/>
    <x v="0"/>
    <x v="0"/>
    <x v="7"/>
    <x v="0"/>
    <x v="4"/>
    <x v="2"/>
    <x v="4"/>
    <n v="4802"/>
    <n v="0.25"/>
    <x v="7"/>
    <x v="0"/>
    <x v="0"/>
    <s v="Annual"/>
  </r>
  <r>
    <d v="2023-01-14T00:00:00"/>
    <x v="0"/>
    <x v="0"/>
    <x v="7"/>
    <x v="0"/>
    <x v="2"/>
    <x v="1"/>
    <x v="0"/>
    <n v="2620"/>
    <n v="0.4"/>
    <x v="8"/>
    <x v="1"/>
    <x v="1"/>
    <s v="Bi Annual"/>
  </r>
  <r>
    <d v="2023-01-16T00:00:00"/>
    <x v="0"/>
    <x v="0"/>
    <x v="8"/>
    <x v="1"/>
    <x v="3"/>
    <x v="1"/>
    <x v="0"/>
    <n v="5593"/>
    <n v="0.35"/>
    <x v="9"/>
    <x v="0"/>
    <x v="1"/>
    <s v="Quarterly"/>
  </r>
  <r>
    <d v="2023-01-18T00:00:00"/>
    <x v="0"/>
    <x v="0"/>
    <x v="7"/>
    <x v="0"/>
    <x v="1"/>
    <x v="0"/>
    <x v="0"/>
    <n v="3237"/>
    <n v="0.25"/>
    <x v="10"/>
    <x v="0"/>
    <x v="0"/>
    <s v="Quarterly"/>
  </r>
  <r>
    <d v="2023-01-18T00:00:00"/>
    <x v="0"/>
    <x v="0"/>
    <x v="9"/>
    <x v="1"/>
    <x v="0"/>
    <x v="0"/>
    <x v="0"/>
    <n v="4985"/>
    <n v="0.3"/>
    <x v="11"/>
    <x v="0"/>
    <x v="0"/>
    <s v="Annual"/>
  </r>
  <r>
    <d v="2023-01-19T00:00:00"/>
    <x v="0"/>
    <x v="0"/>
    <x v="10"/>
    <x v="0"/>
    <x v="3"/>
    <x v="1"/>
    <x v="2"/>
    <n v="3886"/>
    <n v="0.35"/>
    <x v="12"/>
    <x v="0"/>
    <x v="2"/>
    <s v="Annual"/>
  </r>
  <r>
    <d v="2023-01-19T00:00:00"/>
    <x v="0"/>
    <x v="0"/>
    <x v="11"/>
    <x v="1"/>
    <x v="4"/>
    <x v="2"/>
    <x v="4"/>
    <n v="2585"/>
    <n v="0.25"/>
    <x v="13"/>
    <x v="1"/>
    <x v="1"/>
    <s v="Bi Annual"/>
  </r>
  <r>
    <d v="2023-01-21T00:00:00"/>
    <x v="0"/>
    <x v="0"/>
    <x v="12"/>
    <x v="0"/>
    <x v="1"/>
    <x v="0"/>
    <x v="0"/>
    <n v="4826"/>
    <n v="0.25"/>
    <x v="14"/>
    <x v="1"/>
    <x v="1"/>
    <s v="Annual"/>
  </r>
  <r>
    <d v="2023-01-22T00:00:00"/>
    <x v="0"/>
    <x v="0"/>
    <x v="13"/>
    <x v="0"/>
    <x v="2"/>
    <x v="1"/>
    <x v="1"/>
    <n v="2952"/>
    <n v="0.4"/>
    <x v="15"/>
    <x v="1"/>
    <x v="2"/>
    <s v="Bi Annual"/>
  </r>
  <r>
    <d v="2023-01-27T00:00:00"/>
    <x v="0"/>
    <x v="0"/>
    <x v="14"/>
    <x v="0"/>
    <x v="2"/>
    <x v="1"/>
    <x v="3"/>
    <n v="3704"/>
    <n v="0.4"/>
    <x v="16"/>
    <x v="0"/>
    <x v="1"/>
    <s v="Bi Annual"/>
  </r>
  <r>
    <d v="2023-01-28T00:00:00"/>
    <x v="0"/>
    <x v="0"/>
    <x v="15"/>
    <x v="1"/>
    <x v="0"/>
    <x v="0"/>
    <x v="2"/>
    <n v="3999"/>
    <n v="0.3"/>
    <x v="17"/>
    <x v="0"/>
    <x v="1"/>
    <s v="Quarterly"/>
  </r>
  <r>
    <d v="2023-01-29T00:00:00"/>
    <x v="0"/>
    <x v="0"/>
    <x v="9"/>
    <x v="1"/>
    <x v="3"/>
    <x v="1"/>
    <x v="2"/>
    <n v="3947"/>
    <n v="0.35"/>
    <x v="18"/>
    <x v="0"/>
    <x v="1"/>
    <s v="Bi Annual"/>
  </r>
  <r>
    <d v="2023-01-31T00:00:00"/>
    <x v="0"/>
    <x v="0"/>
    <x v="16"/>
    <x v="0"/>
    <x v="3"/>
    <x v="1"/>
    <x v="3"/>
    <n v="5447"/>
    <n v="0.35"/>
    <x v="19"/>
    <x v="0"/>
    <x v="1"/>
    <s v="Annual"/>
  </r>
  <r>
    <d v="2023-02-01T00:00:00"/>
    <x v="1"/>
    <x v="0"/>
    <x v="15"/>
    <x v="1"/>
    <x v="1"/>
    <x v="0"/>
    <x v="2"/>
    <n v="2811"/>
    <n v="0.25"/>
    <x v="20"/>
    <x v="1"/>
    <x v="2"/>
    <s v="Annual"/>
  </r>
  <r>
    <d v="2023-02-03T00:00:00"/>
    <x v="1"/>
    <x v="0"/>
    <x v="17"/>
    <x v="0"/>
    <x v="3"/>
    <x v="1"/>
    <x v="2"/>
    <n v="3190"/>
    <n v="0.35"/>
    <x v="21"/>
    <x v="0"/>
    <x v="0"/>
    <s v="Quarterly"/>
  </r>
  <r>
    <d v="2023-02-05T00:00:00"/>
    <x v="1"/>
    <x v="0"/>
    <x v="7"/>
    <x v="0"/>
    <x v="3"/>
    <x v="1"/>
    <x v="0"/>
    <n v="4578"/>
    <n v="0.35"/>
    <x v="22"/>
    <x v="0"/>
    <x v="2"/>
    <s v="Monthly"/>
  </r>
  <r>
    <d v="2023-02-05T00:00:00"/>
    <x v="1"/>
    <x v="0"/>
    <x v="18"/>
    <x v="1"/>
    <x v="3"/>
    <x v="1"/>
    <x v="4"/>
    <n v="3168"/>
    <n v="0.35"/>
    <x v="23"/>
    <x v="0"/>
    <x v="2"/>
    <s v="Annual"/>
  </r>
  <r>
    <d v="2023-02-09T00:00:00"/>
    <x v="1"/>
    <x v="0"/>
    <x v="19"/>
    <x v="0"/>
    <x v="4"/>
    <x v="2"/>
    <x v="2"/>
    <n v="5585"/>
    <n v="0.25"/>
    <x v="24"/>
    <x v="0"/>
    <x v="1"/>
    <s v="Quarterly"/>
  </r>
  <r>
    <d v="2023-02-13T00:00:00"/>
    <x v="1"/>
    <x v="0"/>
    <x v="13"/>
    <x v="0"/>
    <x v="3"/>
    <x v="1"/>
    <x v="2"/>
    <n v="3445"/>
    <n v="0.35"/>
    <x v="25"/>
    <x v="0"/>
    <x v="2"/>
    <s v="Annual"/>
  </r>
  <r>
    <d v="2023-02-14T00:00:00"/>
    <x v="1"/>
    <x v="0"/>
    <x v="5"/>
    <x v="0"/>
    <x v="0"/>
    <x v="0"/>
    <x v="2"/>
    <n v="2513"/>
    <n v="0.3"/>
    <x v="26"/>
    <x v="1"/>
    <x v="2"/>
    <s v="Monthly"/>
  </r>
  <r>
    <d v="2023-02-14T00:00:00"/>
    <x v="1"/>
    <x v="0"/>
    <x v="8"/>
    <x v="1"/>
    <x v="2"/>
    <x v="1"/>
    <x v="3"/>
    <n v="3799"/>
    <n v="0.4"/>
    <x v="27"/>
    <x v="1"/>
    <x v="0"/>
    <s v="Annual"/>
  </r>
  <r>
    <d v="2023-02-15T00:00:00"/>
    <x v="1"/>
    <x v="0"/>
    <x v="15"/>
    <x v="1"/>
    <x v="2"/>
    <x v="1"/>
    <x v="2"/>
    <n v="4170"/>
    <n v="0.4"/>
    <x v="28"/>
    <x v="1"/>
    <x v="1"/>
    <s v="Monthly"/>
  </r>
  <r>
    <d v="2023-02-15T00:00:00"/>
    <x v="1"/>
    <x v="0"/>
    <x v="11"/>
    <x v="1"/>
    <x v="2"/>
    <x v="1"/>
    <x v="3"/>
    <n v="2951"/>
    <n v="0.4"/>
    <x v="29"/>
    <x v="0"/>
    <x v="1"/>
    <s v="Bi Annual"/>
  </r>
  <r>
    <d v="2023-02-17T00:00:00"/>
    <x v="1"/>
    <x v="0"/>
    <x v="10"/>
    <x v="0"/>
    <x v="4"/>
    <x v="2"/>
    <x v="1"/>
    <n v="3425"/>
    <n v="0.25"/>
    <x v="30"/>
    <x v="1"/>
    <x v="1"/>
    <s v="Annual"/>
  </r>
  <r>
    <d v="2023-02-19T00:00:00"/>
    <x v="1"/>
    <x v="0"/>
    <x v="20"/>
    <x v="1"/>
    <x v="3"/>
    <x v="1"/>
    <x v="3"/>
    <n v="5517"/>
    <n v="0.35"/>
    <x v="31"/>
    <x v="0"/>
    <x v="0"/>
    <s v="Bi Annual"/>
  </r>
  <r>
    <d v="2023-02-20T00:00:00"/>
    <x v="1"/>
    <x v="0"/>
    <x v="7"/>
    <x v="0"/>
    <x v="4"/>
    <x v="2"/>
    <x v="2"/>
    <n v="4948"/>
    <n v="0.25"/>
    <x v="32"/>
    <x v="1"/>
    <x v="1"/>
    <s v="Bi Annual"/>
  </r>
  <r>
    <d v="2023-02-22T00:00:00"/>
    <x v="1"/>
    <x v="0"/>
    <x v="9"/>
    <x v="1"/>
    <x v="0"/>
    <x v="0"/>
    <x v="3"/>
    <n v="5592"/>
    <n v="0.3"/>
    <x v="33"/>
    <x v="1"/>
    <x v="2"/>
    <s v="Annual"/>
  </r>
  <r>
    <d v="2023-02-22T00:00:00"/>
    <x v="1"/>
    <x v="0"/>
    <x v="21"/>
    <x v="1"/>
    <x v="1"/>
    <x v="0"/>
    <x v="1"/>
    <n v="3116"/>
    <n v="0.25"/>
    <x v="34"/>
    <x v="0"/>
    <x v="1"/>
    <s v="Quarterly"/>
  </r>
  <r>
    <d v="2023-02-22T00:00:00"/>
    <x v="1"/>
    <x v="0"/>
    <x v="22"/>
    <x v="1"/>
    <x v="2"/>
    <x v="1"/>
    <x v="3"/>
    <n v="2888"/>
    <n v="0.4"/>
    <x v="35"/>
    <x v="0"/>
    <x v="2"/>
    <s v="Monthly"/>
  </r>
  <r>
    <d v="2023-02-26T00:00:00"/>
    <x v="1"/>
    <x v="0"/>
    <x v="17"/>
    <x v="0"/>
    <x v="3"/>
    <x v="1"/>
    <x v="0"/>
    <n v="4547"/>
    <n v="0.35"/>
    <x v="36"/>
    <x v="0"/>
    <x v="0"/>
    <s v="Bi Annual"/>
  </r>
  <r>
    <d v="2023-02-28T00:00:00"/>
    <x v="1"/>
    <x v="0"/>
    <x v="16"/>
    <x v="0"/>
    <x v="1"/>
    <x v="0"/>
    <x v="1"/>
    <n v="3219"/>
    <n v="0.25"/>
    <x v="37"/>
    <x v="1"/>
    <x v="2"/>
    <s v="Bi Annual"/>
  </r>
  <r>
    <d v="2023-02-28T00:00:00"/>
    <x v="1"/>
    <x v="0"/>
    <x v="5"/>
    <x v="0"/>
    <x v="4"/>
    <x v="2"/>
    <x v="4"/>
    <n v="4139"/>
    <n v="0.25"/>
    <x v="38"/>
    <x v="0"/>
    <x v="1"/>
    <s v="Bi Annual"/>
  </r>
  <r>
    <d v="2023-02-28T00:00:00"/>
    <x v="1"/>
    <x v="0"/>
    <x v="23"/>
    <x v="1"/>
    <x v="0"/>
    <x v="0"/>
    <x v="3"/>
    <n v="4210"/>
    <n v="0.3"/>
    <x v="39"/>
    <x v="0"/>
    <x v="1"/>
    <s v="Quarterly"/>
  </r>
  <r>
    <d v="2023-03-01T00:00:00"/>
    <x v="2"/>
    <x v="0"/>
    <x v="24"/>
    <x v="1"/>
    <x v="3"/>
    <x v="1"/>
    <x v="1"/>
    <n v="4768"/>
    <n v="0.35"/>
    <x v="40"/>
    <x v="1"/>
    <x v="0"/>
    <s v="Monthly"/>
  </r>
  <r>
    <d v="2023-03-01T00:00:00"/>
    <x v="2"/>
    <x v="0"/>
    <x v="11"/>
    <x v="1"/>
    <x v="3"/>
    <x v="1"/>
    <x v="0"/>
    <n v="4863"/>
    <n v="0.35"/>
    <x v="41"/>
    <x v="0"/>
    <x v="2"/>
    <s v="Annual"/>
  </r>
  <r>
    <d v="2023-03-05T00:00:00"/>
    <x v="2"/>
    <x v="0"/>
    <x v="9"/>
    <x v="1"/>
    <x v="1"/>
    <x v="0"/>
    <x v="4"/>
    <n v="5209"/>
    <n v="0.25"/>
    <x v="42"/>
    <x v="0"/>
    <x v="2"/>
    <s v="Monthly"/>
  </r>
  <r>
    <d v="2023-03-06T00:00:00"/>
    <x v="2"/>
    <x v="0"/>
    <x v="15"/>
    <x v="1"/>
    <x v="1"/>
    <x v="0"/>
    <x v="3"/>
    <n v="3807"/>
    <n v="0.25"/>
    <x v="43"/>
    <x v="1"/>
    <x v="1"/>
    <s v="Monthly"/>
  </r>
  <r>
    <d v="2023-03-07T00:00:00"/>
    <x v="2"/>
    <x v="0"/>
    <x v="19"/>
    <x v="0"/>
    <x v="3"/>
    <x v="1"/>
    <x v="3"/>
    <n v="3219"/>
    <n v="0.35"/>
    <x v="44"/>
    <x v="1"/>
    <x v="1"/>
    <s v="Quarterly"/>
  </r>
  <r>
    <d v="2023-03-09T00:00:00"/>
    <x v="2"/>
    <x v="0"/>
    <x v="14"/>
    <x v="0"/>
    <x v="2"/>
    <x v="1"/>
    <x v="2"/>
    <n v="5297"/>
    <n v="0.4"/>
    <x v="45"/>
    <x v="1"/>
    <x v="1"/>
    <s v="Annual"/>
  </r>
  <r>
    <d v="2023-03-09T00:00:00"/>
    <x v="2"/>
    <x v="0"/>
    <x v="25"/>
    <x v="0"/>
    <x v="1"/>
    <x v="0"/>
    <x v="3"/>
    <n v="3331"/>
    <n v="0.25"/>
    <x v="46"/>
    <x v="1"/>
    <x v="2"/>
    <s v="Quarterly"/>
  </r>
  <r>
    <d v="2023-03-10T00:00:00"/>
    <x v="2"/>
    <x v="0"/>
    <x v="21"/>
    <x v="1"/>
    <x v="2"/>
    <x v="1"/>
    <x v="2"/>
    <n v="3445"/>
    <n v="0.4"/>
    <x v="47"/>
    <x v="1"/>
    <x v="0"/>
    <s v="Monthly"/>
  </r>
  <r>
    <d v="2023-03-11T00:00:00"/>
    <x v="2"/>
    <x v="0"/>
    <x v="16"/>
    <x v="0"/>
    <x v="1"/>
    <x v="0"/>
    <x v="3"/>
    <n v="3195"/>
    <n v="0.25"/>
    <x v="48"/>
    <x v="0"/>
    <x v="1"/>
    <s v="Quarterly"/>
  </r>
  <r>
    <d v="2023-03-16T00:00:00"/>
    <x v="2"/>
    <x v="0"/>
    <x v="19"/>
    <x v="0"/>
    <x v="0"/>
    <x v="0"/>
    <x v="1"/>
    <n v="3458"/>
    <n v="0.3"/>
    <x v="49"/>
    <x v="0"/>
    <x v="2"/>
    <s v="Monthly"/>
  </r>
  <r>
    <d v="2023-03-17T00:00:00"/>
    <x v="2"/>
    <x v="0"/>
    <x v="0"/>
    <x v="0"/>
    <x v="2"/>
    <x v="1"/>
    <x v="1"/>
    <n v="2405"/>
    <n v="0.4"/>
    <x v="50"/>
    <x v="1"/>
    <x v="1"/>
    <s v="Monthly"/>
  </r>
  <r>
    <d v="2023-03-19T00:00:00"/>
    <x v="2"/>
    <x v="0"/>
    <x v="26"/>
    <x v="0"/>
    <x v="2"/>
    <x v="1"/>
    <x v="4"/>
    <n v="3828"/>
    <n v="0.4"/>
    <x v="51"/>
    <x v="1"/>
    <x v="0"/>
    <s v="Quarterly"/>
  </r>
  <r>
    <d v="2023-03-20T00:00:00"/>
    <x v="2"/>
    <x v="0"/>
    <x v="12"/>
    <x v="0"/>
    <x v="2"/>
    <x v="1"/>
    <x v="3"/>
    <n v="5260"/>
    <n v="0.4"/>
    <x v="52"/>
    <x v="1"/>
    <x v="1"/>
    <s v="Monthly"/>
  </r>
  <r>
    <d v="2023-03-23T00:00:00"/>
    <x v="2"/>
    <x v="0"/>
    <x v="3"/>
    <x v="1"/>
    <x v="0"/>
    <x v="0"/>
    <x v="3"/>
    <n v="2548"/>
    <n v="0.3"/>
    <x v="53"/>
    <x v="0"/>
    <x v="1"/>
    <s v="Quarterly"/>
  </r>
  <r>
    <d v="2023-03-25T00:00:00"/>
    <x v="2"/>
    <x v="0"/>
    <x v="1"/>
    <x v="1"/>
    <x v="4"/>
    <x v="2"/>
    <x v="1"/>
    <n v="4895"/>
    <n v="0.25"/>
    <x v="54"/>
    <x v="1"/>
    <x v="2"/>
    <s v="Bi Annual"/>
  </r>
  <r>
    <d v="2023-03-26T00:00:00"/>
    <x v="2"/>
    <x v="0"/>
    <x v="5"/>
    <x v="0"/>
    <x v="3"/>
    <x v="1"/>
    <x v="1"/>
    <n v="5675"/>
    <n v="0.35"/>
    <x v="55"/>
    <x v="1"/>
    <x v="0"/>
    <s v="Annual"/>
  </r>
  <r>
    <d v="2023-03-27T00:00:00"/>
    <x v="2"/>
    <x v="0"/>
    <x v="19"/>
    <x v="0"/>
    <x v="2"/>
    <x v="1"/>
    <x v="0"/>
    <n v="4614"/>
    <n v="0.4"/>
    <x v="56"/>
    <x v="1"/>
    <x v="1"/>
    <s v="Annual"/>
  </r>
  <r>
    <d v="2023-03-27T00:00:00"/>
    <x v="2"/>
    <x v="0"/>
    <x v="22"/>
    <x v="1"/>
    <x v="4"/>
    <x v="2"/>
    <x v="1"/>
    <n v="3757"/>
    <n v="0.25"/>
    <x v="57"/>
    <x v="0"/>
    <x v="2"/>
    <s v="Quarterly"/>
  </r>
  <r>
    <d v="2023-03-29T00:00:00"/>
    <x v="2"/>
    <x v="0"/>
    <x v="20"/>
    <x v="1"/>
    <x v="2"/>
    <x v="1"/>
    <x v="0"/>
    <n v="4527"/>
    <n v="0.4"/>
    <x v="58"/>
    <x v="0"/>
    <x v="1"/>
    <s v="Annual"/>
  </r>
  <r>
    <d v="2023-03-30T00:00:00"/>
    <x v="2"/>
    <x v="0"/>
    <x v="2"/>
    <x v="1"/>
    <x v="1"/>
    <x v="0"/>
    <x v="3"/>
    <n v="5027"/>
    <n v="0.25"/>
    <x v="59"/>
    <x v="1"/>
    <x v="2"/>
    <s v="Monthly"/>
  </r>
  <r>
    <d v="2023-04-02T00:00:00"/>
    <x v="3"/>
    <x v="0"/>
    <x v="25"/>
    <x v="0"/>
    <x v="2"/>
    <x v="1"/>
    <x v="1"/>
    <n v="4975"/>
    <n v="0.4"/>
    <x v="60"/>
    <x v="1"/>
    <x v="2"/>
    <s v="Bi Annual"/>
  </r>
  <r>
    <d v="2023-04-05T00:00:00"/>
    <x v="3"/>
    <x v="0"/>
    <x v="23"/>
    <x v="1"/>
    <x v="3"/>
    <x v="1"/>
    <x v="3"/>
    <n v="4828"/>
    <n v="0.35"/>
    <x v="61"/>
    <x v="0"/>
    <x v="0"/>
    <s v="Quarterly"/>
  </r>
  <r>
    <d v="2023-04-08T00:00:00"/>
    <x v="3"/>
    <x v="0"/>
    <x v="16"/>
    <x v="0"/>
    <x v="3"/>
    <x v="1"/>
    <x v="3"/>
    <n v="5616"/>
    <n v="0.35"/>
    <x v="62"/>
    <x v="0"/>
    <x v="1"/>
    <s v="Bi Annual"/>
  </r>
  <r>
    <d v="2023-04-12T00:00:00"/>
    <x v="3"/>
    <x v="0"/>
    <x v="22"/>
    <x v="1"/>
    <x v="1"/>
    <x v="0"/>
    <x v="0"/>
    <n v="3803"/>
    <n v="0.25"/>
    <x v="63"/>
    <x v="1"/>
    <x v="2"/>
    <s v="Annual"/>
  </r>
  <r>
    <d v="2023-04-13T00:00:00"/>
    <x v="3"/>
    <x v="0"/>
    <x v="26"/>
    <x v="0"/>
    <x v="4"/>
    <x v="2"/>
    <x v="2"/>
    <n v="3692"/>
    <n v="0.25"/>
    <x v="64"/>
    <x v="0"/>
    <x v="1"/>
    <s v="Quarterly"/>
  </r>
  <r>
    <d v="2023-04-13T00:00:00"/>
    <x v="3"/>
    <x v="0"/>
    <x v="3"/>
    <x v="1"/>
    <x v="0"/>
    <x v="0"/>
    <x v="0"/>
    <n v="3029"/>
    <n v="0.3"/>
    <x v="65"/>
    <x v="0"/>
    <x v="0"/>
    <s v="Quarterly"/>
  </r>
  <r>
    <d v="2023-04-14T00:00:00"/>
    <x v="3"/>
    <x v="0"/>
    <x v="27"/>
    <x v="1"/>
    <x v="0"/>
    <x v="0"/>
    <x v="1"/>
    <n v="5670"/>
    <n v="0.3"/>
    <x v="66"/>
    <x v="1"/>
    <x v="1"/>
    <s v="Quarterly"/>
  </r>
  <r>
    <d v="2023-04-16T00:00:00"/>
    <x v="3"/>
    <x v="0"/>
    <x v="16"/>
    <x v="0"/>
    <x v="1"/>
    <x v="0"/>
    <x v="2"/>
    <n v="5483"/>
    <n v="0.25"/>
    <x v="67"/>
    <x v="0"/>
    <x v="2"/>
    <s v="Monthly"/>
  </r>
  <r>
    <d v="2023-04-19T00:00:00"/>
    <x v="3"/>
    <x v="0"/>
    <x v="0"/>
    <x v="0"/>
    <x v="3"/>
    <x v="1"/>
    <x v="0"/>
    <n v="2771"/>
    <n v="0.35"/>
    <x v="68"/>
    <x v="1"/>
    <x v="1"/>
    <s v="Quarterly"/>
  </r>
  <r>
    <d v="2023-04-21T00:00:00"/>
    <x v="3"/>
    <x v="0"/>
    <x v="16"/>
    <x v="0"/>
    <x v="2"/>
    <x v="1"/>
    <x v="4"/>
    <n v="4892"/>
    <n v="0.4"/>
    <x v="69"/>
    <x v="0"/>
    <x v="1"/>
    <s v="Quarterly"/>
  </r>
  <r>
    <d v="2023-04-21T00:00:00"/>
    <x v="3"/>
    <x v="0"/>
    <x v="1"/>
    <x v="1"/>
    <x v="3"/>
    <x v="1"/>
    <x v="3"/>
    <n v="3772"/>
    <n v="0.35"/>
    <x v="70"/>
    <x v="0"/>
    <x v="0"/>
    <s v="Bi Annual"/>
  </r>
  <r>
    <d v="2023-04-22T00:00:00"/>
    <x v="3"/>
    <x v="0"/>
    <x v="11"/>
    <x v="1"/>
    <x v="2"/>
    <x v="1"/>
    <x v="3"/>
    <n v="2496"/>
    <n v="0.4"/>
    <x v="71"/>
    <x v="0"/>
    <x v="2"/>
    <s v="Monthly"/>
  </r>
  <r>
    <d v="2023-04-23T00:00:00"/>
    <x v="3"/>
    <x v="0"/>
    <x v="25"/>
    <x v="0"/>
    <x v="2"/>
    <x v="1"/>
    <x v="2"/>
    <n v="4405"/>
    <n v="0.4"/>
    <x v="72"/>
    <x v="0"/>
    <x v="2"/>
    <s v="Bi Annual"/>
  </r>
  <r>
    <d v="2023-04-24T00:00:00"/>
    <x v="3"/>
    <x v="0"/>
    <x v="20"/>
    <x v="1"/>
    <x v="1"/>
    <x v="0"/>
    <x v="3"/>
    <n v="3973"/>
    <n v="0.25"/>
    <x v="73"/>
    <x v="1"/>
    <x v="0"/>
    <s v="Bi Annual"/>
  </r>
  <r>
    <d v="2023-04-25T00:00:00"/>
    <x v="3"/>
    <x v="0"/>
    <x v="5"/>
    <x v="0"/>
    <x v="4"/>
    <x v="2"/>
    <x v="3"/>
    <n v="4627"/>
    <n v="0.25"/>
    <x v="74"/>
    <x v="0"/>
    <x v="1"/>
    <s v="Monthly"/>
  </r>
  <r>
    <d v="2023-04-29T00:00:00"/>
    <x v="3"/>
    <x v="0"/>
    <x v="12"/>
    <x v="0"/>
    <x v="2"/>
    <x v="1"/>
    <x v="2"/>
    <n v="5195"/>
    <n v="0.4"/>
    <x v="75"/>
    <x v="0"/>
    <x v="2"/>
    <s v="Quarterly"/>
  </r>
  <r>
    <d v="2023-04-29T00:00:00"/>
    <x v="3"/>
    <x v="0"/>
    <x v="3"/>
    <x v="1"/>
    <x v="0"/>
    <x v="0"/>
    <x v="0"/>
    <n v="4412"/>
    <n v="0.3"/>
    <x v="76"/>
    <x v="0"/>
    <x v="1"/>
    <s v="Quarterly"/>
  </r>
  <r>
    <d v="2023-04-30T00:00:00"/>
    <x v="3"/>
    <x v="0"/>
    <x v="7"/>
    <x v="0"/>
    <x v="0"/>
    <x v="0"/>
    <x v="1"/>
    <n v="5440"/>
    <n v="0.3"/>
    <x v="77"/>
    <x v="0"/>
    <x v="1"/>
    <s v="Quarterly"/>
  </r>
  <r>
    <d v="2023-04-30T00:00:00"/>
    <x v="3"/>
    <x v="0"/>
    <x v="3"/>
    <x v="1"/>
    <x v="0"/>
    <x v="0"/>
    <x v="3"/>
    <n v="4099"/>
    <n v="0.3"/>
    <x v="78"/>
    <x v="0"/>
    <x v="0"/>
    <s v="Annual"/>
  </r>
  <r>
    <d v="2023-04-30T00:00:00"/>
    <x v="3"/>
    <x v="0"/>
    <x v="15"/>
    <x v="1"/>
    <x v="0"/>
    <x v="0"/>
    <x v="2"/>
    <n v="2978"/>
    <n v="0.3"/>
    <x v="79"/>
    <x v="1"/>
    <x v="0"/>
    <s v="Monthly"/>
  </r>
  <r>
    <d v="2023-05-01T00:00:00"/>
    <x v="4"/>
    <x v="0"/>
    <x v="28"/>
    <x v="1"/>
    <x v="0"/>
    <x v="0"/>
    <x v="2"/>
    <n v="2689"/>
    <n v="0.3"/>
    <x v="80"/>
    <x v="0"/>
    <x v="0"/>
    <s v="Monthly"/>
  </r>
  <r>
    <d v="2023-05-05T00:00:00"/>
    <x v="4"/>
    <x v="0"/>
    <x v="20"/>
    <x v="1"/>
    <x v="1"/>
    <x v="0"/>
    <x v="3"/>
    <n v="5482"/>
    <n v="0.25"/>
    <x v="81"/>
    <x v="0"/>
    <x v="2"/>
    <s v="Monthly"/>
  </r>
  <r>
    <d v="2023-05-06T00:00:00"/>
    <x v="4"/>
    <x v="0"/>
    <x v="10"/>
    <x v="0"/>
    <x v="2"/>
    <x v="1"/>
    <x v="2"/>
    <n v="4475"/>
    <n v="0.4"/>
    <x v="82"/>
    <x v="0"/>
    <x v="1"/>
    <s v="Monthly"/>
  </r>
  <r>
    <d v="2023-05-07T00:00:00"/>
    <x v="4"/>
    <x v="0"/>
    <x v="7"/>
    <x v="0"/>
    <x v="4"/>
    <x v="2"/>
    <x v="3"/>
    <n v="5517"/>
    <n v="0.25"/>
    <x v="83"/>
    <x v="0"/>
    <x v="2"/>
    <s v="Bi Annual"/>
  </r>
  <r>
    <d v="2023-05-09T00:00:00"/>
    <x v="4"/>
    <x v="0"/>
    <x v="17"/>
    <x v="0"/>
    <x v="3"/>
    <x v="1"/>
    <x v="3"/>
    <n v="4013"/>
    <n v="0.35"/>
    <x v="84"/>
    <x v="0"/>
    <x v="0"/>
    <s v="Annual"/>
  </r>
  <r>
    <d v="2023-05-11T00:00:00"/>
    <x v="4"/>
    <x v="0"/>
    <x v="12"/>
    <x v="0"/>
    <x v="2"/>
    <x v="1"/>
    <x v="2"/>
    <n v="3518"/>
    <n v="0.4"/>
    <x v="85"/>
    <x v="1"/>
    <x v="1"/>
    <s v="Quarterly"/>
  </r>
  <r>
    <d v="2023-05-11T00:00:00"/>
    <x v="4"/>
    <x v="0"/>
    <x v="14"/>
    <x v="0"/>
    <x v="4"/>
    <x v="2"/>
    <x v="2"/>
    <n v="3067"/>
    <n v="0.25"/>
    <x v="86"/>
    <x v="0"/>
    <x v="0"/>
    <s v="Annual"/>
  </r>
  <r>
    <d v="2023-05-12T00:00:00"/>
    <x v="4"/>
    <x v="0"/>
    <x v="20"/>
    <x v="1"/>
    <x v="2"/>
    <x v="1"/>
    <x v="3"/>
    <n v="3374"/>
    <n v="0.4"/>
    <x v="87"/>
    <x v="0"/>
    <x v="2"/>
    <s v="Monthly"/>
  </r>
  <r>
    <d v="2023-05-14T00:00:00"/>
    <x v="4"/>
    <x v="0"/>
    <x v="0"/>
    <x v="0"/>
    <x v="4"/>
    <x v="2"/>
    <x v="2"/>
    <n v="4925"/>
    <n v="0.25"/>
    <x v="88"/>
    <x v="1"/>
    <x v="0"/>
    <s v="Annual"/>
  </r>
  <r>
    <d v="2023-05-16T00:00:00"/>
    <x v="4"/>
    <x v="0"/>
    <x v="18"/>
    <x v="1"/>
    <x v="0"/>
    <x v="0"/>
    <x v="2"/>
    <n v="2945"/>
    <n v="0.3"/>
    <x v="89"/>
    <x v="1"/>
    <x v="2"/>
    <s v="Bi Annual"/>
  </r>
  <r>
    <d v="2023-05-18T00:00:00"/>
    <x v="4"/>
    <x v="0"/>
    <x v="12"/>
    <x v="0"/>
    <x v="0"/>
    <x v="0"/>
    <x v="1"/>
    <n v="3440"/>
    <n v="0.3"/>
    <x v="90"/>
    <x v="0"/>
    <x v="2"/>
    <s v="Quarterly"/>
  </r>
  <r>
    <d v="2023-05-20T00:00:00"/>
    <x v="4"/>
    <x v="0"/>
    <x v="16"/>
    <x v="0"/>
    <x v="0"/>
    <x v="0"/>
    <x v="4"/>
    <n v="2771"/>
    <n v="0.3"/>
    <x v="91"/>
    <x v="0"/>
    <x v="2"/>
    <s v="Quarterly"/>
  </r>
  <r>
    <d v="2023-05-20T00:00:00"/>
    <x v="4"/>
    <x v="0"/>
    <x v="11"/>
    <x v="1"/>
    <x v="0"/>
    <x v="0"/>
    <x v="3"/>
    <n v="2837"/>
    <n v="0.3"/>
    <x v="92"/>
    <x v="0"/>
    <x v="0"/>
    <s v="Monthly"/>
  </r>
  <r>
    <d v="2023-05-22T00:00:00"/>
    <x v="4"/>
    <x v="0"/>
    <x v="5"/>
    <x v="0"/>
    <x v="0"/>
    <x v="0"/>
    <x v="3"/>
    <n v="4942"/>
    <n v="0.3"/>
    <x v="93"/>
    <x v="0"/>
    <x v="1"/>
    <s v="Bi Annual"/>
  </r>
  <r>
    <d v="2023-05-22T00:00:00"/>
    <x v="4"/>
    <x v="0"/>
    <x v="27"/>
    <x v="1"/>
    <x v="1"/>
    <x v="0"/>
    <x v="2"/>
    <n v="5310"/>
    <n v="0.25"/>
    <x v="94"/>
    <x v="0"/>
    <x v="2"/>
    <s v="Annual"/>
  </r>
  <r>
    <d v="2023-05-22T00:00:00"/>
    <x v="4"/>
    <x v="0"/>
    <x v="22"/>
    <x v="1"/>
    <x v="3"/>
    <x v="1"/>
    <x v="2"/>
    <n v="2419"/>
    <n v="0.35"/>
    <x v="95"/>
    <x v="1"/>
    <x v="2"/>
    <s v="Monthly"/>
  </r>
  <r>
    <d v="2023-05-24T00:00:00"/>
    <x v="4"/>
    <x v="0"/>
    <x v="25"/>
    <x v="0"/>
    <x v="2"/>
    <x v="1"/>
    <x v="0"/>
    <n v="3369"/>
    <n v="0.4"/>
    <x v="96"/>
    <x v="1"/>
    <x v="1"/>
    <s v="Monthly"/>
  </r>
  <r>
    <d v="2023-05-28T00:00:00"/>
    <x v="4"/>
    <x v="0"/>
    <x v="20"/>
    <x v="1"/>
    <x v="3"/>
    <x v="1"/>
    <x v="2"/>
    <n v="3406"/>
    <n v="0.35"/>
    <x v="97"/>
    <x v="0"/>
    <x v="2"/>
    <s v="Annual"/>
  </r>
  <r>
    <d v="2023-05-30T00:00:00"/>
    <x v="4"/>
    <x v="0"/>
    <x v="20"/>
    <x v="1"/>
    <x v="2"/>
    <x v="1"/>
    <x v="3"/>
    <n v="3189"/>
    <n v="0.4"/>
    <x v="98"/>
    <x v="1"/>
    <x v="2"/>
    <s v="Annual"/>
  </r>
  <r>
    <d v="2023-05-31T00:00:00"/>
    <x v="4"/>
    <x v="0"/>
    <x v="24"/>
    <x v="1"/>
    <x v="1"/>
    <x v="0"/>
    <x v="3"/>
    <n v="3286"/>
    <n v="0.25"/>
    <x v="99"/>
    <x v="1"/>
    <x v="1"/>
    <s v="Monthly"/>
  </r>
  <r>
    <d v="2023-06-04T00:00:00"/>
    <x v="5"/>
    <x v="0"/>
    <x v="4"/>
    <x v="1"/>
    <x v="3"/>
    <x v="1"/>
    <x v="1"/>
    <n v="4390"/>
    <n v="0.35"/>
    <x v="100"/>
    <x v="1"/>
    <x v="0"/>
    <s v="Annual"/>
  </r>
  <r>
    <d v="2023-06-08T00:00:00"/>
    <x v="5"/>
    <x v="0"/>
    <x v="7"/>
    <x v="0"/>
    <x v="3"/>
    <x v="1"/>
    <x v="4"/>
    <n v="3574"/>
    <n v="0.35"/>
    <x v="101"/>
    <x v="0"/>
    <x v="2"/>
    <s v="Bi Annual"/>
  </r>
  <r>
    <d v="2023-06-09T00:00:00"/>
    <x v="5"/>
    <x v="0"/>
    <x v="9"/>
    <x v="1"/>
    <x v="2"/>
    <x v="1"/>
    <x v="2"/>
    <n v="5328"/>
    <n v="0.4"/>
    <x v="102"/>
    <x v="1"/>
    <x v="0"/>
    <s v="Bi Annual"/>
  </r>
  <r>
    <d v="2023-06-11T00:00:00"/>
    <x v="5"/>
    <x v="0"/>
    <x v="13"/>
    <x v="0"/>
    <x v="4"/>
    <x v="2"/>
    <x v="2"/>
    <n v="3848"/>
    <n v="0.25"/>
    <x v="50"/>
    <x v="1"/>
    <x v="0"/>
    <s v="Annual"/>
  </r>
  <r>
    <d v="2023-06-11T00:00:00"/>
    <x v="5"/>
    <x v="0"/>
    <x v="0"/>
    <x v="0"/>
    <x v="1"/>
    <x v="0"/>
    <x v="3"/>
    <n v="2863"/>
    <n v="0.25"/>
    <x v="103"/>
    <x v="1"/>
    <x v="0"/>
    <s v="Annual"/>
  </r>
  <r>
    <d v="2023-06-11T00:00:00"/>
    <x v="5"/>
    <x v="0"/>
    <x v="9"/>
    <x v="1"/>
    <x v="2"/>
    <x v="1"/>
    <x v="0"/>
    <n v="5052"/>
    <n v="0.4"/>
    <x v="104"/>
    <x v="1"/>
    <x v="2"/>
    <s v="Bi Annual"/>
  </r>
  <r>
    <d v="2023-06-13T00:00:00"/>
    <x v="5"/>
    <x v="0"/>
    <x v="25"/>
    <x v="0"/>
    <x v="0"/>
    <x v="0"/>
    <x v="4"/>
    <n v="3141"/>
    <n v="0.3"/>
    <x v="105"/>
    <x v="0"/>
    <x v="1"/>
    <s v="Annual"/>
  </r>
  <r>
    <d v="2023-06-14T00:00:00"/>
    <x v="5"/>
    <x v="0"/>
    <x v="29"/>
    <x v="1"/>
    <x v="3"/>
    <x v="1"/>
    <x v="1"/>
    <n v="2898"/>
    <n v="0.35"/>
    <x v="106"/>
    <x v="0"/>
    <x v="1"/>
    <s v="Bi Annual"/>
  </r>
  <r>
    <d v="2023-06-15T00:00:00"/>
    <x v="5"/>
    <x v="0"/>
    <x v="0"/>
    <x v="0"/>
    <x v="3"/>
    <x v="1"/>
    <x v="2"/>
    <n v="5404"/>
    <n v="0.35"/>
    <x v="107"/>
    <x v="0"/>
    <x v="0"/>
    <s v="Quarterly"/>
  </r>
  <r>
    <d v="2023-06-17T00:00:00"/>
    <x v="5"/>
    <x v="0"/>
    <x v="28"/>
    <x v="1"/>
    <x v="4"/>
    <x v="2"/>
    <x v="1"/>
    <n v="4622"/>
    <n v="0.25"/>
    <x v="108"/>
    <x v="0"/>
    <x v="1"/>
    <s v="Quarterly"/>
  </r>
  <r>
    <d v="2023-06-18T00:00:00"/>
    <x v="5"/>
    <x v="0"/>
    <x v="19"/>
    <x v="0"/>
    <x v="0"/>
    <x v="0"/>
    <x v="0"/>
    <n v="3171"/>
    <n v="0.3"/>
    <x v="109"/>
    <x v="1"/>
    <x v="2"/>
    <s v="Quarterly"/>
  </r>
  <r>
    <d v="2023-06-19T00:00:00"/>
    <x v="5"/>
    <x v="0"/>
    <x v="25"/>
    <x v="0"/>
    <x v="3"/>
    <x v="1"/>
    <x v="3"/>
    <n v="5328"/>
    <n v="0.35"/>
    <x v="110"/>
    <x v="0"/>
    <x v="1"/>
    <s v="Quarterly"/>
  </r>
  <r>
    <d v="2023-06-19T00:00:00"/>
    <x v="5"/>
    <x v="0"/>
    <x v="3"/>
    <x v="1"/>
    <x v="1"/>
    <x v="0"/>
    <x v="2"/>
    <n v="2611"/>
    <n v="0.25"/>
    <x v="111"/>
    <x v="0"/>
    <x v="2"/>
    <s v="Monthly"/>
  </r>
  <r>
    <d v="2023-06-21T00:00:00"/>
    <x v="5"/>
    <x v="0"/>
    <x v="13"/>
    <x v="0"/>
    <x v="4"/>
    <x v="2"/>
    <x v="2"/>
    <n v="5613"/>
    <n v="0.25"/>
    <x v="112"/>
    <x v="0"/>
    <x v="2"/>
    <s v="Monthly"/>
  </r>
  <r>
    <d v="2023-06-21T00:00:00"/>
    <x v="5"/>
    <x v="0"/>
    <x v="7"/>
    <x v="0"/>
    <x v="4"/>
    <x v="2"/>
    <x v="3"/>
    <n v="2953"/>
    <n v="0.25"/>
    <x v="113"/>
    <x v="0"/>
    <x v="0"/>
    <s v="Monthly"/>
  </r>
  <r>
    <d v="2023-06-22T00:00:00"/>
    <x v="5"/>
    <x v="0"/>
    <x v="18"/>
    <x v="1"/>
    <x v="3"/>
    <x v="1"/>
    <x v="0"/>
    <n v="3049"/>
    <n v="0.35"/>
    <x v="114"/>
    <x v="0"/>
    <x v="0"/>
    <s v="Monthly"/>
  </r>
  <r>
    <d v="2023-06-23T00:00:00"/>
    <x v="5"/>
    <x v="0"/>
    <x v="14"/>
    <x v="0"/>
    <x v="0"/>
    <x v="0"/>
    <x v="3"/>
    <n v="3853"/>
    <n v="0.3"/>
    <x v="115"/>
    <x v="0"/>
    <x v="1"/>
    <s v="Monthly"/>
  </r>
  <r>
    <d v="2023-06-26T00:00:00"/>
    <x v="5"/>
    <x v="0"/>
    <x v="2"/>
    <x v="1"/>
    <x v="2"/>
    <x v="1"/>
    <x v="1"/>
    <n v="5066"/>
    <n v="0.4"/>
    <x v="116"/>
    <x v="0"/>
    <x v="0"/>
    <s v="Bi Annual"/>
  </r>
  <r>
    <d v="2023-06-27T00:00:00"/>
    <x v="5"/>
    <x v="0"/>
    <x v="8"/>
    <x v="1"/>
    <x v="0"/>
    <x v="0"/>
    <x v="4"/>
    <n v="4429"/>
    <n v="0.3"/>
    <x v="117"/>
    <x v="0"/>
    <x v="1"/>
    <s v="Quarterly"/>
  </r>
  <r>
    <d v="2023-06-29T00:00:00"/>
    <x v="5"/>
    <x v="0"/>
    <x v="23"/>
    <x v="1"/>
    <x v="0"/>
    <x v="0"/>
    <x v="2"/>
    <n v="2663"/>
    <n v="0.3"/>
    <x v="118"/>
    <x v="0"/>
    <x v="1"/>
    <s v="Bi Annual"/>
  </r>
  <r>
    <d v="2023-07-01T00:00:00"/>
    <x v="6"/>
    <x v="0"/>
    <x v="7"/>
    <x v="0"/>
    <x v="4"/>
    <x v="2"/>
    <x v="3"/>
    <n v="5028"/>
    <n v="0.25"/>
    <x v="119"/>
    <x v="1"/>
    <x v="2"/>
    <s v="Bi Annual"/>
  </r>
  <r>
    <d v="2023-07-02T00:00:00"/>
    <x v="6"/>
    <x v="0"/>
    <x v="2"/>
    <x v="1"/>
    <x v="1"/>
    <x v="0"/>
    <x v="3"/>
    <n v="5871"/>
    <n v="0.25"/>
    <x v="120"/>
    <x v="1"/>
    <x v="0"/>
    <s v="Annual"/>
  </r>
  <r>
    <d v="2023-07-03T00:00:00"/>
    <x v="6"/>
    <x v="0"/>
    <x v="16"/>
    <x v="0"/>
    <x v="2"/>
    <x v="1"/>
    <x v="2"/>
    <n v="6735"/>
    <n v="0.4"/>
    <x v="121"/>
    <x v="0"/>
    <x v="2"/>
    <s v="Bi Annual"/>
  </r>
  <r>
    <d v="2023-07-03T00:00:00"/>
    <x v="6"/>
    <x v="0"/>
    <x v="7"/>
    <x v="0"/>
    <x v="2"/>
    <x v="1"/>
    <x v="4"/>
    <n v="7042"/>
    <n v="0.4"/>
    <x v="122"/>
    <x v="0"/>
    <x v="0"/>
    <s v="Monthly"/>
  </r>
  <r>
    <d v="2023-07-06T00:00:00"/>
    <x v="6"/>
    <x v="0"/>
    <x v="6"/>
    <x v="1"/>
    <x v="0"/>
    <x v="0"/>
    <x v="2"/>
    <n v="6997"/>
    <n v="0.3"/>
    <x v="123"/>
    <x v="0"/>
    <x v="2"/>
    <s v="Bi Annual"/>
  </r>
  <r>
    <d v="2023-07-10T00:00:00"/>
    <x v="6"/>
    <x v="0"/>
    <x v="14"/>
    <x v="0"/>
    <x v="4"/>
    <x v="2"/>
    <x v="3"/>
    <n v="6913"/>
    <n v="0.25"/>
    <x v="124"/>
    <x v="1"/>
    <x v="1"/>
    <s v="Quarterly"/>
  </r>
  <r>
    <d v="2023-07-11T00:00:00"/>
    <x v="6"/>
    <x v="0"/>
    <x v="16"/>
    <x v="0"/>
    <x v="4"/>
    <x v="2"/>
    <x v="0"/>
    <n v="6768"/>
    <n v="0.25"/>
    <x v="125"/>
    <x v="0"/>
    <x v="2"/>
    <s v="Annual"/>
  </r>
  <r>
    <d v="2023-07-11T00:00:00"/>
    <x v="6"/>
    <x v="0"/>
    <x v="2"/>
    <x v="1"/>
    <x v="4"/>
    <x v="2"/>
    <x v="4"/>
    <n v="5624"/>
    <n v="0.25"/>
    <x v="126"/>
    <x v="0"/>
    <x v="2"/>
    <s v="Annual"/>
  </r>
  <r>
    <d v="2023-07-11T00:00:00"/>
    <x v="6"/>
    <x v="0"/>
    <x v="2"/>
    <x v="1"/>
    <x v="2"/>
    <x v="1"/>
    <x v="3"/>
    <n v="7247"/>
    <n v="0.4"/>
    <x v="127"/>
    <x v="0"/>
    <x v="0"/>
    <s v="Annual"/>
  </r>
  <r>
    <d v="2023-07-13T00:00:00"/>
    <x v="6"/>
    <x v="0"/>
    <x v="9"/>
    <x v="1"/>
    <x v="1"/>
    <x v="0"/>
    <x v="2"/>
    <n v="7252"/>
    <n v="0.25"/>
    <x v="128"/>
    <x v="1"/>
    <x v="2"/>
    <s v="Annual"/>
  </r>
  <r>
    <d v="2023-07-15T00:00:00"/>
    <x v="6"/>
    <x v="0"/>
    <x v="5"/>
    <x v="0"/>
    <x v="2"/>
    <x v="1"/>
    <x v="4"/>
    <n v="5980"/>
    <n v="0.4"/>
    <x v="129"/>
    <x v="1"/>
    <x v="1"/>
    <s v="Monthly"/>
  </r>
  <r>
    <d v="2023-07-15T00:00:00"/>
    <x v="6"/>
    <x v="0"/>
    <x v="11"/>
    <x v="1"/>
    <x v="3"/>
    <x v="1"/>
    <x v="0"/>
    <n v="7259"/>
    <n v="0.35"/>
    <x v="130"/>
    <x v="0"/>
    <x v="0"/>
    <s v="Quarterly"/>
  </r>
  <r>
    <d v="2023-07-15T00:00:00"/>
    <x v="6"/>
    <x v="0"/>
    <x v="11"/>
    <x v="1"/>
    <x v="3"/>
    <x v="1"/>
    <x v="3"/>
    <n v="6125"/>
    <n v="0.35"/>
    <x v="131"/>
    <x v="0"/>
    <x v="1"/>
    <s v="Bi Annual"/>
  </r>
  <r>
    <d v="2023-07-20T00:00:00"/>
    <x v="6"/>
    <x v="0"/>
    <x v="12"/>
    <x v="0"/>
    <x v="1"/>
    <x v="0"/>
    <x v="0"/>
    <n v="5780"/>
    <n v="0.25"/>
    <x v="132"/>
    <x v="0"/>
    <x v="0"/>
    <s v="Bi Annual"/>
  </r>
  <r>
    <d v="2023-07-20T00:00:00"/>
    <x v="6"/>
    <x v="0"/>
    <x v="16"/>
    <x v="0"/>
    <x v="2"/>
    <x v="1"/>
    <x v="1"/>
    <n v="5777"/>
    <n v="0.4"/>
    <x v="133"/>
    <x v="0"/>
    <x v="2"/>
    <s v="Bi Annual"/>
  </r>
  <r>
    <d v="2023-07-30T00:00:00"/>
    <x v="6"/>
    <x v="0"/>
    <x v="19"/>
    <x v="0"/>
    <x v="1"/>
    <x v="0"/>
    <x v="1"/>
    <n v="7325"/>
    <n v="0.25"/>
    <x v="134"/>
    <x v="0"/>
    <x v="0"/>
    <s v="Monthly"/>
  </r>
  <r>
    <d v="2023-07-30T00:00:00"/>
    <x v="6"/>
    <x v="0"/>
    <x v="16"/>
    <x v="0"/>
    <x v="1"/>
    <x v="0"/>
    <x v="3"/>
    <n v="7139"/>
    <n v="0.25"/>
    <x v="135"/>
    <x v="1"/>
    <x v="2"/>
    <s v="Quarterly"/>
  </r>
  <r>
    <d v="2023-07-30T00:00:00"/>
    <x v="6"/>
    <x v="0"/>
    <x v="21"/>
    <x v="1"/>
    <x v="0"/>
    <x v="0"/>
    <x v="1"/>
    <n v="5676"/>
    <n v="0.3"/>
    <x v="136"/>
    <x v="1"/>
    <x v="0"/>
    <s v="Quarterly"/>
  </r>
  <r>
    <d v="2023-07-30T00:00:00"/>
    <x v="6"/>
    <x v="0"/>
    <x v="20"/>
    <x v="1"/>
    <x v="0"/>
    <x v="0"/>
    <x v="3"/>
    <n v="6440"/>
    <n v="0.3"/>
    <x v="137"/>
    <x v="0"/>
    <x v="1"/>
    <s v="Quarterly"/>
  </r>
  <r>
    <d v="2023-07-31T00:00:00"/>
    <x v="6"/>
    <x v="0"/>
    <x v="6"/>
    <x v="1"/>
    <x v="4"/>
    <x v="2"/>
    <x v="1"/>
    <n v="6331"/>
    <n v="0.25"/>
    <x v="138"/>
    <x v="0"/>
    <x v="2"/>
    <s v="Quarterly"/>
  </r>
  <r>
    <d v="2023-08-05T00:00:00"/>
    <x v="7"/>
    <x v="0"/>
    <x v="10"/>
    <x v="0"/>
    <x v="3"/>
    <x v="1"/>
    <x v="3"/>
    <n v="7410"/>
    <n v="0.35"/>
    <x v="139"/>
    <x v="1"/>
    <x v="0"/>
    <s v="Annual"/>
  </r>
  <r>
    <d v="2023-08-05T00:00:00"/>
    <x v="7"/>
    <x v="0"/>
    <x v="22"/>
    <x v="1"/>
    <x v="4"/>
    <x v="2"/>
    <x v="3"/>
    <n v="6926"/>
    <n v="0.25"/>
    <x v="140"/>
    <x v="1"/>
    <x v="2"/>
    <s v="Bi Annual"/>
  </r>
  <r>
    <d v="2023-08-05T00:00:00"/>
    <x v="7"/>
    <x v="0"/>
    <x v="30"/>
    <x v="1"/>
    <x v="3"/>
    <x v="1"/>
    <x v="3"/>
    <n v="6805"/>
    <n v="0.35"/>
    <x v="141"/>
    <x v="0"/>
    <x v="0"/>
    <s v="Annual"/>
  </r>
  <r>
    <d v="2023-08-07T00:00:00"/>
    <x v="7"/>
    <x v="0"/>
    <x v="19"/>
    <x v="0"/>
    <x v="1"/>
    <x v="0"/>
    <x v="1"/>
    <n v="7689"/>
    <n v="0.25"/>
    <x v="142"/>
    <x v="1"/>
    <x v="0"/>
    <s v="Quarterly"/>
  </r>
  <r>
    <d v="2023-08-11T00:00:00"/>
    <x v="7"/>
    <x v="0"/>
    <x v="8"/>
    <x v="1"/>
    <x v="4"/>
    <x v="2"/>
    <x v="4"/>
    <n v="5830"/>
    <n v="0.25"/>
    <x v="143"/>
    <x v="0"/>
    <x v="1"/>
    <s v="Bi Annual"/>
  </r>
  <r>
    <d v="2023-08-12T00:00:00"/>
    <x v="7"/>
    <x v="0"/>
    <x v="30"/>
    <x v="1"/>
    <x v="4"/>
    <x v="2"/>
    <x v="1"/>
    <n v="6799"/>
    <n v="0.25"/>
    <x v="144"/>
    <x v="0"/>
    <x v="1"/>
    <s v="Monthly"/>
  </r>
  <r>
    <d v="2023-08-17T00:00:00"/>
    <x v="7"/>
    <x v="0"/>
    <x v="23"/>
    <x v="1"/>
    <x v="4"/>
    <x v="2"/>
    <x v="3"/>
    <n v="5750"/>
    <n v="0.25"/>
    <x v="145"/>
    <x v="0"/>
    <x v="0"/>
    <s v="Annual"/>
  </r>
  <r>
    <d v="2023-08-18T00:00:00"/>
    <x v="7"/>
    <x v="0"/>
    <x v="13"/>
    <x v="0"/>
    <x v="4"/>
    <x v="2"/>
    <x v="1"/>
    <n v="7447"/>
    <n v="0.25"/>
    <x v="146"/>
    <x v="0"/>
    <x v="0"/>
    <s v="Monthly"/>
  </r>
  <r>
    <d v="2023-08-18T00:00:00"/>
    <x v="7"/>
    <x v="0"/>
    <x v="12"/>
    <x v="0"/>
    <x v="4"/>
    <x v="2"/>
    <x v="0"/>
    <n v="7243"/>
    <n v="0.25"/>
    <x v="147"/>
    <x v="0"/>
    <x v="0"/>
    <s v="Monthly"/>
  </r>
  <r>
    <d v="2023-08-18T00:00:00"/>
    <x v="7"/>
    <x v="0"/>
    <x v="4"/>
    <x v="1"/>
    <x v="1"/>
    <x v="0"/>
    <x v="0"/>
    <n v="5541"/>
    <n v="0.25"/>
    <x v="148"/>
    <x v="1"/>
    <x v="1"/>
    <s v="Quarterly"/>
  </r>
  <r>
    <d v="2023-08-18T00:00:00"/>
    <x v="7"/>
    <x v="0"/>
    <x v="20"/>
    <x v="1"/>
    <x v="1"/>
    <x v="0"/>
    <x v="0"/>
    <n v="6457"/>
    <n v="0.25"/>
    <x v="149"/>
    <x v="0"/>
    <x v="0"/>
    <s v="Quarterly"/>
  </r>
  <r>
    <d v="2023-08-20T00:00:00"/>
    <x v="7"/>
    <x v="0"/>
    <x v="19"/>
    <x v="0"/>
    <x v="3"/>
    <x v="1"/>
    <x v="0"/>
    <n v="5696"/>
    <n v="0.35"/>
    <x v="150"/>
    <x v="0"/>
    <x v="2"/>
    <s v="Monthly"/>
  </r>
  <r>
    <d v="2023-08-22T00:00:00"/>
    <x v="7"/>
    <x v="0"/>
    <x v="9"/>
    <x v="1"/>
    <x v="2"/>
    <x v="1"/>
    <x v="4"/>
    <n v="5218"/>
    <n v="0.4"/>
    <x v="151"/>
    <x v="0"/>
    <x v="2"/>
    <s v="Bi Annual"/>
  </r>
  <r>
    <d v="2023-08-26T00:00:00"/>
    <x v="7"/>
    <x v="0"/>
    <x v="12"/>
    <x v="0"/>
    <x v="3"/>
    <x v="1"/>
    <x v="3"/>
    <n v="7285"/>
    <n v="0.35"/>
    <x v="152"/>
    <x v="0"/>
    <x v="1"/>
    <s v="Monthly"/>
  </r>
  <r>
    <d v="2023-08-28T00:00:00"/>
    <x v="7"/>
    <x v="0"/>
    <x v="10"/>
    <x v="0"/>
    <x v="4"/>
    <x v="2"/>
    <x v="3"/>
    <n v="7369"/>
    <n v="0.25"/>
    <x v="153"/>
    <x v="0"/>
    <x v="0"/>
    <s v="Bi Annual"/>
  </r>
  <r>
    <d v="2023-08-29T00:00:00"/>
    <x v="7"/>
    <x v="0"/>
    <x v="13"/>
    <x v="0"/>
    <x v="4"/>
    <x v="2"/>
    <x v="1"/>
    <n v="5698"/>
    <n v="0.25"/>
    <x v="154"/>
    <x v="0"/>
    <x v="2"/>
    <s v="Monthly"/>
  </r>
  <r>
    <d v="2023-08-30T00:00:00"/>
    <x v="7"/>
    <x v="0"/>
    <x v="17"/>
    <x v="0"/>
    <x v="0"/>
    <x v="0"/>
    <x v="2"/>
    <n v="5938"/>
    <n v="0.3"/>
    <x v="155"/>
    <x v="0"/>
    <x v="0"/>
    <s v="Quarterly"/>
  </r>
  <r>
    <d v="2023-08-30T00:00:00"/>
    <x v="7"/>
    <x v="0"/>
    <x v="21"/>
    <x v="1"/>
    <x v="4"/>
    <x v="2"/>
    <x v="3"/>
    <n v="6844"/>
    <n v="0.25"/>
    <x v="156"/>
    <x v="0"/>
    <x v="2"/>
    <s v="Monthly"/>
  </r>
  <r>
    <d v="2023-08-30T00:00:00"/>
    <x v="7"/>
    <x v="0"/>
    <x v="6"/>
    <x v="1"/>
    <x v="4"/>
    <x v="2"/>
    <x v="4"/>
    <n v="6002"/>
    <n v="0.25"/>
    <x v="157"/>
    <x v="0"/>
    <x v="1"/>
    <s v="Monthly"/>
  </r>
  <r>
    <d v="2023-08-31T00:00:00"/>
    <x v="7"/>
    <x v="0"/>
    <x v="14"/>
    <x v="0"/>
    <x v="4"/>
    <x v="2"/>
    <x v="2"/>
    <n v="6511"/>
    <n v="0.25"/>
    <x v="158"/>
    <x v="0"/>
    <x v="1"/>
    <s v="Quarterly"/>
  </r>
  <r>
    <d v="2023-09-01T00:00:00"/>
    <x v="8"/>
    <x v="0"/>
    <x v="30"/>
    <x v="1"/>
    <x v="1"/>
    <x v="0"/>
    <x v="3"/>
    <n v="5417"/>
    <n v="0.25"/>
    <x v="159"/>
    <x v="0"/>
    <x v="1"/>
    <s v="Quarterly"/>
  </r>
  <r>
    <d v="2023-09-01T00:00:00"/>
    <x v="8"/>
    <x v="0"/>
    <x v="20"/>
    <x v="1"/>
    <x v="0"/>
    <x v="0"/>
    <x v="4"/>
    <n v="7304"/>
    <n v="0.3"/>
    <x v="160"/>
    <x v="0"/>
    <x v="2"/>
    <s v="Annual"/>
  </r>
  <r>
    <d v="2023-09-03T00:00:00"/>
    <x v="8"/>
    <x v="0"/>
    <x v="20"/>
    <x v="1"/>
    <x v="2"/>
    <x v="1"/>
    <x v="3"/>
    <n v="7582"/>
    <n v="0.4"/>
    <x v="161"/>
    <x v="0"/>
    <x v="2"/>
    <s v="Quarterly"/>
  </r>
  <r>
    <d v="2023-09-03T00:00:00"/>
    <x v="8"/>
    <x v="0"/>
    <x v="23"/>
    <x v="1"/>
    <x v="1"/>
    <x v="0"/>
    <x v="1"/>
    <n v="6696"/>
    <n v="0.25"/>
    <x v="162"/>
    <x v="1"/>
    <x v="1"/>
    <s v="Quarterly"/>
  </r>
  <r>
    <d v="2023-09-05T00:00:00"/>
    <x v="8"/>
    <x v="0"/>
    <x v="14"/>
    <x v="0"/>
    <x v="4"/>
    <x v="2"/>
    <x v="3"/>
    <n v="6406"/>
    <n v="0.25"/>
    <x v="163"/>
    <x v="0"/>
    <x v="1"/>
    <s v="Annual"/>
  </r>
  <r>
    <d v="2023-09-05T00:00:00"/>
    <x v="8"/>
    <x v="0"/>
    <x v="17"/>
    <x v="0"/>
    <x v="1"/>
    <x v="0"/>
    <x v="4"/>
    <n v="7205"/>
    <n v="0.25"/>
    <x v="164"/>
    <x v="1"/>
    <x v="1"/>
    <s v="Quarterly"/>
  </r>
  <r>
    <d v="2023-09-06T00:00:00"/>
    <x v="8"/>
    <x v="0"/>
    <x v="16"/>
    <x v="0"/>
    <x v="3"/>
    <x v="1"/>
    <x v="4"/>
    <n v="7727"/>
    <n v="0.35"/>
    <x v="165"/>
    <x v="0"/>
    <x v="2"/>
    <s v="Quarterly"/>
  </r>
  <r>
    <d v="2023-09-07T00:00:00"/>
    <x v="8"/>
    <x v="0"/>
    <x v="28"/>
    <x v="1"/>
    <x v="0"/>
    <x v="0"/>
    <x v="4"/>
    <n v="5416"/>
    <n v="0.3"/>
    <x v="166"/>
    <x v="0"/>
    <x v="1"/>
    <s v="Annual"/>
  </r>
  <r>
    <d v="2023-09-08T00:00:00"/>
    <x v="8"/>
    <x v="0"/>
    <x v="13"/>
    <x v="0"/>
    <x v="1"/>
    <x v="0"/>
    <x v="3"/>
    <n v="7738"/>
    <n v="0.25"/>
    <x v="167"/>
    <x v="0"/>
    <x v="1"/>
    <s v="Quarterly"/>
  </r>
  <r>
    <d v="2023-09-12T00:00:00"/>
    <x v="8"/>
    <x v="0"/>
    <x v="4"/>
    <x v="1"/>
    <x v="3"/>
    <x v="1"/>
    <x v="2"/>
    <n v="7487"/>
    <n v="0.35"/>
    <x v="168"/>
    <x v="0"/>
    <x v="2"/>
    <s v="Annual"/>
  </r>
  <r>
    <d v="2023-09-12T00:00:00"/>
    <x v="8"/>
    <x v="0"/>
    <x v="20"/>
    <x v="1"/>
    <x v="0"/>
    <x v="0"/>
    <x v="2"/>
    <n v="6985"/>
    <n v="0.3"/>
    <x v="169"/>
    <x v="1"/>
    <x v="0"/>
    <s v="Quarterly"/>
  </r>
  <r>
    <d v="2023-09-13T00:00:00"/>
    <x v="8"/>
    <x v="0"/>
    <x v="28"/>
    <x v="1"/>
    <x v="4"/>
    <x v="2"/>
    <x v="3"/>
    <n v="7326"/>
    <n v="0.25"/>
    <x v="170"/>
    <x v="1"/>
    <x v="0"/>
    <s v="Monthly"/>
  </r>
  <r>
    <d v="2023-09-15T00:00:00"/>
    <x v="8"/>
    <x v="0"/>
    <x v="19"/>
    <x v="0"/>
    <x v="4"/>
    <x v="2"/>
    <x v="3"/>
    <n v="6465"/>
    <n v="0.25"/>
    <x v="171"/>
    <x v="0"/>
    <x v="0"/>
    <s v="Quarterly"/>
  </r>
  <r>
    <d v="2023-09-20T00:00:00"/>
    <x v="8"/>
    <x v="0"/>
    <x v="0"/>
    <x v="0"/>
    <x v="1"/>
    <x v="0"/>
    <x v="0"/>
    <n v="6603"/>
    <n v="0.25"/>
    <x v="172"/>
    <x v="1"/>
    <x v="2"/>
    <s v="Bi Annual"/>
  </r>
  <r>
    <d v="2023-09-22T00:00:00"/>
    <x v="8"/>
    <x v="0"/>
    <x v="5"/>
    <x v="0"/>
    <x v="3"/>
    <x v="1"/>
    <x v="1"/>
    <n v="5676"/>
    <n v="0.35"/>
    <x v="173"/>
    <x v="1"/>
    <x v="1"/>
    <s v="Annual"/>
  </r>
  <r>
    <d v="2023-09-22T00:00:00"/>
    <x v="8"/>
    <x v="0"/>
    <x v="8"/>
    <x v="1"/>
    <x v="1"/>
    <x v="0"/>
    <x v="2"/>
    <n v="6258"/>
    <n v="0.25"/>
    <x v="174"/>
    <x v="1"/>
    <x v="1"/>
    <s v="Monthly"/>
  </r>
  <r>
    <d v="2023-09-26T00:00:00"/>
    <x v="8"/>
    <x v="0"/>
    <x v="10"/>
    <x v="0"/>
    <x v="4"/>
    <x v="2"/>
    <x v="3"/>
    <n v="7890"/>
    <n v="0.25"/>
    <x v="175"/>
    <x v="0"/>
    <x v="2"/>
    <s v="Monthly"/>
  </r>
  <r>
    <d v="2023-09-26T00:00:00"/>
    <x v="8"/>
    <x v="0"/>
    <x v="25"/>
    <x v="0"/>
    <x v="1"/>
    <x v="0"/>
    <x v="1"/>
    <n v="7460"/>
    <n v="0.25"/>
    <x v="176"/>
    <x v="1"/>
    <x v="1"/>
    <s v="Quarterly"/>
  </r>
  <r>
    <d v="2023-09-28T00:00:00"/>
    <x v="8"/>
    <x v="0"/>
    <x v="9"/>
    <x v="1"/>
    <x v="1"/>
    <x v="0"/>
    <x v="1"/>
    <n v="6782"/>
    <n v="0.25"/>
    <x v="177"/>
    <x v="0"/>
    <x v="1"/>
    <s v="Annual"/>
  </r>
  <r>
    <d v="2023-09-30T00:00:00"/>
    <x v="8"/>
    <x v="0"/>
    <x v="16"/>
    <x v="0"/>
    <x v="1"/>
    <x v="0"/>
    <x v="4"/>
    <n v="7220"/>
    <n v="0.25"/>
    <x v="178"/>
    <x v="0"/>
    <x v="2"/>
    <s v="Monthly"/>
  </r>
  <r>
    <d v="2023-10-01T00:00:00"/>
    <x v="9"/>
    <x v="0"/>
    <x v="13"/>
    <x v="0"/>
    <x v="1"/>
    <x v="0"/>
    <x v="2"/>
    <n v="6768"/>
    <n v="0.25"/>
    <x v="125"/>
    <x v="0"/>
    <x v="2"/>
    <s v="Monthly"/>
  </r>
  <r>
    <d v="2023-10-02T00:00:00"/>
    <x v="9"/>
    <x v="0"/>
    <x v="0"/>
    <x v="0"/>
    <x v="4"/>
    <x v="2"/>
    <x v="3"/>
    <n v="6336"/>
    <n v="0.25"/>
    <x v="179"/>
    <x v="1"/>
    <x v="1"/>
    <s v="Quarterly"/>
  </r>
  <r>
    <d v="2023-10-04T00:00:00"/>
    <x v="9"/>
    <x v="0"/>
    <x v="20"/>
    <x v="1"/>
    <x v="1"/>
    <x v="0"/>
    <x v="2"/>
    <n v="6188"/>
    <n v="0.25"/>
    <x v="180"/>
    <x v="0"/>
    <x v="2"/>
    <s v="Monthly"/>
  </r>
  <r>
    <d v="2023-10-05T00:00:00"/>
    <x v="9"/>
    <x v="0"/>
    <x v="24"/>
    <x v="1"/>
    <x v="3"/>
    <x v="1"/>
    <x v="3"/>
    <n v="5157"/>
    <n v="0.35"/>
    <x v="181"/>
    <x v="1"/>
    <x v="0"/>
    <s v="Monthly"/>
  </r>
  <r>
    <d v="2023-10-06T00:00:00"/>
    <x v="9"/>
    <x v="0"/>
    <x v="11"/>
    <x v="1"/>
    <x v="4"/>
    <x v="2"/>
    <x v="0"/>
    <n v="6650"/>
    <n v="0.25"/>
    <x v="182"/>
    <x v="0"/>
    <x v="0"/>
    <s v="Quarterly"/>
  </r>
  <r>
    <d v="2023-10-08T00:00:00"/>
    <x v="9"/>
    <x v="0"/>
    <x v="7"/>
    <x v="0"/>
    <x v="4"/>
    <x v="2"/>
    <x v="4"/>
    <n v="5451"/>
    <n v="0.25"/>
    <x v="183"/>
    <x v="0"/>
    <x v="2"/>
    <s v="Annual"/>
  </r>
  <r>
    <d v="2023-10-10T00:00:00"/>
    <x v="9"/>
    <x v="0"/>
    <x v="27"/>
    <x v="1"/>
    <x v="4"/>
    <x v="2"/>
    <x v="2"/>
    <n v="7652"/>
    <n v="0.25"/>
    <x v="184"/>
    <x v="1"/>
    <x v="2"/>
    <s v="Annual"/>
  </r>
  <r>
    <d v="2023-10-11T00:00:00"/>
    <x v="9"/>
    <x v="0"/>
    <x v="27"/>
    <x v="1"/>
    <x v="2"/>
    <x v="1"/>
    <x v="1"/>
    <n v="6212"/>
    <n v="0.4"/>
    <x v="185"/>
    <x v="0"/>
    <x v="0"/>
    <s v="Bi Annual"/>
  </r>
  <r>
    <d v="2023-10-12T00:00:00"/>
    <x v="9"/>
    <x v="0"/>
    <x v="25"/>
    <x v="0"/>
    <x v="0"/>
    <x v="0"/>
    <x v="3"/>
    <n v="6510"/>
    <n v="0.3"/>
    <x v="186"/>
    <x v="1"/>
    <x v="0"/>
    <s v="Bi Annual"/>
  </r>
  <r>
    <d v="2023-10-13T00:00:00"/>
    <x v="9"/>
    <x v="0"/>
    <x v="3"/>
    <x v="1"/>
    <x v="4"/>
    <x v="2"/>
    <x v="0"/>
    <n v="6658"/>
    <n v="0.25"/>
    <x v="187"/>
    <x v="0"/>
    <x v="2"/>
    <s v="Quarterly"/>
  </r>
  <r>
    <d v="2023-10-16T00:00:00"/>
    <x v="9"/>
    <x v="0"/>
    <x v="27"/>
    <x v="1"/>
    <x v="1"/>
    <x v="0"/>
    <x v="1"/>
    <n v="5881"/>
    <n v="0.25"/>
    <x v="188"/>
    <x v="1"/>
    <x v="1"/>
    <s v="Annual"/>
  </r>
  <r>
    <d v="2023-10-21T00:00:00"/>
    <x v="9"/>
    <x v="0"/>
    <x v="25"/>
    <x v="0"/>
    <x v="1"/>
    <x v="0"/>
    <x v="2"/>
    <n v="5401"/>
    <n v="0.25"/>
    <x v="189"/>
    <x v="1"/>
    <x v="1"/>
    <s v="Quarterly"/>
  </r>
  <r>
    <d v="2023-10-21T00:00:00"/>
    <x v="9"/>
    <x v="0"/>
    <x v="12"/>
    <x v="0"/>
    <x v="2"/>
    <x v="1"/>
    <x v="0"/>
    <n v="5510"/>
    <n v="0.4"/>
    <x v="190"/>
    <x v="1"/>
    <x v="0"/>
    <s v="Annual"/>
  </r>
  <r>
    <d v="2023-10-22T00:00:00"/>
    <x v="9"/>
    <x v="0"/>
    <x v="30"/>
    <x v="1"/>
    <x v="0"/>
    <x v="0"/>
    <x v="0"/>
    <n v="5127"/>
    <n v="0.3"/>
    <x v="191"/>
    <x v="0"/>
    <x v="0"/>
    <s v="Annual"/>
  </r>
  <r>
    <d v="2023-10-25T00:00:00"/>
    <x v="9"/>
    <x v="0"/>
    <x v="12"/>
    <x v="0"/>
    <x v="0"/>
    <x v="0"/>
    <x v="2"/>
    <n v="6832"/>
    <n v="0.3"/>
    <x v="192"/>
    <x v="1"/>
    <x v="1"/>
    <s v="Monthly"/>
  </r>
  <r>
    <d v="2023-10-27T00:00:00"/>
    <x v="9"/>
    <x v="0"/>
    <x v="10"/>
    <x v="0"/>
    <x v="0"/>
    <x v="0"/>
    <x v="2"/>
    <n v="7570"/>
    <n v="0.3"/>
    <x v="193"/>
    <x v="0"/>
    <x v="0"/>
    <s v="Quarterly"/>
  </r>
  <r>
    <d v="2023-10-28T00:00:00"/>
    <x v="9"/>
    <x v="0"/>
    <x v="19"/>
    <x v="0"/>
    <x v="0"/>
    <x v="0"/>
    <x v="2"/>
    <n v="5494"/>
    <n v="0.3"/>
    <x v="194"/>
    <x v="0"/>
    <x v="0"/>
    <s v="Bi Annual"/>
  </r>
  <r>
    <d v="2023-10-29T00:00:00"/>
    <x v="9"/>
    <x v="0"/>
    <x v="27"/>
    <x v="1"/>
    <x v="3"/>
    <x v="1"/>
    <x v="3"/>
    <n v="6452"/>
    <n v="0.35"/>
    <x v="195"/>
    <x v="0"/>
    <x v="1"/>
    <s v="Bi Annual"/>
  </r>
  <r>
    <d v="2023-10-31T00:00:00"/>
    <x v="9"/>
    <x v="0"/>
    <x v="7"/>
    <x v="0"/>
    <x v="0"/>
    <x v="0"/>
    <x v="3"/>
    <n v="5529"/>
    <n v="0.3"/>
    <x v="196"/>
    <x v="1"/>
    <x v="2"/>
    <s v="Quarterly"/>
  </r>
  <r>
    <d v="2023-10-31T00:00:00"/>
    <x v="9"/>
    <x v="0"/>
    <x v="4"/>
    <x v="1"/>
    <x v="4"/>
    <x v="2"/>
    <x v="2"/>
    <n v="6344"/>
    <n v="0.25"/>
    <x v="197"/>
    <x v="0"/>
    <x v="1"/>
    <s v="Bi Annual"/>
  </r>
  <r>
    <d v="2023-11-02T00:00:00"/>
    <x v="10"/>
    <x v="0"/>
    <x v="25"/>
    <x v="0"/>
    <x v="2"/>
    <x v="1"/>
    <x v="3"/>
    <n v="5826"/>
    <n v="0.4"/>
    <x v="198"/>
    <x v="0"/>
    <x v="0"/>
    <s v="Annual"/>
  </r>
  <r>
    <d v="2023-11-04T00:00:00"/>
    <x v="10"/>
    <x v="0"/>
    <x v="17"/>
    <x v="0"/>
    <x v="2"/>
    <x v="1"/>
    <x v="4"/>
    <n v="5965"/>
    <n v="0.4"/>
    <x v="199"/>
    <x v="0"/>
    <x v="2"/>
    <s v="Annual"/>
  </r>
  <r>
    <d v="2023-11-04T00:00:00"/>
    <x v="10"/>
    <x v="0"/>
    <x v="25"/>
    <x v="0"/>
    <x v="3"/>
    <x v="1"/>
    <x v="3"/>
    <n v="7621"/>
    <n v="0.35"/>
    <x v="200"/>
    <x v="0"/>
    <x v="2"/>
    <s v="Bi Annual"/>
  </r>
  <r>
    <d v="2023-11-07T00:00:00"/>
    <x v="10"/>
    <x v="0"/>
    <x v="19"/>
    <x v="0"/>
    <x v="1"/>
    <x v="0"/>
    <x v="3"/>
    <n v="6591"/>
    <n v="0.25"/>
    <x v="201"/>
    <x v="1"/>
    <x v="2"/>
    <s v="Bi Annual"/>
  </r>
  <r>
    <d v="2023-11-07T00:00:00"/>
    <x v="10"/>
    <x v="0"/>
    <x v="20"/>
    <x v="1"/>
    <x v="3"/>
    <x v="1"/>
    <x v="1"/>
    <n v="5713"/>
    <n v="0.35"/>
    <x v="202"/>
    <x v="0"/>
    <x v="0"/>
    <s v="Monthly"/>
  </r>
  <r>
    <d v="2023-11-09T00:00:00"/>
    <x v="10"/>
    <x v="0"/>
    <x v="5"/>
    <x v="0"/>
    <x v="4"/>
    <x v="2"/>
    <x v="2"/>
    <n v="7690"/>
    <n v="0.25"/>
    <x v="203"/>
    <x v="0"/>
    <x v="2"/>
    <s v="Monthly"/>
  </r>
  <r>
    <d v="2023-11-11T00:00:00"/>
    <x v="10"/>
    <x v="0"/>
    <x v="21"/>
    <x v="1"/>
    <x v="0"/>
    <x v="0"/>
    <x v="4"/>
    <n v="6501"/>
    <n v="0.3"/>
    <x v="204"/>
    <x v="0"/>
    <x v="1"/>
    <s v="Monthly"/>
  </r>
  <r>
    <d v="2023-11-13T00:00:00"/>
    <x v="10"/>
    <x v="0"/>
    <x v="18"/>
    <x v="1"/>
    <x v="2"/>
    <x v="1"/>
    <x v="3"/>
    <n v="7420"/>
    <n v="0.4"/>
    <x v="205"/>
    <x v="0"/>
    <x v="0"/>
    <s v="Bi Annual"/>
  </r>
  <r>
    <d v="2023-11-13T00:00:00"/>
    <x v="10"/>
    <x v="0"/>
    <x v="6"/>
    <x v="1"/>
    <x v="2"/>
    <x v="1"/>
    <x v="2"/>
    <n v="7019"/>
    <n v="0.4"/>
    <x v="206"/>
    <x v="0"/>
    <x v="2"/>
    <s v="Annual"/>
  </r>
  <r>
    <d v="2023-11-14T00:00:00"/>
    <x v="10"/>
    <x v="0"/>
    <x v="15"/>
    <x v="1"/>
    <x v="4"/>
    <x v="2"/>
    <x v="2"/>
    <n v="5842"/>
    <n v="0.25"/>
    <x v="207"/>
    <x v="0"/>
    <x v="1"/>
    <s v="Quarterly"/>
  </r>
  <r>
    <d v="2023-11-15T00:00:00"/>
    <x v="10"/>
    <x v="0"/>
    <x v="8"/>
    <x v="1"/>
    <x v="4"/>
    <x v="2"/>
    <x v="2"/>
    <n v="5206"/>
    <n v="0.25"/>
    <x v="208"/>
    <x v="0"/>
    <x v="1"/>
    <s v="Bi Annual"/>
  </r>
  <r>
    <d v="2023-11-16T00:00:00"/>
    <x v="10"/>
    <x v="0"/>
    <x v="10"/>
    <x v="0"/>
    <x v="3"/>
    <x v="1"/>
    <x v="2"/>
    <n v="5668"/>
    <n v="0.35"/>
    <x v="209"/>
    <x v="1"/>
    <x v="2"/>
    <s v="Annual"/>
  </r>
  <r>
    <d v="2023-11-21T00:00:00"/>
    <x v="10"/>
    <x v="0"/>
    <x v="16"/>
    <x v="0"/>
    <x v="3"/>
    <x v="1"/>
    <x v="2"/>
    <n v="6568"/>
    <n v="0.35"/>
    <x v="210"/>
    <x v="0"/>
    <x v="2"/>
    <s v="Bi Annual"/>
  </r>
  <r>
    <d v="2023-11-21T00:00:00"/>
    <x v="10"/>
    <x v="0"/>
    <x v="9"/>
    <x v="1"/>
    <x v="1"/>
    <x v="0"/>
    <x v="3"/>
    <n v="6041"/>
    <n v="0.25"/>
    <x v="211"/>
    <x v="1"/>
    <x v="1"/>
    <s v="Quarterly"/>
  </r>
  <r>
    <d v="2023-11-24T00:00:00"/>
    <x v="10"/>
    <x v="0"/>
    <x v="9"/>
    <x v="1"/>
    <x v="0"/>
    <x v="0"/>
    <x v="3"/>
    <n v="5552"/>
    <n v="0.3"/>
    <x v="212"/>
    <x v="0"/>
    <x v="2"/>
    <s v="Bi Annual"/>
  </r>
  <r>
    <d v="2023-11-25T00:00:00"/>
    <x v="10"/>
    <x v="0"/>
    <x v="14"/>
    <x v="0"/>
    <x v="1"/>
    <x v="0"/>
    <x v="4"/>
    <n v="5794"/>
    <n v="0.25"/>
    <x v="213"/>
    <x v="0"/>
    <x v="1"/>
    <s v="Quarterly"/>
  </r>
  <r>
    <d v="2023-11-26T00:00:00"/>
    <x v="10"/>
    <x v="0"/>
    <x v="6"/>
    <x v="1"/>
    <x v="0"/>
    <x v="0"/>
    <x v="1"/>
    <n v="6214"/>
    <n v="0.3"/>
    <x v="214"/>
    <x v="0"/>
    <x v="2"/>
    <s v="Monthly"/>
  </r>
  <r>
    <d v="2023-11-27T00:00:00"/>
    <x v="10"/>
    <x v="0"/>
    <x v="5"/>
    <x v="0"/>
    <x v="1"/>
    <x v="0"/>
    <x v="3"/>
    <n v="7505"/>
    <n v="0.25"/>
    <x v="215"/>
    <x v="0"/>
    <x v="2"/>
    <s v="Monthly"/>
  </r>
  <r>
    <d v="2023-11-28T00:00:00"/>
    <x v="10"/>
    <x v="0"/>
    <x v="26"/>
    <x v="0"/>
    <x v="4"/>
    <x v="2"/>
    <x v="2"/>
    <n v="7453"/>
    <n v="0.25"/>
    <x v="216"/>
    <x v="1"/>
    <x v="1"/>
    <s v="Bi Annual"/>
  </r>
  <r>
    <d v="2023-11-30T00:00:00"/>
    <x v="10"/>
    <x v="0"/>
    <x v="4"/>
    <x v="1"/>
    <x v="4"/>
    <x v="2"/>
    <x v="4"/>
    <n v="5939"/>
    <n v="0.25"/>
    <x v="217"/>
    <x v="1"/>
    <x v="1"/>
    <s v="Monthly"/>
  </r>
  <r>
    <d v="2023-12-04T00:00:00"/>
    <x v="11"/>
    <x v="0"/>
    <x v="16"/>
    <x v="0"/>
    <x v="1"/>
    <x v="0"/>
    <x v="2"/>
    <n v="5833"/>
    <n v="0.25"/>
    <x v="218"/>
    <x v="0"/>
    <x v="0"/>
    <s v="Annual"/>
  </r>
  <r>
    <d v="2023-12-04T00:00:00"/>
    <x v="11"/>
    <x v="0"/>
    <x v="6"/>
    <x v="1"/>
    <x v="3"/>
    <x v="1"/>
    <x v="4"/>
    <n v="6702"/>
    <n v="0.35"/>
    <x v="219"/>
    <x v="0"/>
    <x v="0"/>
    <s v="Bi Annual"/>
  </r>
  <r>
    <d v="2023-12-05T00:00:00"/>
    <x v="11"/>
    <x v="0"/>
    <x v="11"/>
    <x v="1"/>
    <x v="1"/>
    <x v="0"/>
    <x v="1"/>
    <n v="7465"/>
    <n v="0.25"/>
    <x v="220"/>
    <x v="0"/>
    <x v="0"/>
    <s v="Bi Annual"/>
  </r>
  <r>
    <d v="2023-12-14T00:00:00"/>
    <x v="11"/>
    <x v="0"/>
    <x v="22"/>
    <x v="1"/>
    <x v="2"/>
    <x v="1"/>
    <x v="4"/>
    <n v="6348"/>
    <n v="0.4"/>
    <x v="221"/>
    <x v="1"/>
    <x v="1"/>
    <s v="Annual"/>
  </r>
  <r>
    <d v="2023-12-14T00:00:00"/>
    <x v="11"/>
    <x v="0"/>
    <x v="27"/>
    <x v="1"/>
    <x v="4"/>
    <x v="2"/>
    <x v="3"/>
    <n v="6799"/>
    <n v="0.25"/>
    <x v="144"/>
    <x v="0"/>
    <x v="0"/>
    <s v="Quarterly"/>
  </r>
  <r>
    <d v="2023-12-14T00:00:00"/>
    <x v="11"/>
    <x v="0"/>
    <x v="2"/>
    <x v="1"/>
    <x v="1"/>
    <x v="0"/>
    <x v="3"/>
    <n v="7574"/>
    <n v="0.25"/>
    <x v="222"/>
    <x v="1"/>
    <x v="1"/>
    <s v="Monthly"/>
  </r>
  <r>
    <d v="2023-12-15T00:00:00"/>
    <x v="11"/>
    <x v="0"/>
    <x v="23"/>
    <x v="1"/>
    <x v="3"/>
    <x v="1"/>
    <x v="0"/>
    <n v="6208"/>
    <n v="0.35"/>
    <x v="223"/>
    <x v="0"/>
    <x v="0"/>
    <s v="Annual"/>
  </r>
  <r>
    <d v="2023-12-16T00:00:00"/>
    <x v="11"/>
    <x v="0"/>
    <x v="17"/>
    <x v="0"/>
    <x v="1"/>
    <x v="0"/>
    <x v="3"/>
    <n v="7689"/>
    <n v="0.25"/>
    <x v="142"/>
    <x v="0"/>
    <x v="1"/>
    <s v="Monthly"/>
  </r>
  <r>
    <d v="2023-12-17T00:00:00"/>
    <x v="11"/>
    <x v="0"/>
    <x v="12"/>
    <x v="0"/>
    <x v="2"/>
    <x v="1"/>
    <x v="2"/>
    <n v="6062"/>
    <n v="0.4"/>
    <x v="224"/>
    <x v="1"/>
    <x v="0"/>
    <s v="Annual"/>
  </r>
  <r>
    <d v="2023-12-18T00:00:00"/>
    <x v="11"/>
    <x v="0"/>
    <x v="0"/>
    <x v="0"/>
    <x v="1"/>
    <x v="0"/>
    <x v="2"/>
    <n v="6387"/>
    <n v="0.25"/>
    <x v="225"/>
    <x v="1"/>
    <x v="2"/>
    <s v="Monthly"/>
  </r>
  <r>
    <d v="2023-12-19T00:00:00"/>
    <x v="11"/>
    <x v="0"/>
    <x v="12"/>
    <x v="0"/>
    <x v="4"/>
    <x v="2"/>
    <x v="4"/>
    <n v="5222"/>
    <n v="0.25"/>
    <x v="226"/>
    <x v="1"/>
    <x v="0"/>
    <s v="Quarterly"/>
  </r>
  <r>
    <d v="2023-12-19T00:00:00"/>
    <x v="11"/>
    <x v="0"/>
    <x v="0"/>
    <x v="0"/>
    <x v="4"/>
    <x v="2"/>
    <x v="4"/>
    <n v="5570"/>
    <n v="0.25"/>
    <x v="227"/>
    <x v="0"/>
    <x v="1"/>
    <s v="Bi Annual"/>
  </r>
  <r>
    <d v="2023-12-19T00:00:00"/>
    <x v="11"/>
    <x v="0"/>
    <x v="15"/>
    <x v="1"/>
    <x v="2"/>
    <x v="1"/>
    <x v="3"/>
    <n v="7799"/>
    <n v="0.4"/>
    <x v="228"/>
    <x v="1"/>
    <x v="1"/>
    <s v="Monthly"/>
  </r>
  <r>
    <d v="2023-12-20T00:00:00"/>
    <x v="11"/>
    <x v="0"/>
    <x v="10"/>
    <x v="0"/>
    <x v="0"/>
    <x v="0"/>
    <x v="0"/>
    <n v="7853"/>
    <n v="0.3"/>
    <x v="229"/>
    <x v="0"/>
    <x v="2"/>
    <s v="Annual"/>
  </r>
  <r>
    <d v="2023-12-20T00:00:00"/>
    <x v="11"/>
    <x v="0"/>
    <x v="23"/>
    <x v="1"/>
    <x v="3"/>
    <x v="1"/>
    <x v="2"/>
    <n v="6776"/>
    <n v="0.35"/>
    <x v="230"/>
    <x v="1"/>
    <x v="0"/>
    <s v="Quarterly"/>
  </r>
  <r>
    <d v="2023-12-22T00:00:00"/>
    <x v="11"/>
    <x v="0"/>
    <x v="1"/>
    <x v="1"/>
    <x v="4"/>
    <x v="2"/>
    <x v="2"/>
    <n v="7306"/>
    <n v="0.25"/>
    <x v="231"/>
    <x v="0"/>
    <x v="0"/>
    <s v="Monthly"/>
  </r>
  <r>
    <d v="2023-12-22T00:00:00"/>
    <x v="11"/>
    <x v="0"/>
    <x v="27"/>
    <x v="1"/>
    <x v="0"/>
    <x v="0"/>
    <x v="1"/>
    <n v="5882"/>
    <n v="0.3"/>
    <x v="232"/>
    <x v="1"/>
    <x v="0"/>
    <s v="Monthly"/>
  </r>
  <r>
    <d v="2023-12-23T00:00:00"/>
    <x v="11"/>
    <x v="0"/>
    <x v="17"/>
    <x v="0"/>
    <x v="3"/>
    <x v="1"/>
    <x v="2"/>
    <n v="6336"/>
    <n v="0.35"/>
    <x v="233"/>
    <x v="1"/>
    <x v="1"/>
    <s v="Bi Annual"/>
  </r>
  <r>
    <d v="2023-12-23T00:00:00"/>
    <x v="11"/>
    <x v="0"/>
    <x v="17"/>
    <x v="0"/>
    <x v="3"/>
    <x v="1"/>
    <x v="0"/>
    <n v="7642"/>
    <n v="0.35"/>
    <x v="234"/>
    <x v="1"/>
    <x v="2"/>
    <s v="Quarterly"/>
  </r>
  <r>
    <d v="2023-12-27T00:00:00"/>
    <x v="11"/>
    <x v="0"/>
    <x v="13"/>
    <x v="0"/>
    <x v="1"/>
    <x v="0"/>
    <x v="2"/>
    <n v="5260"/>
    <n v="0.25"/>
    <x v="235"/>
    <x v="0"/>
    <x v="1"/>
    <s v="Bi Annual"/>
  </r>
  <r>
    <d v="2024-01-03T00:00:00"/>
    <x v="0"/>
    <x v="1"/>
    <x v="25"/>
    <x v="0"/>
    <x v="3"/>
    <x v="1"/>
    <x v="3"/>
    <n v="5603"/>
    <n v="0.35"/>
    <x v="236"/>
    <x v="1"/>
    <x v="0"/>
    <s v="Quarterly"/>
  </r>
  <r>
    <d v="2024-01-08T00:00:00"/>
    <x v="0"/>
    <x v="1"/>
    <x v="18"/>
    <x v="1"/>
    <x v="4"/>
    <x v="2"/>
    <x v="1"/>
    <n v="4422"/>
    <n v="0.25"/>
    <x v="237"/>
    <x v="0"/>
    <x v="0"/>
    <s v="Bi Annual"/>
  </r>
  <r>
    <d v="2024-01-08T00:00:00"/>
    <x v="0"/>
    <x v="1"/>
    <x v="9"/>
    <x v="1"/>
    <x v="4"/>
    <x v="2"/>
    <x v="2"/>
    <n v="5895"/>
    <n v="0.25"/>
    <x v="238"/>
    <x v="1"/>
    <x v="0"/>
    <s v="Bi Annual"/>
  </r>
  <r>
    <d v="2024-01-10T00:00:00"/>
    <x v="0"/>
    <x v="1"/>
    <x v="25"/>
    <x v="0"/>
    <x v="4"/>
    <x v="2"/>
    <x v="0"/>
    <n v="4287"/>
    <n v="0.25"/>
    <x v="239"/>
    <x v="1"/>
    <x v="1"/>
    <s v="Bi Annual"/>
  </r>
  <r>
    <d v="2024-01-10T00:00:00"/>
    <x v="0"/>
    <x v="1"/>
    <x v="30"/>
    <x v="1"/>
    <x v="2"/>
    <x v="1"/>
    <x v="4"/>
    <n v="4092"/>
    <n v="0.4"/>
    <x v="240"/>
    <x v="0"/>
    <x v="2"/>
    <s v="Bi Annual"/>
  </r>
  <r>
    <d v="2024-01-11T00:00:00"/>
    <x v="0"/>
    <x v="1"/>
    <x v="12"/>
    <x v="0"/>
    <x v="1"/>
    <x v="0"/>
    <x v="2"/>
    <n v="4004"/>
    <n v="0.25"/>
    <x v="241"/>
    <x v="0"/>
    <x v="1"/>
    <s v="Monthly"/>
  </r>
  <r>
    <d v="2024-01-11T00:00:00"/>
    <x v="0"/>
    <x v="1"/>
    <x v="14"/>
    <x v="0"/>
    <x v="0"/>
    <x v="0"/>
    <x v="2"/>
    <n v="5209"/>
    <n v="0.3"/>
    <x v="242"/>
    <x v="1"/>
    <x v="2"/>
    <s v="Monthly"/>
  </r>
  <r>
    <d v="2024-01-12T00:00:00"/>
    <x v="0"/>
    <x v="1"/>
    <x v="17"/>
    <x v="0"/>
    <x v="4"/>
    <x v="2"/>
    <x v="3"/>
    <n v="6903"/>
    <n v="0.25"/>
    <x v="243"/>
    <x v="1"/>
    <x v="2"/>
    <s v="Bi Annual"/>
  </r>
  <r>
    <d v="2024-01-15T00:00:00"/>
    <x v="0"/>
    <x v="1"/>
    <x v="14"/>
    <x v="0"/>
    <x v="2"/>
    <x v="1"/>
    <x v="1"/>
    <n v="6945"/>
    <n v="0.4"/>
    <x v="244"/>
    <x v="0"/>
    <x v="0"/>
    <s v="Annual"/>
  </r>
  <r>
    <d v="2024-01-15T00:00:00"/>
    <x v="0"/>
    <x v="1"/>
    <x v="13"/>
    <x v="0"/>
    <x v="1"/>
    <x v="0"/>
    <x v="2"/>
    <n v="6330"/>
    <n v="0.25"/>
    <x v="245"/>
    <x v="0"/>
    <x v="0"/>
    <s v="Monthly"/>
  </r>
  <r>
    <d v="2024-01-15T00:00:00"/>
    <x v="0"/>
    <x v="1"/>
    <x v="2"/>
    <x v="1"/>
    <x v="3"/>
    <x v="1"/>
    <x v="0"/>
    <n v="3203"/>
    <n v="0.35"/>
    <x v="246"/>
    <x v="0"/>
    <x v="0"/>
    <s v="Monthly"/>
  </r>
  <r>
    <d v="2024-01-16T00:00:00"/>
    <x v="0"/>
    <x v="1"/>
    <x v="8"/>
    <x v="1"/>
    <x v="1"/>
    <x v="0"/>
    <x v="2"/>
    <n v="6850"/>
    <n v="0.25"/>
    <x v="247"/>
    <x v="0"/>
    <x v="0"/>
    <s v="Bi Annual"/>
  </r>
  <r>
    <d v="2024-01-19T00:00:00"/>
    <x v="0"/>
    <x v="1"/>
    <x v="16"/>
    <x v="0"/>
    <x v="1"/>
    <x v="0"/>
    <x v="0"/>
    <n v="5799"/>
    <n v="0.25"/>
    <x v="248"/>
    <x v="1"/>
    <x v="1"/>
    <s v="Bi Annual"/>
  </r>
  <r>
    <d v="2024-01-25T00:00:00"/>
    <x v="0"/>
    <x v="1"/>
    <x v="18"/>
    <x v="1"/>
    <x v="1"/>
    <x v="0"/>
    <x v="2"/>
    <n v="5999"/>
    <n v="0.25"/>
    <x v="249"/>
    <x v="1"/>
    <x v="1"/>
    <s v="Monthly"/>
  </r>
  <r>
    <d v="2024-01-28T00:00:00"/>
    <x v="0"/>
    <x v="1"/>
    <x v="1"/>
    <x v="1"/>
    <x v="4"/>
    <x v="2"/>
    <x v="2"/>
    <n v="5251"/>
    <n v="0.25"/>
    <x v="250"/>
    <x v="0"/>
    <x v="2"/>
    <s v="Monthly"/>
  </r>
  <r>
    <d v="2024-01-29T00:00:00"/>
    <x v="0"/>
    <x v="1"/>
    <x v="26"/>
    <x v="0"/>
    <x v="1"/>
    <x v="0"/>
    <x v="3"/>
    <n v="4086"/>
    <n v="0.25"/>
    <x v="251"/>
    <x v="0"/>
    <x v="0"/>
    <s v="Monthly"/>
  </r>
  <r>
    <d v="2024-01-29T00:00:00"/>
    <x v="0"/>
    <x v="1"/>
    <x v="2"/>
    <x v="1"/>
    <x v="3"/>
    <x v="1"/>
    <x v="3"/>
    <n v="6257"/>
    <n v="0.35"/>
    <x v="252"/>
    <x v="1"/>
    <x v="1"/>
    <s v="Monthly"/>
  </r>
  <r>
    <d v="2024-01-29T00:00:00"/>
    <x v="0"/>
    <x v="1"/>
    <x v="6"/>
    <x v="1"/>
    <x v="1"/>
    <x v="0"/>
    <x v="1"/>
    <n v="4346"/>
    <n v="0.25"/>
    <x v="253"/>
    <x v="0"/>
    <x v="0"/>
    <s v="Bi Annual"/>
  </r>
  <r>
    <d v="2024-01-30T00:00:00"/>
    <x v="0"/>
    <x v="1"/>
    <x v="24"/>
    <x v="1"/>
    <x v="4"/>
    <x v="2"/>
    <x v="0"/>
    <n v="5588"/>
    <n v="0.25"/>
    <x v="254"/>
    <x v="1"/>
    <x v="2"/>
    <s v="Quarterly"/>
  </r>
  <r>
    <d v="2024-01-31T00:00:00"/>
    <x v="0"/>
    <x v="1"/>
    <x v="0"/>
    <x v="0"/>
    <x v="4"/>
    <x v="2"/>
    <x v="2"/>
    <n v="3328"/>
    <n v="0.25"/>
    <x v="255"/>
    <x v="1"/>
    <x v="1"/>
    <s v="Monthly"/>
  </r>
  <r>
    <d v="2024-02-02T00:00:00"/>
    <x v="1"/>
    <x v="1"/>
    <x v="27"/>
    <x v="1"/>
    <x v="4"/>
    <x v="2"/>
    <x v="4"/>
    <n v="3708"/>
    <n v="0.25"/>
    <x v="256"/>
    <x v="1"/>
    <x v="0"/>
    <s v="Quarterly"/>
  </r>
  <r>
    <d v="2024-02-03T00:00:00"/>
    <x v="1"/>
    <x v="1"/>
    <x v="14"/>
    <x v="0"/>
    <x v="0"/>
    <x v="0"/>
    <x v="2"/>
    <n v="3786"/>
    <n v="0.3"/>
    <x v="257"/>
    <x v="1"/>
    <x v="2"/>
    <s v="Bi Annual"/>
  </r>
  <r>
    <d v="2024-02-06T00:00:00"/>
    <x v="1"/>
    <x v="1"/>
    <x v="19"/>
    <x v="0"/>
    <x v="0"/>
    <x v="0"/>
    <x v="2"/>
    <n v="4238"/>
    <n v="0.3"/>
    <x v="258"/>
    <x v="0"/>
    <x v="0"/>
    <s v="Annual"/>
  </r>
  <r>
    <d v="2024-02-06T00:00:00"/>
    <x v="1"/>
    <x v="1"/>
    <x v="20"/>
    <x v="1"/>
    <x v="4"/>
    <x v="2"/>
    <x v="1"/>
    <n v="2573"/>
    <n v="0.25"/>
    <x v="259"/>
    <x v="1"/>
    <x v="0"/>
    <s v="Quarterly"/>
  </r>
  <r>
    <d v="2024-02-08T00:00:00"/>
    <x v="1"/>
    <x v="1"/>
    <x v="25"/>
    <x v="0"/>
    <x v="1"/>
    <x v="0"/>
    <x v="0"/>
    <n v="6194"/>
    <n v="0.25"/>
    <x v="260"/>
    <x v="0"/>
    <x v="0"/>
    <s v="Bi Annual"/>
  </r>
  <r>
    <d v="2024-02-11T00:00:00"/>
    <x v="1"/>
    <x v="1"/>
    <x v="16"/>
    <x v="0"/>
    <x v="2"/>
    <x v="1"/>
    <x v="1"/>
    <n v="6167"/>
    <n v="0.4"/>
    <x v="261"/>
    <x v="0"/>
    <x v="2"/>
    <s v="Monthly"/>
  </r>
  <r>
    <d v="2024-02-11T00:00:00"/>
    <x v="1"/>
    <x v="1"/>
    <x v="28"/>
    <x v="1"/>
    <x v="0"/>
    <x v="0"/>
    <x v="3"/>
    <n v="2704"/>
    <n v="0.3"/>
    <x v="262"/>
    <x v="0"/>
    <x v="0"/>
    <s v="Bi Annual"/>
  </r>
  <r>
    <d v="2024-02-12T00:00:00"/>
    <x v="1"/>
    <x v="1"/>
    <x v="11"/>
    <x v="1"/>
    <x v="4"/>
    <x v="2"/>
    <x v="1"/>
    <n v="7145"/>
    <n v="0.25"/>
    <x v="263"/>
    <x v="1"/>
    <x v="1"/>
    <s v="Monthly"/>
  </r>
  <r>
    <d v="2024-02-12T00:00:00"/>
    <x v="1"/>
    <x v="1"/>
    <x v="24"/>
    <x v="1"/>
    <x v="4"/>
    <x v="2"/>
    <x v="3"/>
    <n v="6330"/>
    <n v="0.25"/>
    <x v="245"/>
    <x v="0"/>
    <x v="0"/>
    <s v="Monthly"/>
  </r>
  <r>
    <d v="2024-02-17T00:00:00"/>
    <x v="1"/>
    <x v="1"/>
    <x v="12"/>
    <x v="0"/>
    <x v="1"/>
    <x v="0"/>
    <x v="1"/>
    <n v="6448"/>
    <n v="0.25"/>
    <x v="264"/>
    <x v="0"/>
    <x v="2"/>
    <s v="Monthly"/>
  </r>
  <r>
    <d v="2024-02-17T00:00:00"/>
    <x v="1"/>
    <x v="1"/>
    <x v="25"/>
    <x v="0"/>
    <x v="2"/>
    <x v="1"/>
    <x v="2"/>
    <n v="7181"/>
    <n v="0.4"/>
    <x v="265"/>
    <x v="0"/>
    <x v="0"/>
    <s v="Bi Annual"/>
  </r>
  <r>
    <d v="2024-02-18T00:00:00"/>
    <x v="1"/>
    <x v="1"/>
    <x v="13"/>
    <x v="0"/>
    <x v="4"/>
    <x v="2"/>
    <x v="3"/>
    <n v="4720"/>
    <n v="0.25"/>
    <x v="266"/>
    <x v="0"/>
    <x v="2"/>
    <s v="Bi Annual"/>
  </r>
  <r>
    <d v="2024-02-19T00:00:00"/>
    <x v="1"/>
    <x v="1"/>
    <x v="16"/>
    <x v="0"/>
    <x v="3"/>
    <x v="1"/>
    <x v="4"/>
    <n v="3152"/>
    <n v="0.35"/>
    <x v="267"/>
    <x v="1"/>
    <x v="0"/>
    <s v="Monthly"/>
  </r>
  <r>
    <d v="2024-02-21T00:00:00"/>
    <x v="1"/>
    <x v="1"/>
    <x v="15"/>
    <x v="1"/>
    <x v="1"/>
    <x v="0"/>
    <x v="3"/>
    <n v="4873"/>
    <n v="0.25"/>
    <x v="268"/>
    <x v="0"/>
    <x v="2"/>
    <s v="Monthly"/>
  </r>
  <r>
    <d v="2024-02-22T00:00:00"/>
    <x v="1"/>
    <x v="1"/>
    <x v="7"/>
    <x v="0"/>
    <x v="0"/>
    <x v="0"/>
    <x v="2"/>
    <n v="6525"/>
    <n v="0.3"/>
    <x v="269"/>
    <x v="0"/>
    <x v="1"/>
    <s v="Quarterly"/>
  </r>
  <r>
    <d v="2024-02-23T00:00:00"/>
    <x v="1"/>
    <x v="1"/>
    <x v="11"/>
    <x v="1"/>
    <x v="2"/>
    <x v="1"/>
    <x v="2"/>
    <n v="3926"/>
    <n v="0.4"/>
    <x v="270"/>
    <x v="0"/>
    <x v="0"/>
    <s v="Bi Annual"/>
  </r>
  <r>
    <d v="2024-02-27T00:00:00"/>
    <x v="1"/>
    <x v="1"/>
    <x v="7"/>
    <x v="0"/>
    <x v="3"/>
    <x v="1"/>
    <x v="2"/>
    <n v="5071"/>
    <n v="0.35"/>
    <x v="271"/>
    <x v="0"/>
    <x v="1"/>
    <s v="Monthly"/>
  </r>
  <r>
    <d v="2024-02-27T00:00:00"/>
    <x v="1"/>
    <x v="1"/>
    <x v="31"/>
    <x v="1"/>
    <x v="1"/>
    <x v="0"/>
    <x v="4"/>
    <n v="3656"/>
    <n v="0.25"/>
    <x v="272"/>
    <x v="1"/>
    <x v="2"/>
    <s v="Bi Annual"/>
  </r>
  <r>
    <d v="2024-02-27T00:00:00"/>
    <x v="1"/>
    <x v="1"/>
    <x v="29"/>
    <x v="1"/>
    <x v="3"/>
    <x v="1"/>
    <x v="4"/>
    <n v="3210"/>
    <n v="0.35"/>
    <x v="273"/>
    <x v="0"/>
    <x v="1"/>
    <s v="Bi Annual"/>
  </r>
  <r>
    <d v="2024-02-28T00:00:00"/>
    <x v="1"/>
    <x v="1"/>
    <x v="22"/>
    <x v="1"/>
    <x v="3"/>
    <x v="1"/>
    <x v="1"/>
    <n v="6265"/>
    <n v="0.35"/>
    <x v="274"/>
    <x v="1"/>
    <x v="0"/>
    <s v="Bi Annual"/>
  </r>
  <r>
    <d v="2024-03-01T00:00:00"/>
    <x v="2"/>
    <x v="1"/>
    <x v="12"/>
    <x v="0"/>
    <x v="3"/>
    <x v="1"/>
    <x v="4"/>
    <n v="2473"/>
    <n v="0.35"/>
    <x v="275"/>
    <x v="0"/>
    <x v="1"/>
    <s v="Quarterly"/>
  </r>
  <r>
    <d v="2024-03-01T00:00:00"/>
    <x v="2"/>
    <x v="1"/>
    <x v="15"/>
    <x v="1"/>
    <x v="1"/>
    <x v="0"/>
    <x v="1"/>
    <n v="3162"/>
    <n v="0.25"/>
    <x v="276"/>
    <x v="1"/>
    <x v="0"/>
    <s v="Annual"/>
  </r>
  <r>
    <d v="2024-03-04T00:00:00"/>
    <x v="2"/>
    <x v="1"/>
    <x v="7"/>
    <x v="0"/>
    <x v="3"/>
    <x v="1"/>
    <x v="1"/>
    <n v="6880"/>
    <n v="0.35"/>
    <x v="277"/>
    <x v="1"/>
    <x v="2"/>
    <s v="Bi Annual"/>
  </r>
  <r>
    <d v="2024-03-05T00:00:00"/>
    <x v="2"/>
    <x v="1"/>
    <x v="6"/>
    <x v="1"/>
    <x v="2"/>
    <x v="1"/>
    <x v="2"/>
    <n v="5132"/>
    <n v="0.4"/>
    <x v="278"/>
    <x v="0"/>
    <x v="2"/>
    <s v="Bi Annual"/>
  </r>
  <r>
    <d v="2024-03-08T00:00:00"/>
    <x v="2"/>
    <x v="1"/>
    <x v="22"/>
    <x v="1"/>
    <x v="2"/>
    <x v="1"/>
    <x v="4"/>
    <n v="6788"/>
    <n v="0.4"/>
    <x v="279"/>
    <x v="0"/>
    <x v="0"/>
    <s v="Bi Annual"/>
  </r>
  <r>
    <d v="2024-03-09T00:00:00"/>
    <x v="2"/>
    <x v="1"/>
    <x v="26"/>
    <x v="0"/>
    <x v="3"/>
    <x v="1"/>
    <x v="2"/>
    <n v="6345"/>
    <n v="0.35"/>
    <x v="280"/>
    <x v="0"/>
    <x v="0"/>
    <s v="Quarterly"/>
  </r>
  <r>
    <d v="2024-03-11T00:00:00"/>
    <x v="2"/>
    <x v="1"/>
    <x v="14"/>
    <x v="0"/>
    <x v="4"/>
    <x v="2"/>
    <x v="3"/>
    <n v="2868"/>
    <n v="0.25"/>
    <x v="281"/>
    <x v="0"/>
    <x v="0"/>
    <s v="Annual"/>
  </r>
  <r>
    <d v="2024-03-12T00:00:00"/>
    <x v="2"/>
    <x v="1"/>
    <x v="16"/>
    <x v="0"/>
    <x v="1"/>
    <x v="0"/>
    <x v="0"/>
    <n v="5442"/>
    <n v="0.25"/>
    <x v="282"/>
    <x v="1"/>
    <x v="0"/>
    <s v="Monthly"/>
  </r>
  <r>
    <d v="2024-03-13T00:00:00"/>
    <x v="2"/>
    <x v="1"/>
    <x v="19"/>
    <x v="0"/>
    <x v="0"/>
    <x v="0"/>
    <x v="3"/>
    <n v="5325"/>
    <n v="0.3"/>
    <x v="283"/>
    <x v="0"/>
    <x v="1"/>
    <s v="Annual"/>
  </r>
  <r>
    <d v="2024-03-13T00:00:00"/>
    <x v="2"/>
    <x v="1"/>
    <x v="28"/>
    <x v="1"/>
    <x v="4"/>
    <x v="2"/>
    <x v="4"/>
    <n v="3907"/>
    <n v="0.25"/>
    <x v="284"/>
    <x v="1"/>
    <x v="2"/>
    <s v="Bi Annual"/>
  </r>
  <r>
    <d v="2024-03-15T00:00:00"/>
    <x v="2"/>
    <x v="1"/>
    <x v="2"/>
    <x v="1"/>
    <x v="0"/>
    <x v="0"/>
    <x v="3"/>
    <n v="4765"/>
    <n v="0.3"/>
    <x v="285"/>
    <x v="1"/>
    <x v="2"/>
    <s v="Annual"/>
  </r>
  <r>
    <d v="2024-03-19T00:00:00"/>
    <x v="2"/>
    <x v="1"/>
    <x v="17"/>
    <x v="0"/>
    <x v="2"/>
    <x v="1"/>
    <x v="1"/>
    <n v="6030"/>
    <n v="0.4"/>
    <x v="286"/>
    <x v="0"/>
    <x v="2"/>
    <s v="Annual"/>
  </r>
  <r>
    <d v="2024-03-19T00:00:00"/>
    <x v="2"/>
    <x v="1"/>
    <x v="28"/>
    <x v="1"/>
    <x v="2"/>
    <x v="1"/>
    <x v="3"/>
    <n v="5796"/>
    <n v="0.4"/>
    <x v="287"/>
    <x v="1"/>
    <x v="0"/>
    <s v="Bi Annual"/>
  </r>
  <r>
    <d v="2024-03-19T00:00:00"/>
    <x v="2"/>
    <x v="1"/>
    <x v="4"/>
    <x v="1"/>
    <x v="2"/>
    <x v="1"/>
    <x v="2"/>
    <n v="3903"/>
    <n v="0.4"/>
    <x v="288"/>
    <x v="1"/>
    <x v="1"/>
    <s v="Bi Annual"/>
  </r>
  <r>
    <d v="2024-03-20T00:00:00"/>
    <x v="2"/>
    <x v="1"/>
    <x v="5"/>
    <x v="0"/>
    <x v="4"/>
    <x v="2"/>
    <x v="3"/>
    <n v="6933"/>
    <n v="0.25"/>
    <x v="289"/>
    <x v="0"/>
    <x v="1"/>
    <s v="Quarterly"/>
  </r>
  <r>
    <d v="2024-03-26T00:00:00"/>
    <x v="2"/>
    <x v="1"/>
    <x v="17"/>
    <x v="0"/>
    <x v="4"/>
    <x v="2"/>
    <x v="2"/>
    <n v="3446"/>
    <n v="0.25"/>
    <x v="290"/>
    <x v="0"/>
    <x v="1"/>
    <s v="Bi Annual"/>
  </r>
  <r>
    <d v="2024-03-26T00:00:00"/>
    <x v="2"/>
    <x v="1"/>
    <x v="23"/>
    <x v="1"/>
    <x v="3"/>
    <x v="1"/>
    <x v="2"/>
    <n v="3227"/>
    <n v="0.35"/>
    <x v="291"/>
    <x v="0"/>
    <x v="2"/>
    <s v="Bi Annual"/>
  </r>
  <r>
    <d v="2024-03-28T00:00:00"/>
    <x v="2"/>
    <x v="1"/>
    <x v="18"/>
    <x v="1"/>
    <x v="3"/>
    <x v="1"/>
    <x v="3"/>
    <n v="5167"/>
    <n v="0.35"/>
    <x v="292"/>
    <x v="1"/>
    <x v="0"/>
    <s v="Quarterly"/>
  </r>
  <r>
    <d v="2024-03-30T00:00:00"/>
    <x v="2"/>
    <x v="1"/>
    <x v="27"/>
    <x v="1"/>
    <x v="2"/>
    <x v="1"/>
    <x v="1"/>
    <n v="7081"/>
    <n v="0.4"/>
    <x v="293"/>
    <x v="1"/>
    <x v="0"/>
    <s v="Monthly"/>
  </r>
  <r>
    <d v="2024-03-31T00:00:00"/>
    <x v="2"/>
    <x v="1"/>
    <x v="16"/>
    <x v="0"/>
    <x v="3"/>
    <x v="1"/>
    <x v="3"/>
    <n v="6006"/>
    <n v="0.35"/>
    <x v="294"/>
    <x v="1"/>
    <x v="0"/>
    <s v="Quarterly"/>
  </r>
  <r>
    <d v="2024-04-02T00:00:00"/>
    <x v="3"/>
    <x v="1"/>
    <x v="20"/>
    <x v="1"/>
    <x v="2"/>
    <x v="1"/>
    <x v="3"/>
    <n v="7023"/>
    <n v="0.4"/>
    <x v="295"/>
    <x v="1"/>
    <x v="0"/>
    <s v="Monthly"/>
  </r>
  <r>
    <d v="2024-04-03T00:00:00"/>
    <x v="3"/>
    <x v="1"/>
    <x v="7"/>
    <x v="0"/>
    <x v="0"/>
    <x v="0"/>
    <x v="3"/>
    <n v="2871"/>
    <n v="0.3"/>
    <x v="296"/>
    <x v="0"/>
    <x v="0"/>
    <s v="Quarterly"/>
  </r>
  <r>
    <d v="2024-04-03T00:00:00"/>
    <x v="3"/>
    <x v="1"/>
    <x v="6"/>
    <x v="1"/>
    <x v="2"/>
    <x v="1"/>
    <x v="0"/>
    <n v="6127"/>
    <n v="0.4"/>
    <x v="297"/>
    <x v="0"/>
    <x v="0"/>
    <s v="Monthly"/>
  </r>
  <r>
    <d v="2024-04-04T00:00:00"/>
    <x v="3"/>
    <x v="1"/>
    <x v="28"/>
    <x v="1"/>
    <x v="3"/>
    <x v="1"/>
    <x v="2"/>
    <n v="3894"/>
    <n v="0.35"/>
    <x v="298"/>
    <x v="1"/>
    <x v="2"/>
    <s v="Bi Annual"/>
  </r>
  <r>
    <d v="2024-04-07T00:00:00"/>
    <x v="3"/>
    <x v="1"/>
    <x v="25"/>
    <x v="0"/>
    <x v="4"/>
    <x v="2"/>
    <x v="2"/>
    <n v="6449"/>
    <n v="0.25"/>
    <x v="299"/>
    <x v="0"/>
    <x v="0"/>
    <s v="Monthly"/>
  </r>
  <r>
    <d v="2024-04-08T00:00:00"/>
    <x v="3"/>
    <x v="1"/>
    <x v="26"/>
    <x v="0"/>
    <x v="2"/>
    <x v="1"/>
    <x v="4"/>
    <n v="4976"/>
    <n v="0.4"/>
    <x v="300"/>
    <x v="1"/>
    <x v="1"/>
    <s v="Bi Annual"/>
  </r>
  <r>
    <d v="2024-04-08T00:00:00"/>
    <x v="3"/>
    <x v="1"/>
    <x v="5"/>
    <x v="0"/>
    <x v="1"/>
    <x v="0"/>
    <x v="0"/>
    <n v="5171"/>
    <n v="0.25"/>
    <x v="301"/>
    <x v="0"/>
    <x v="0"/>
    <s v="Quarterly"/>
  </r>
  <r>
    <d v="2024-04-09T00:00:00"/>
    <x v="3"/>
    <x v="1"/>
    <x v="27"/>
    <x v="1"/>
    <x v="4"/>
    <x v="2"/>
    <x v="3"/>
    <n v="6231"/>
    <n v="0.25"/>
    <x v="302"/>
    <x v="0"/>
    <x v="1"/>
    <s v="Monthly"/>
  </r>
  <r>
    <d v="2024-04-10T00:00:00"/>
    <x v="3"/>
    <x v="1"/>
    <x v="20"/>
    <x v="1"/>
    <x v="3"/>
    <x v="1"/>
    <x v="1"/>
    <n v="4838"/>
    <n v="0.35"/>
    <x v="303"/>
    <x v="0"/>
    <x v="0"/>
    <s v="Quarterly"/>
  </r>
  <r>
    <d v="2024-04-14T00:00:00"/>
    <x v="3"/>
    <x v="1"/>
    <x v="12"/>
    <x v="0"/>
    <x v="2"/>
    <x v="1"/>
    <x v="1"/>
    <n v="4855"/>
    <n v="0.4"/>
    <x v="304"/>
    <x v="0"/>
    <x v="0"/>
    <s v="Annual"/>
  </r>
  <r>
    <d v="2024-04-16T00:00:00"/>
    <x v="3"/>
    <x v="1"/>
    <x v="13"/>
    <x v="0"/>
    <x v="4"/>
    <x v="2"/>
    <x v="3"/>
    <n v="4488"/>
    <n v="0.25"/>
    <x v="305"/>
    <x v="0"/>
    <x v="2"/>
    <s v="Monthly"/>
  </r>
  <r>
    <d v="2024-04-17T00:00:00"/>
    <x v="3"/>
    <x v="1"/>
    <x v="17"/>
    <x v="0"/>
    <x v="3"/>
    <x v="1"/>
    <x v="3"/>
    <n v="3207"/>
    <n v="0.35"/>
    <x v="306"/>
    <x v="1"/>
    <x v="2"/>
    <s v="Annual"/>
  </r>
  <r>
    <d v="2024-04-19T00:00:00"/>
    <x v="3"/>
    <x v="1"/>
    <x v="19"/>
    <x v="0"/>
    <x v="1"/>
    <x v="0"/>
    <x v="0"/>
    <n v="5536"/>
    <n v="0.25"/>
    <x v="307"/>
    <x v="1"/>
    <x v="0"/>
    <s v="Bi Annual"/>
  </r>
  <r>
    <d v="2024-04-20T00:00:00"/>
    <x v="3"/>
    <x v="1"/>
    <x v="6"/>
    <x v="1"/>
    <x v="2"/>
    <x v="1"/>
    <x v="2"/>
    <n v="3567"/>
    <n v="0.4"/>
    <x v="308"/>
    <x v="0"/>
    <x v="2"/>
    <s v="Monthly"/>
  </r>
  <r>
    <d v="2024-04-21T00:00:00"/>
    <x v="3"/>
    <x v="1"/>
    <x v="29"/>
    <x v="1"/>
    <x v="0"/>
    <x v="0"/>
    <x v="2"/>
    <n v="6891"/>
    <n v="0.3"/>
    <x v="309"/>
    <x v="0"/>
    <x v="2"/>
    <s v="Annual"/>
  </r>
  <r>
    <d v="2024-04-25T00:00:00"/>
    <x v="3"/>
    <x v="1"/>
    <x v="3"/>
    <x v="1"/>
    <x v="3"/>
    <x v="1"/>
    <x v="2"/>
    <n v="7424"/>
    <n v="0.35"/>
    <x v="310"/>
    <x v="0"/>
    <x v="0"/>
    <s v="Monthly"/>
  </r>
  <r>
    <d v="2024-04-27T00:00:00"/>
    <x v="3"/>
    <x v="1"/>
    <x v="1"/>
    <x v="1"/>
    <x v="2"/>
    <x v="1"/>
    <x v="0"/>
    <n v="7390"/>
    <n v="0.4"/>
    <x v="311"/>
    <x v="1"/>
    <x v="2"/>
    <s v="Monthly"/>
  </r>
  <r>
    <d v="2024-04-28T00:00:00"/>
    <x v="3"/>
    <x v="1"/>
    <x v="19"/>
    <x v="0"/>
    <x v="2"/>
    <x v="1"/>
    <x v="1"/>
    <n v="6058"/>
    <n v="0.4"/>
    <x v="312"/>
    <x v="0"/>
    <x v="0"/>
    <s v="Monthly"/>
  </r>
  <r>
    <d v="2024-04-30T00:00:00"/>
    <x v="3"/>
    <x v="1"/>
    <x v="12"/>
    <x v="0"/>
    <x v="3"/>
    <x v="1"/>
    <x v="3"/>
    <n v="4466"/>
    <n v="0.35"/>
    <x v="313"/>
    <x v="0"/>
    <x v="2"/>
    <s v="Bi Annual"/>
  </r>
  <r>
    <d v="2024-04-30T00:00:00"/>
    <x v="3"/>
    <x v="1"/>
    <x v="21"/>
    <x v="1"/>
    <x v="4"/>
    <x v="2"/>
    <x v="3"/>
    <n v="2457"/>
    <n v="0.25"/>
    <x v="314"/>
    <x v="1"/>
    <x v="2"/>
    <s v="Annual"/>
  </r>
  <r>
    <d v="2024-05-01T00:00:00"/>
    <x v="4"/>
    <x v="1"/>
    <x v="16"/>
    <x v="0"/>
    <x v="4"/>
    <x v="2"/>
    <x v="3"/>
    <n v="2645"/>
    <n v="0.25"/>
    <x v="315"/>
    <x v="0"/>
    <x v="2"/>
    <s v="Quarterly"/>
  </r>
  <r>
    <d v="2024-05-01T00:00:00"/>
    <x v="4"/>
    <x v="1"/>
    <x v="9"/>
    <x v="1"/>
    <x v="3"/>
    <x v="1"/>
    <x v="0"/>
    <n v="7168"/>
    <n v="0.35"/>
    <x v="316"/>
    <x v="0"/>
    <x v="2"/>
    <s v="Monthly"/>
  </r>
  <r>
    <d v="2024-05-02T00:00:00"/>
    <x v="4"/>
    <x v="1"/>
    <x v="6"/>
    <x v="1"/>
    <x v="1"/>
    <x v="0"/>
    <x v="4"/>
    <n v="3643"/>
    <n v="0.25"/>
    <x v="317"/>
    <x v="0"/>
    <x v="0"/>
    <s v="Annual"/>
  </r>
  <r>
    <d v="2024-05-03T00:00:00"/>
    <x v="4"/>
    <x v="1"/>
    <x v="16"/>
    <x v="0"/>
    <x v="4"/>
    <x v="2"/>
    <x v="2"/>
    <n v="7166"/>
    <n v="0.25"/>
    <x v="318"/>
    <x v="0"/>
    <x v="2"/>
    <s v="Annual"/>
  </r>
  <r>
    <d v="2024-05-03T00:00:00"/>
    <x v="4"/>
    <x v="1"/>
    <x v="22"/>
    <x v="1"/>
    <x v="3"/>
    <x v="1"/>
    <x v="0"/>
    <n v="5324"/>
    <n v="0.35"/>
    <x v="319"/>
    <x v="1"/>
    <x v="2"/>
    <s v="Bi Annual"/>
  </r>
  <r>
    <d v="2024-05-04T00:00:00"/>
    <x v="4"/>
    <x v="1"/>
    <x v="25"/>
    <x v="0"/>
    <x v="1"/>
    <x v="0"/>
    <x v="3"/>
    <n v="5233"/>
    <n v="0.25"/>
    <x v="320"/>
    <x v="0"/>
    <x v="0"/>
    <s v="Quarterly"/>
  </r>
  <r>
    <d v="2024-05-07T00:00:00"/>
    <x v="4"/>
    <x v="1"/>
    <x v="2"/>
    <x v="1"/>
    <x v="4"/>
    <x v="2"/>
    <x v="1"/>
    <n v="5064"/>
    <n v="0.25"/>
    <x v="321"/>
    <x v="1"/>
    <x v="0"/>
    <s v="Monthly"/>
  </r>
  <r>
    <d v="2024-05-09T00:00:00"/>
    <x v="4"/>
    <x v="1"/>
    <x v="5"/>
    <x v="0"/>
    <x v="3"/>
    <x v="1"/>
    <x v="3"/>
    <n v="7419"/>
    <n v="0.35"/>
    <x v="322"/>
    <x v="0"/>
    <x v="1"/>
    <s v="Annual"/>
  </r>
  <r>
    <d v="2024-05-14T00:00:00"/>
    <x v="4"/>
    <x v="1"/>
    <x v="7"/>
    <x v="0"/>
    <x v="2"/>
    <x v="1"/>
    <x v="2"/>
    <n v="5511"/>
    <n v="0.4"/>
    <x v="323"/>
    <x v="0"/>
    <x v="2"/>
    <s v="Annual"/>
  </r>
  <r>
    <d v="2024-05-14T00:00:00"/>
    <x v="4"/>
    <x v="1"/>
    <x v="29"/>
    <x v="1"/>
    <x v="0"/>
    <x v="0"/>
    <x v="2"/>
    <n v="3786"/>
    <n v="0.3"/>
    <x v="257"/>
    <x v="0"/>
    <x v="2"/>
    <s v="Annual"/>
  </r>
  <r>
    <d v="2024-05-14T00:00:00"/>
    <x v="4"/>
    <x v="1"/>
    <x v="9"/>
    <x v="1"/>
    <x v="2"/>
    <x v="1"/>
    <x v="3"/>
    <n v="3218"/>
    <n v="0.4"/>
    <x v="324"/>
    <x v="0"/>
    <x v="0"/>
    <s v="Monthly"/>
  </r>
  <r>
    <d v="2024-05-14T00:00:00"/>
    <x v="4"/>
    <x v="1"/>
    <x v="15"/>
    <x v="1"/>
    <x v="0"/>
    <x v="0"/>
    <x v="1"/>
    <n v="3555"/>
    <n v="0.3"/>
    <x v="325"/>
    <x v="1"/>
    <x v="2"/>
    <s v="Annual"/>
  </r>
  <r>
    <d v="2024-05-15T00:00:00"/>
    <x v="4"/>
    <x v="1"/>
    <x v="26"/>
    <x v="0"/>
    <x v="2"/>
    <x v="1"/>
    <x v="2"/>
    <n v="4229"/>
    <n v="0.4"/>
    <x v="326"/>
    <x v="0"/>
    <x v="0"/>
    <s v="Annual"/>
  </r>
  <r>
    <d v="2024-05-18T00:00:00"/>
    <x v="4"/>
    <x v="1"/>
    <x v="16"/>
    <x v="0"/>
    <x v="1"/>
    <x v="0"/>
    <x v="0"/>
    <n v="6036"/>
    <n v="0.25"/>
    <x v="327"/>
    <x v="1"/>
    <x v="1"/>
    <s v="Annual"/>
  </r>
  <r>
    <d v="2024-05-20T00:00:00"/>
    <x v="4"/>
    <x v="1"/>
    <x v="7"/>
    <x v="0"/>
    <x v="1"/>
    <x v="0"/>
    <x v="2"/>
    <n v="3015"/>
    <n v="0.25"/>
    <x v="328"/>
    <x v="0"/>
    <x v="2"/>
    <s v="Monthly"/>
  </r>
  <r>
    <d v="2024-05-20T00:00:00"/>
    <x v="4"/>
    <x v="1"/>
    <x v="22"/>
    <x v="1"/>
    <x v="0"/>
    <x v="0"/>
    <x v="1"/>
    <n v="2982"/>
    <n v="0.3"/>
    <x v="329"/>
    <x v="0"/>
    <x v="1"/>
    <s v="Quarterly"/>
  </r>
  <r>
    <d v="2024-05-22T00:00:00"/>
    <x v="4"/>
    <x v="1"/>
    <x v="0"/>
    <x v="0"/>
    <x v="4"/>
    <x v="2"/>
    <x v="1"/>
    <n v="4222"/>
    <n v="0.25"/>
    <x v="330"/>
    <x v="0"/>
    <x v="1"/>
    <s v="Quarterly"/>
  </r>
  <r>
    <d v="2024-05-23T00:00:00"/>
    <x v="4"/>
    <x v="1"/>
    <x v="11"/>
    <x v="1"/>
    <x v="0"/>
    <x v="0"/>
    <x v="1"/>
    <n v="3040"/>
    <n v="0.3"/>
    <x v="331"/>
    <x v="0"/>
    <x v="1"/>
    <s v="Monthly"/>
  </r>
  <r>
    <d v="2024-05-26T00:00:00"/>
    <x v="4"/>
    <x v="1"/>
    <x v="17"/>
    <x v="0"/>
    <x v="4"/>
    <x v="2"/>
    <x v="2"/>
    <n v="6408"/>
    <n v="0.25"/>
    <x v="332"/>
    <x v="0"/>
    <x v="2"/>
    <s v="Annual"/>
  </r>
  <r>
    <d v="2024-05-27T00:00:00"/>
    <x v="4"/>
    <x v="1"/>
    <x v="23"/>
    <x v="1"/>
    <x v="1"/>
    <x v="0"/>
    <x v="2"/>
    <n v="6982"/>
    <n v="0.25"/>
    <x v="333"/>
    <x v="0"/>
    <x v="2"/>
    <s v="Annual"/>
  </r>
  <r>
    <d v="2024-06-06T00:00:00"/>
    <x v="5"/>
    <x v="1"/>
    <x v="8"/>
    <x v="1"/>
    <x v="4"/>
    <x v="2"/>
    <x v="1"/>
    <n v="5225"/>
    <n v="0.25"/>
    <x v="334"/>
    <x v="0"/>
    <x v="0"/>
    <s v="Annual"/>
  </r>
  <r>
    <d v="2024-06-06T00:00:00"/>
    <x v="5"/>
    <x v="1"/>
    <x v="31"/>
    <x v="1"/>
    <x v="2"/>
    <x v="1"/>
    <x v="4"/>
    <n v="6679"/>
    <n v="0.4"/>
    <x v="335"/>
    <x v="1"/>
    <x v="0"/>
    <s v="Quarterly"/>
  </r>
  <r>
    <d v="2024-06-08T00:00:00"/>
    <x v="5"/>
    <x v="1"/>
    <x v="7"/>
    <x v="0"/>
    <x v="0"/>
    <x v="0"/>
    <x v="2"/>
    <n v="6683"/>
    <n v="0.3"/>
    <x v="336"/>
    <x v="1"/>
    <x v="1"/>
    <s v="Annual"/>
  </r>
  <r>
    <d v="2024-06-09T00:00:00"/>
    <x v="5"/>
    <x v="1"/>
    <x v="23"/>
    <x v="1"/>
    <x v="4"/>
    <x v="2"/>
    <x v="2"/>
    <n v="7372"/>
    <n v="0.25"/>
    <x v="337"/>
    <x v="0"/>
    <x v="1"/>
    <s v="Monthly"/>
  </r>
  <r>
    <d v="2024-06-12T00:00:00"/>
    <x v="5"/>
    <x v="1"/>
    <x v="19"/>
    <x v="0"/>
    <x v="0"/>
    <x v="0"/>
    <x v="2"/>
    <n v="6231"/>
    <n v="0.3"/>
    <x v="338"/>
    <x v="0"/>
    <x v="1"/>
    <s v="Monthly"/>
  </r>
  <r>
    <d v="2024-06-13T00:00:00"/>
    <x v="5"/>
    <x v="1"/>
    <x v="11"/>
    <x v="1"/>
    <x v="3"/>
    <x v="1"/>
    <x v="2"/>
    <n v="2977"/>
    <n v="0.35"/>
    <x v="339"/>
    <x v="0"/>
    <x v="0"/>
    <s v="Bi Annual"/>
  </r>
  <r>
    <d v="2024-06-17T00:00:00"/>
    <x v="5"/>
    <x v="1"/>
    <x v="13"/>
    <x v="0"/>
    <x v="1"/>
    <x v="0"/>
    <x v="4"/>
    <n v="4253"/>
    <n v="0.25"/>
    <x v="340"/>
    <x v="1"/>
    <x v="2"/>
    <s v="Annual"/>
  </r>
  <r>
    <d v="2024-06-18T00:00:00"/>
    <x v="5"/>
    <x v="1"/>
    <x v="19"/>
    <x v="0"/>
    <x v="4"/>
    <x v="2"/>
    <x v="3"/>
    <n v="4957"/>
    <n v="0.25"/>
    <x v="341"/>
    <x v="0"/>
    <x v="1"/>
    <s v="Annual"/>
  </r>
  <r>
    <d v="2024-06-19T00:00:00"/>
    <x v="5"/>
    <x v="1"/>
    <x v="25"/>
    <x v="0"/>
    <x v="1"/>
    <x v="0"/>
    <x v="2"/>
    <n v="6527"/>
    <n v="0.25"/>
    <x v="342"/>
    <x v="0"/>
    <x v="2"/>
    <s v="Quarterly"/>
  </r>
  <r>
    <d v="2024-06-20T00:00:00"/>
    <x v="5"/>
    <x v="1"/>
    <x v="23"/>
    <x v="1"/>
    <x v="2"/>
    <x v="1"/>
    <x v="2"/>
    <n v="7304"/>
    <n v="0.4"/>
    <x v="343"/>
    <x v="0"/>
    <x v="2"/>
    <s v="Monthly"/>
  </r>
  <r>
    <d v="2024-06-22T00:00:00"/>
    <x v="5"/>
    <x v="1"/>
    <x v="25"/>
    <x v="0"/>
    <x v="1"/>
    <x v="0"/>
    <x v="3"/>
    <n v="3467"/>
    <n v="0.25"/>
    <x v="344"/>
    <x v="0"/>
    <x v="2"/>
    <s v="Bi Annual"/>
  </r>
  <r>
    <d v="2024-06-22T00:00:00"/>
    <x v="5"/>
    <x v="1"/>
    <x v="7"/>
    <x v="0"/>
    <x v="2"/>
    <x v="1"/>
    <x v="2"/>
    <n v="7337"/>
    <n v="0.4"/>
    <x v="345"/>
    <x v="1"/>
    <x v="0"/>
    <s v="Monthly"/>
  </r>
  <r>
    <d v="2024-06-23T00:00:00"/>
    <x v="5"/>
    <x v="1"/>
    <x v="13"/>
    <x v="0"/>
    <x v="1"/>
    <x v="0"/>
    <x v="2"/>
    <n v="3007"/>
    <n v="0.25"/>
    <x v="346"/>
    <x v="0"/>
    <x v="0"/>
    <s v="Bi Annual"/>
  </r>
  <r>
    <d v="2024-06-24T00:00:00"/>
    <x v="5"/>
    <x v="1"/>
    <x v="10"/>
    <x v="0"/>
    <x v="3"/>
    <x v="1"/>
    <x v="0"/>
    <n v="6967"/>
    <n v="0.35"/>
    <x v="347"/>
    <x v="1"/>
    <x v="2"/>
    <s v="Quarterly"/>
  </r>
  <r>
    <d v="2024-06-25T00:00:00"/>
    <x v="5"/>
    <x v="1"/>
    <x v="8"/>
    <x v="1"/>
    <x v="2"/>
    <x v="1"/>
    <x v="3"/>
    <n v="3579"/>
    <n v="0.4"/>
    <x v="348"/>
    <x v="0"/>
    <x v="0"/>
    <s v="Monthly"/>
  </r>
  <r>
    <d v="2024-06-25T00:00:00"/>
    <x v="5"/>
    <x v="1"/>
    <x v="2"/>
    <x v="1"/>
    <x v="0"/>
    <x v="0"/>
    <x v="1"/>
    <n v="5956"/>
    <n v="0.3"/>
    <x v="349"/>
    <x v="0"/>
    <x v="1"/>
    <s v="Bi Annual"/>
  </r>
  <r>
    <d v="2024-06-26T00:00:00"/>
    <x v="5"/>
    <x v="1"/>
    <x v="28"/>
    <x v="1"/>
    <x v="4"/>
    <x v="2"/>
    <x v="0"/>
    <n v="4703"/>
    <n v="0.25"/>
    <x v="350"/>
    <x v="0"/>
    <x v="0"/>
    <s v="Bi Annual"/>
  </r>
  <r>
    <d v="2024-06-26T00:00:00"/>
    <x v="5"/>
    <x v="1"/>
    <x v="3"/>
    <x v="1"/>
    <x v="4"/>
    <x v="2"/>
    <x v="1"/>
    <n v="6947"/>
    <n v="0.25"/>
    <x v="351"/>
    <x v="1"/>
    <x v="2"/>
    <s v="Annual"/>
  </r>
  <r>
    <d v="2024-06-28T00:00:00"/>
    <x v="5"/>
    <x v="1"/>
    <x v="13"/>
    <x v="0"/>
    <x v="1"/>
    <x v="0"/>
    <x v="3"/>
    <n v="3550"/>
    <n v="0.25"/>
    <x v="352"/>
    <x v="1"/>
    <x v="0"/>
    <s v="Annual"/>
  </r>
  <r>
    <d v="2024-06-29T00:00:00"/>
    <x v="5"/>
    <x v="1"/>
    <x v="22"/>
    <x v="1"/>
    <x v="4"/>
    <x v="2"/>
    <x v="2"/>
    <n v="5877"/>
    <n v="0.25"/>
    <x v="353"/>
    <x v="0"/>
    <x v="1"/>
    <s v="Quarterly"/>
  </r>
  <r>
    <d v="2024-07-02T00:00:00"/>
    <x v="6"/>
    <x v="1"/>
    <x v="17"/>
    <x v="0"/>
    <x v="1"/>
    <x v="0"/>
    <x v="4"/>
    <n v="12139"/>
    <n v="0.25"/>
    <x v="354"/>
    <x v="0"/>
    <x v="2"/>
    <s v="Bi Annual"/>
  </r>
  <r>
    <d v="2024-07-03T00:00:00"/>
    <x v="6"/>
    <x v="1"/>
    <x v="5"/>
    <x v="0"/>
    <x v="2"/>
    <x v="1"/>
    <x v="1"/>
    <n v="11449"/>
    <n v="0.4"/>
    <x v="355"/>
    <x v="1"/>
    <x v="2"/>
    <s v="Bi Annual"/>
  </r>
  <r>
    <d v="2024-07-03T00:00:00"/>
    <x v="6"/>
    <x v="1"/>
    <x v="26"/>
    <x v="0"/>
    <x v="4"/>
    <x v="2"/>
    <x v="3"/>
    <n v="8143"/>
    <n v="0.25"/>
    <x v="356"/>
    <x v="0"/>
    <x v="0"/>
    <s v="Annual"/>
  </r>
  <r>
    <d v="2024-07-11T00:00:00"/>
    <x v="6"/>
    <x v="1"/>
    <x v="14"/>
    <x v="0"/>
    <x v="0"/>
    <x v="0"/>
    <x v="3"/>
    <n v="11800"/>
    <n v="0.3"/>
    <x v="357"/>
    <x v="0"/>
    <x v="0"/>
    <s v="Quarterly"/>
  </r>
  <r>
    <d v="2024-07-13T00:00:00"/>
    <x v="6"/>
    <x v="1"/>
    <x v="2"/>
    <x v="1"/>
    <x v="0"/>
    <x v="0"/>
    <x v="2"/>
    <n v="9912"/>
    <n v="0.3"/>
    <x v="358"/>
    <x v="1"/>
    <x v="0"/>
    <s v="Monthly"/>
  </r>
  <r>
    <d v="2024-07-14T00:00:00"/>
    <x v="6"/>
    <x v="1"/>
    <x v="26"/>
    <x v="0"/>
    <x v="4"/>
    <x v="2"/>
    <x v="1"/>
    <n v="8622"/>
    <n v="0.25"/>
    <x v="359"/>
    <x v="1"/>
    <x v="2"/>
    <s v="Quarterly"/>
  </r>
  <r>
    <d v="2024-07-14T00:00:00"/>
    <x v="6"/>
    <x v="1"/>
    <x v="24"/>
    <x v="1"/>
    <x v="4"/>
    <x v="2"/>
    <x v="3"/>
    <n v="12171"/>
    <n v="0.25"/>
    <x v="360"/>
    <x v="0"/>
    <x v="2"/>
    <s v="Quarterly"/>
  </r>
  <r>
    <d v="2024-07-16T00:00:00"/>
    <x v="6"/>
    <x v="1"/>
    <x v="20"/>
    <x v="1"/>
    <x v="4"/>
    <x v="2"/>
    <x v="2"/>
    <n v="10535"/>
    <n v="0.25"/>
    <x v="361"/>
    <x v="0"/>
    <x v="0"/>
    <s v="Quarterly"/>
  </r>
  <r>
    <d v="2024-07-17T00:00:00"/>
    <x v="6"/>
    <x v="1"/>
    <x v="17"/>
    <x v="0"/>
    <x v="1"/>
    <x v="0"/>
    <x v="1"/>
    <n v="7953"/>
    <n v="0.25"/>
    <x v="362"/>
    <x v="0"/>
    <x v="1"/>
    <s v="Annual"/>
  </r>
  <r>
    <d v="2024-07-19T00:00:00"/>
    <x v="6"/>
    <x v="1"/>
    <x v="12"/>
    <x v="0"/>
    <x v="4"/>
    <x v="2"/>
    <x v="4"/>
    <n v="10930"/>
    <n v="0.25"/>
    <x v="363"/>
    <x v="1"/>
    <x v="0"/>
    <s v="Quarterly"/>
  </r>
  <r>
    <d v="2024-07-21T00:00:00"/>
    <x v="6"/>
    <x v="1"/>
    <x v="9"/>
    <x v="1"/>
    <x v="2"/>
    <x v="1"/>
    <x v="0"/>
    <n v="11500"/>
    <n v="0.4"/>
    <x v="364"/>
    <x v="0"/>
    <x v="1"/>
    <s v="Annual"/>
  </r>
  <r>
    <d v="2024-07-21T00:00:00"/>
    <x v="6"/>
    <x v="1"/>
    <x v="24"/>
    <x v="1"/>
    <x v="4"/>
    <x v="2"/>
    <x v="2"/>
    <n v="9291"/>
    <n v="0.25"/>
    <x v="365"/>
    <x v="1"/>
    <x v="2"/>
    <s v="Annual"/>
  </r>
  <r>
    <d v="2024-07-21T00:00:00"/>
    <x v="6"/>
    <x v="1"/>
    <x v="21"/>
    <x v="1"/>
    <x v="2"/>
    <x v="1"/>
    <x v="3"/>
    <n v="10444"/>
    <n v="0.4"/>
    <x v="366"/>
    <x v="0"/>
    <x v="2"/>
    <s v="Annual"/>
  </r>
  <r>
    <d v="2024-07-22T00:00:00"/>
    <x v="6"/>
    <x v="1"/>
    <x v="18"/>
    <x v="1"/>
    <x v="3"/>
    <x v="1"/>
    <x v="4"/>
    <n v="9128"/>
    <n v="0.35"/>
    <x v="367"/>
    <x v="1"/>
    <x v="2"/>
    <s v="Monthly"/>
  </r>
  <r>
    <d v="2024-07-26T00:00:00"/>
    <x v="6"/>
    <x v="1"/>
    <x v="0"/>
    <x v="0"/>
    <x v="0"/>
    <x v="0"/>
    <x v="2"/>
    <n v="12227"/>
    <n v="0.3"/>
    <x v="368"/>
    <x v="0"/>
    <x v="0"/>
    <s v="Monthly"/>
  </r>
  <r>
    <d v="2024-07-26T00:00:00"/>
    <x v="6"/>
    <x v="1"/>
    <x v="9"/>
    <x v="1"/>
    <x v="4"/>
    <x v="2"/>
    <x v="0"/>
    <n v="11606"/>
    <n v="0.25"/>
    <x v="369"/>
    <x v="1"/>
    <x v="0"/>
    <s v="Annual"/>
  </r>
  <r>
    <d v="2024-07-27T00:00:00"/>
    <x v="6"/>
    <x v="1"/>
    <x v="9"/>
    <x v="1"/>
    <x v="3"/>
    <x v="1"/>
    <x v="0"/>
    <n v="8223"/>
    <n v="0.35"/>
    <x v="370"/>
    <x v="0"/>
    <x v="1"/>
    <s v="Bi Annual"/>
  </r>
  <r>
    <d v="2024-07-29T00:00:00"/>
    <x v="6"/>
    <x v="1"/>
    <x v="14"/>
    <x v="0"/>
    <x v="0"/>
    <x v="0"/>
    <x v="3"/>
    <n v="8418"/>
    <n v="0.3"/>
    <x v="371"/>
    <x v="0"/>
    <x v="1"/>
    <s v="Annual"/>
  </r>
  <r>
    <d v="2024-07-29T00:00:00"/>
    <x v="6"/>
    <x v="1"/>
    <x v="5"/>
    <x v="0"/>
    <x v="4"/>
    <x v="2"/>
    <x v="1"/>
    <n v="12124"/>
    <n v="0.25"/>
    <x v="372"/>
    <x v="0"/>
    <x v="1"/>
    <s v="Monthly"/>
  </r>
  <r>
    <d v="2024-07-31T00:00:00"/>
    <x v="6"/>
    <x v="1"/>
    <x v="4"/>
    <x v="1"/>
    <x v="3"/>
    <x v="1"/>
    <x v="4"/>
    <n v="8914"/>
    <n v="0.35"/>
    <x v="373"/>
    <x v="0"/>
    <x v="2"/>
    <s v="Bi Annual"/>
  </r>
  <r>
    <d v="2024-08-02T00:00:00"/>
    <x v="7"/>
    <x v="1"/>
    <x v="20"/>
    <x v="1"/>
    <x v="4"/>
    <x v="2"/>
    <x v="4"/>
    <n v="9798"/>
    <n v="0.25"/>
    <x v="374"/>
    <x v="1"/>
    <x v="0"/>
    <s v="Quarterly"/>
  </r>
  <r>
    <d v="2024-08-03T00:00:00"/>
    <x v="7"/>
    <x v="1"/>
    <x v="16"/>
    <x v="0"/>
    <x v="0"/>
    <x v="0"/>
    <x v="0"/>
    <n v="11567"/>
    <n v="0.3"/>
    <x v="375"/>
    <x v="1"/>
    <x v="2"/>
    <s v="Quarterly"/>
  </r>
  <r>
    <d v="2024-08-05T00:00:00"/>
    <x v="7"/>
    <x v="1"/>
    <x v="17"/>
    <x v="0"/>
    <x v="2"/>
    <x v="1"/>
    <x v="2"/>
    <n v="10695"/>
    <n v="0.4"/>
    <x v="376"/>
    <x v="0"/>
    <x v="1"/>
    <s v="Bi Annual"/>
  </r>
  <r>
    <d v="2024-08-08T00:00:00"/>
    <x v="7"/>
    <x v="1"/>
    <x v="15"/>
    <x v="1"/>
    <x v="0"/>
    <x v="0"/>
    <x v="2"/>
    <n v="8172"/>
    <n v="0.3"/>
    <x v="377"/>
    <x v="0"/>
    <x v="2"/>
    <s v="Monthly"/>
  </r>
  <r>
    <d v="2024-08-09T00:00:00"/>
    <x v="7"/>
    <x v="1"/>
    <x v="5"/>
    <x v="0"/>
    <x v="4"/>
    <x v="2"/>
    <x v="2"/>
    <n v="11861"/>
    <n v="0.25"/>
    <x v="378"/>
    <x v="1"/>
    <x v="1"/>
    <s v="Annual"/>
  </r>
  <r>
    <d v="2024-08-10T00:00:00"/>
    <x v="7"/>
    <x v="1"/>
    <x v="25"/>
    <x v="0"/>
    <x v="1"/>
    <x v="0"/>
    <x v="3"/>
    <n v="9891"/>
    <n v="0.25"/>
    <x v="379"/>
    <x v="0"/>
    <x v="1"/>
    <s v="Quarterly"/>
  </r>
  <r>
    <d v="2024-08-10T00:00:00"/>
    <x v="7"/>
    <x v="1"/>
    <x v="6"/>
    <x v="1"/>
    <x v="3"/>
    <x v="1"/>
    <x v="4"/>
    <n v="8926"/>
    <n v="0.35"/>
    <x v="380"/>
    <x v="1"/>
    <x v="1"/>
    <s v="Bi Annual"/>
  </r>
  <r>
    <d v="2024-08-12T00:00:00"/>
    <x v="7"/>
    <x v="1"/>
    <x v="24"/>
    <x v="1"/>
    <x v="1"/>
    <x v="0"/>
    <x v="4"/>
    <n v="8360"/>
    <n v="0.25"/>
    <x v="381"/>
    <x v="1"/>
    <x v="1"/>
    <s v="Annual"/>
  </r>
  <r>
    <d v="2024-08-13T00:00:00"/>
    <x v="7"/>
    <x v="1"/>
    <x v="5"/>
    <x v="0"/>
    <x v="3"/>
    <x v="1"/>
    <x v="2"/>
    <n v="11824"/>
    <n v="0.35"/>
    <x v="382"/>
    <x v="1"/>
    <x v="2"/>
    <s v="Bi Annual"/>
  </r>
  <r>
    <d v="2024-08-15T00:00:00"/>
    <x v="7"/>
    <x v="1"/>
    <x v="25"/>
    <x v="0"/>
    <x v="4"/>
    <x v="2"/>
    <x v="0"/>
    <n v="8742"/>
    <n v="0.25"/>
    <x v="383"/>
    <x v="0"/>
    <x v="0"/>
    <s v="Monthly"/>
  </r>
  <r>
    <d v="2024-08-17T00:00:00"/>
    <x v="7"/>
    <x v="1"/>
    <x v="5"/>
    <x v="0"/>
    <x v="3"/>
    <x v="1"/>
    <x v="0"/>
    <n v="10770"/>
    <n v="0.35"/>
    <x v="384"/>
    <x v="0"/>
    <x v="0"/>
    <s v="Annual"/>
  </r>
  <r>
    <d v="2024-08-18T00:00:00"/>
    <x v="7"/>
    <x v="1"/>
    <x v="27"/>
    <x v="1"/>
    <x v="4"/>
    <x v="2"/>
    <x v="0"/>
    <n v="9302"/>
    <n v="0.25"/>
    <x v="385"/>
    <x v="0"/>
    <x v="1"/>
    <s v="Monthly"/>
  </r>
  <r>
    <d v="2024-08-19T00:00:00"/>
    <x v="7"/>
    <x v="1"/>
    <x v="9"/>
    <x v="1"/>
    <x v="1"/>
    <x v="0"/>
    <x v="3"/>
    <n v="12168"/>
    <n v="0.25"/>
    <x v="386"/>
    <x v="0"/>
    <x v="2"/>
    <s v="Quarterly"/>
  </r>
  <r>
    <d v="2024-08-20T00:00:00"/>
    <x v="7"/>
    <x v="1"/>
    <x v="15"/>
    <x v="1"/>
    <x v="1"/>
    <x v="0"/>
    <x v="2"/>
    <n v="10185"/>
    <n v="0.25"/>
    <x v="387"/>
    <x v="0"/>
    <x v="2"/>
    <s v="Quarterly"/>
  </r>
  <r>
    <d v="2024-08-25T00:00:00"/>
    <x v="7"/>
    <x v="1"/>
    <x v="3"/>
    <x v="1"/>
    <x v="4"/>
    <x v="2"/>
    <x v="2"/>
    <n v="8728"/>
    <n v="0.25"/>
    <x v="388"/>
    <x v="1"/>
    <x v="1"/>
    <s v="Bi Annual"/>
  </r>
  <r>
    <d v="2024-08-26T00:00:00"/>
    <x v="7"/>
    <x v="1"/>
    <x v="18"/>
    <x v="1"/>
    <x v="4"/>
    <x v="2"/>
    <x v="2"/>
    <n v="7600"/>
    <n v="0.25"/>
    <x v="389"/>
    <x v="0"/>
    <x v="2"/>
    <s v="Annual"/>
  </r>
  <r>
    <d v="2024-08-27T00:00:00"/>
    <x v="7"/>
    <x v="1"/>
    <x v="16"/>
    <x v="0"/>
    <x v="1"/>
    <x v="0"/>
    <x v="2"/>
    <n v="11230"/>
    <n v="0.25"/>
    <x v="390"/>
    <x v="0"/>
    <x v="0"/>
    <s v="Quarterly"/>
  </r>
  <r>
    <d v="2024-08-28T00:00:00"/>
    <x v="7"/>
    <x v="1"/>
    <x v="25"/>
    <x v="0"/>
    <x v="2"/>
    <x v="1"/>
    <x v="2"/>
    <n v="10417"/>
    <n v="0.4"/>
    <x v="391"/>
    <x v="0"/>
    <x v="0"/>
    <s v="Bi Annual"/>
  </r>
  <r>
    <d v="2024-08-29T00:00:00"/>
    <x v="7"/>
    <x v="1"/>
    <x v="5"/>
    <x v="0"/>
    <x v="4"/>
    <x v="2"/>
    <x v="4"/>
    <n v="12228"/>
    <n v="0.25"/>
    <x v="392"/>
    <x v="0"/>
    <x v="2"/>
    <s v="Annual"/>
  </r>
  <r>
    <d v="2024-08-30T00:00:00"/>
    <x v="7"/>
    <x v="1"/>
    <x v="8"/>
    <x v="1"/>
    <x v="3"/>
    <x v="1"/>
    <x v="0"/>
    <n v="7994"/>
    <n v="0.35"/>
    <x v="393"/>
    <x v="1"/>
    <x v="1"/>
    <s v="Bi Annual"/>
  </r>
  <r>
    <d v="2024-09-01T00:00:00"/>
    <x v="8"/>
    <x v="1"/>
    <x v="19"/>
    <x v="0"/>
    <x v="3"/>
    <x v="1"/>
    <x v="0"/>
    <n v="7821"/>
    <n v="0.35"/>
    <x v="394"/>
    <x v="1"/>
    <x v="2"/>
    <s v="Quarterly"/>
  </r>
  <r>
    <d v="2024-09-01T00:00:00"/>
    <x v="8"/>
    <x v="1"/>
    <x v="12"/>
    <x v="0"/>
    <x v="1"/>
    <x v="0"/>
    <x v="2"/>
    <n v="8307"/>
    <n v="0.25"/>
    <x v="395"/>
    <x v="0"/>
    <x v="1"/>
    <s v="Annual"/>
  </r>
  <r>
    <d v="2024-09-01T00:00:00"/>
    <x v="8"/>
    <x v="1"/>
    <x v="21"/>
    <x v="1"/>
    <x v="1"/>
    <x v="0"/>
    <x v="1"/>
    <n v="12123"/>
    <n v="0.25"/>
    <x v="396"/>
    <x v="1"/>
    <x v="0"/>
    <s v="Monthly"/>
  </r>
  <r>
    <d v="2024-09-02T00:00:00"/>
    <x v="8"/>
    <x v="1"/>
    <x v="10"/>
    <x v="0"/>
    <x v="4"/>
    <x v="2"/>
    <x v="3"/>
    <n v="9011"/>
    <n v="0.25"/>
    <x v="397"/>
    <x v="1"/>
    <x v="2"/>
    <s v="Bi Annual"/>
  </r>
  <r>
    <d v="2024-09-02T00:00:00"/>
    <x v="8"/>
    <x v="1"/>
    <x v="9"/>
    <x v="1"/>
    <x v="2"/>
    <x v="1"/>
    <x v="3"/>
    <n v="7838"/>
    <n v="0.4"/>
    <x v="398"/>
    <x v="0"/>
    <x v="2"/>
    <s v="Annual"/>
  </r>
  <r>
    <d v="2024-09-04T00:00:00"/>
    <x v="8"/>
    <x v="1"/>
    <x v="14"/>
    <x v="0"/>
    <x v="4"/>
    <x v="2"/>
    <x v="2"/>
    <n v="8749"/>
    <n v="0.25"/>
    <x v="399"/>
    <x v="1"/>
    <x v="1"/>
    <s v="Monthly"/>
  </r>
  <r>
    <d v="2024-09-05T00:00:00"/>
    <x v="8"/>
    <x v="1"/>
    <x v="24"/>
    <x v="1"/>
    <x v="0"/>
    <x v="0"/>
    <x v="3"/>
    <n v="10186"/>
    <n v="0.3"/>
    <x v="400"/>
    <x v="1"/>
    <x v="2"/>
    <s v="Monthly"/>
  </r>
  <r>
    <d v="2024-09-07T00:00:00"/>
    <x v="8"/>
    <x v="1"/>
    <x v="19"/>
    <x v="0"/>
    <x v="4"/>
    <x v="2"/>
    <x v="4"/>
    <n v="10716"/>
    <n v="0.25"/>
    <x v="401"/>
    <x v="0"/>
    <x v="1"/>
    <s v="Bi Annual"/>
  </r>
  <r>
    <d v="2024-09-08T00:00:00"/>
    <x v="8"/>
    <x v="1"/>
    <x v="31"/>
    <x v="1"/>
    <x v="3"/>
    <x v="1"/>
    <x v="0"/>
    <n v="7772"/>
    <n v="0.35"/>
    <x v="402"/>
    <x v="0"/>
    <x v="1"/>
    <s v="Quarterly"/>
  </r>
  <r>
    <d v="2024-09-08T00:00:00"/>
    <x v="8"/>
    <x v="1"/>
    <x v="20"/>
    <x v="1"/>
    <x v="0"/>
    <x v="0"/>
    <x v="3"/>
    <n v="10727"/>
    <n v="0.3"/>
    <x v="403"/>
    <x v="0"/>
    <x v="1"/>
    <s v="Quarterly"/>
  </r>
  <r>
    <d v="2024-09-09T00:00:00"/>
    <x v="8"/>
    <x v="1"/>
    <x v="10"/>
    <x v="0"/>
    <x v="0"/>
    <x v="0"/>
    <x v="3"/>
    <n v="9692"/>
    <n v="0.3"/>
    <x v="404"/>
    <x v="1"/>
    <x v="0"/>
    <s v="Monthly"/>
  </r>
  <r>
    <d v="2024-09-09T00:00:00"/>
    <x v="8"/>
    <x v="1"/>
    <x v="3"/>
    <x v="1"/>
    <x v="1"/>
    <x v="0"/>
    <x v="1"/>
    <n v="7719"/>
    <n v="0.25"/>
    <x v="405"/>
    <x v="0"/>
    <x v="0"/>
    <s v="Monthly"/>
  </r>
  <r>
    <d v="2024-09-11T00:00:00"/>
    <x v="8"/>
    <x v="1"/>
    <x v="27"/>
    <x v="1"/>
    <x v="2"/>
    <x v="1"/>
    <x v="2"/>
    <n v="10696"/>
    <n v="0.4"/>
    <x v="406"/>
    <x v="1"/>
    <x v="0"/>
    <s v="Annual"/>
  </r>
  <r>
    <d v="2024-09-17T00:00:00"/>
    <x v="8"/>
    <x v="1"/>
    <x v="10"/>
    <x v="0"/>
    <x v="3"/>
    <x v="1"/>
    <x v="4"/>
    <n v="8937"/>
    <n v="0.35"/>
    <x v="407"/>
    <x v="0"/>
    <x v="0"/>
    <s v="Bi Annual"/>
  </r>
  <r>
    <d v="2024-09-21T00:00:00"/>
    <x v="8"/>
    <x v="1"/>
    <x v="15"/>
    <x v="1"/>
    <x v="4"/>
    <x v="2"/>
    <x v="1"/>
    <n v="8073"/>
    <n v="0.25"/>
    <x v="408"/>
    <x v="1"/>
    <x v="0"/>
    <s v="Monthly"/>
  </r>
  <r>
    <d v="2024-09-23T00:00:00"/>
    <x v="8"/>
    <x v="1"/>
    <x v="31"/>
    <x v="1"/>
    <x v="4"/>
    <x v="2"/>
    <x v="4"/>
    <n v="8022"/>
    <n v="0.25"/>
    <x v="409"/>
    <x v="0"/>
    <x v="1"/>
    <s v="Quarterly"/>
  </r>
  <r>
    <d v="2024-09-27T00:00:00"/>
    <x v="8"/>
    <x v="1"/>
    <x v="26"/>
    <x v="0"/>
    <x v="1"/>
    <x v="0"/>
    <x v="2"/>
    <n v="8595"/>
    <n v="0.25"/>
    <x v="410"/>
    <x v="0"/>
    <x v="0"/>
    <s v="Bi Annual"/>
  </r>
  <r>
    <d v="2024-09-27T00:00:00"/>
    <x v="8"/>
    <x v="1"/>
    <x v="21"/>
    <x v="1"/>
    <x v="2"/>
    <x v="1"/>
    <x v="2"/>
    <n v="11394"/>
    <n v="0.4"/>
    <x v="411"/>
    <x v="0"/>
    <x v="2"/>
    <s v="Bi Annual"/>
  </r>
  <r>
    <d v="2024-09-28T00:00:00"/>
    <x v="8"/>
    <x v="1"/>
    <x v="16"/>
    <x v="0"/>
    <x v="4"/>
    <x v="2"/>
    <x v="4"/>
    <n v="10952"/>
    <n v="0.25"/>
    <x v="412"/>
    <x v="0"/>
    <x v="2"/>
    <s v="Annual"/>
  </r>
  <r>
    <d v="2024-09-29T00:00:00"/>
    <x v="8"/>
    <x v="1"/>
    <x v="14"/>
    <x v="0"/>
    <x v="3"/>
    <x v="1"/>
    <x v="1"/>
    <n v="10647"/>
    <n v="0.35"/>
    <x v="413"/>
    <x v="1"/>
    <x v="0"/>
    <s v="Quarterly"/>
  </r>
  <r>
    <d v="2024-10-02T00:00:00"/>
    <x v="9"/>
    <x v="1"/>
    <x v="5"/>
    <x v="0"/>
    <x v="3"/>
    <x v="1"/>
    <x v="2"/>
    <n v="12237"/>
    <n v="0.35"/>
    <x v="414"/>
    <x v="1"/>
    <x v="2"/>
    <s v="Quarterly"/>
  </r>
  <r>
    <d v="2024-10-05T00:00:00"/>
    <x v="9"/>
    <x v="1"/>
    <x v="29"/>
    <x v="1"/>
    <x v="2"/>
    <x v="1"/>
    <x v="2"/>
    <n v="7697"/>
    <n v="0.4"/>
    <x v="415"/>
    <x v="0"/>
    <x v="0"/>
    <s v="Quarterly"/>
  </r>
  <r>
    <d v="2024-10-08T00:00:00"/>
    <x v="9"/>
    <x v="1"/>
    <x v="7"/>
    <x v="0"/>
    <x v="3"/>
    <x v="1"/>
    <x v="0"/>
    <n v="10561"/>
    <n v="0.35"/>
    <x v="416"/>
    <x v="1"/>
    <x v="2"/>
    <s v="Quarterly"/>
  </r>
  <r>
    <d v="2024-10-09T00:00:00"/>
    <x v="9"/>
    <x v="1"/>
    <x v="16"/>
    <x v="0"/>
    <x v="3"/>
    <x v="1"/>
    <x v="1"/>
    <n v="9113"/>
    <n v="0.35"/>
    <x v="417"/>
    <x v="0"/>
    <x v="2"/>
    <s v="Monthly"/>
  </r>
  <r>
    <d v="2024-10-12T00:00:00"/>
    <x v="9"/>
    <x v="1"/>
    <x v="2"/>
    <x v="1"/>
    <x v="3"/>
    <x v="1"/>
    <x v="4"/>
    <n v="11072"/>
    <n v="0.35"/>
    <x v="418"/>
    <x v="0"/>
    <x v="2"/>
    <s v="Annual"/>
  </r>
  <r>
    <d v="2024-10-13T00:00:00"/>
    <x v="9"/>
    <x v="1"/>
    <x v="5"/>
    <x v="0"/>
    <x v="4"/>
    <x v="2"/>
    <x v="3"/>
    <n v="11431"/>
    <n v="0.25"/>
    <x v="419"/>
    <x v="0"/>
    <x v="1"/>
    <s v="Annual"/>
  </r>
  <r>
    <d v="2024-10-13T00:00:00"/>
    <x v="9"/>
    <x v="1"/>
    <x v="10"/>
    <x v="0"/>
    <x v="4"/>
    <x v="2"/>
    <x v="2"/>
    <n v="8292"/>
    <n v="0.25"/>
    <x v="420"/>
    <x v="1"/>
    <x v="2"/>
    <s v="Annual"/>
  </r>
  <r>
    <d v="2024-10-16T00:00:00"/>
    <x v="9"/>
    <x v="1"/>
    <x v="5"/>
    <x v="0"/>
    <x v="2"/>
    <x v="1"/>
    <x v="3"/>
    <n v="9766"/>
    <n v="0.4"/>
    <x v="421"/>
    <x v="0"/>
    <x v="0"/>
    <s v="Monthly"/>
  </r>
  <r>
    <d v="2024-10-17T00:00:00"/>
    <x v="9"/>
    <x v="1"/>
    <x v="25"/>
    <x v="0"/>
    <x v="1"/>
    <x v="0"/>
    <x v="2"/>
    <n v="12273"/>
    <n v="0.25"/>
    <x v="422"/>
    <x v="0"/>
    <x v="2"/>
    <s v="Bi Annual"/>
  </r>
  <r>
    <d v="2024-10-18T00:00:00"/>
    <x v="9"/>
    <x v="1"/>
    <x v="14"/>
    <x v="0"/>
    <x v="3"/>
    <x v="1"/>
    <x v="2"/>
    <n v="9992"/>
    <n v="0.35"/>
    <x v="423"/>
    <x v="0"/>
    <x v="0"/>
    <s v="Bi Annual"/>
  </r>
  <r>
    <d v="2024-10-19T00:00:00"/>
    <x v="9"/>
    <x v="1"/>
    <x v="23"/>
    <x v="1"/>
    <x v="2"/>
    <x v="1"/>
    <x v="0"/>
    <n v="9750"/>
    <n v="0.4"/>
    <x v="424"/>
    <x v="1"/>
    <x v="2"/>
    <s v="Annual"/>
  </r>
  <r>
    <d v="2024-10-22T00:00:00"/>
    <x v="9"/>
    <x v="1"/>
    <x v="22"/>
    <x v="1"/>
    <x v="4"/>
    <x v="2"/>
    <x v="1"/>
    <n v="12051"/>
    <n v="0.25"/>
    <x v="425"/>
    <x v="1"/>
    <x v="1"/>
    <s v="Monthly"/>
  </r>
  <r>
    <d v="2024-10-22T00:00:00"/>
    <x v="9"/>
    <x v="1"/>
    <x v="11"/>
    <x v="1"/>
    <x v="0"/>
    <x v="0"/>
    <x v="0"/>
    <n v="8442"/>
    <n v="0.3"/>
    <x v="426"/>
    <x v="0"/>
    <x v="0"/>
    <s v="Quarterly"/>
  </r>
  <r>
    <d v="2024-10-22T00:00:00"/>
    <x v="9"/>
    <x v="1"/>
    <x v="27"/>
    <x v="1"/>
    <x v="4"/>
    <x v="2"/>
    <x v="4"/>
    <n v="10526"/>
    <n v="0.25"/>
    <x v="427"/>
    <x v="0"/>
    <x v="0"/>
    <s v="Monthly"/>
  </r>
  <r>
    <d v="2024-10-25T00:00:00"/>
    <x v="9"/>
    <x v="1"/>
    <x v="2"/>
    <x v="1"/>
    <x v="2"/>
    <x v="1"/>
    <x v="2"/>
    <n v="10041"/>
    <n v="0.4"/>
    <x v="428"/>
    <x v="0"/>
    <x v="0"/>
    <s v="Bi Annual"/>
  </r>
  <r>
    <d v="2024-10-26T00:00:00"/>
    <x v="9"/>
    <x v="1"/>
    <x v="23"/>
    <x v="1"/>
    <x v="4"/>
    <x v="2"/>
    <x v="3"/>
    <n v="10310"/>
    <n v="0.25"/>
    <x v="429"/>
    <x v="0"/>
    <x v="2"/>
    <s v="Monthly"/>
  </r>
  <r>
    <d v="2024-10-28T00:00:00"/>
    <x v="9"/>
    <x v="1"/>
    <x v="0"/>
    <x v="0"/>
    <x v="3"/>
    <x v="1"/>
    <x v="3"/>
    <n v="11400"/>
    <n v="0.35"/>
    <x v="430"/>
    <x v="1"/>
    <x v="0"/>
    <s v="Annual"/>
  </r>
  <r>
    <d v="2024-10-28T00:00:00"/>
    <x v="9"/>
    <x v="1"/>
    <x v="25"/>
    <x v="0"/>
    <x v="3"/>
    <x v="1"/>
    <x v="4"/>
    <n v="9897"/>
    <n v="0.35"/>
    <x v="431"/>
    <x v="1"/>
    <x v="0"/>
    <s v="Quarterly"/>
  </r>
  <r>
    <d v="2024-10-28T00:00:00"/>
    <x v="9"/>
    <x v="1"/>
    <x v="21"/>
    <x v="1"/>
    <x v="3"/>
    <x v="1"/>
    <x v="2"/>
    <n v="7923"/>
    <n v="0.35"/>
    <x v="432"/>
    <x v="1"/>
    <x v="2"/>
    <s v="Bi Annual"/>
  </r>
  <r>
    <d v="2024-10-29T00:00:00"/>
    <x v="9"/>
    <x v="1"/>
    <x v="11"/>
    <x v="1"/>
    <x v="0"/>
    <x v="0"/>
    <x v="2"/>
    <n v="11302"/>
    <n v="0.3"/>
    <x v="433"/>
    <x v="1"/>
    <x v="2"/>
    <s v="Monthly"/>
  </r>
  <r>
    <d v="2024-11-04T00:00:00"/>
    <x v="10"/>
    <x v="1"/>
    <x v="4"/>
    <x v="1"/>
    <x v="3"/>
    <x v="1"/>
    <x v="0"/>
    <n v="9544"/>
    <n v="0.35"/>
    <x v="434"/>
    <x v="1"/>
    <x v="1"/>
    <s v="Monthly"/>
  </r>
  <r>
    <d v="2024-11-06T00:00:00"/>
    <x v="10"/>
    <x v="1"/>
    <x v="28"/>
    <x v="1"/>
    <x v="2"/>
    <x v="1"/>
    <x v="1"/>
    <n v="8514"/>
    <n v="0.4"/>
    <x v="435"/>
    <x v="1"/>
    <x v="0"/>
    <s v="Quarterly"/>
  </r>
  <r>
    <d v="2024-11-07T00:00:00"/>
    <x v="10"/>
    <x v="1"/>
    <x v="26"/>
    <x v="0"/>
    <x v="0"/>
    <x v="0"/>
    <x v="0"/>
    <n v="10974"/>
    <n v="0.3"/>
    <x v="436"/>
    <x v="0"/>
    <x v="2"/>
    <s v="Monthly"/>
  </r>
  <r>
    <d v="2024-11-07T00:00:00"/>
    <x v="10"/>
    <x v="1"/>
    <x v="23"/>
    <x v="1"/>
    <x v="1"/>
    <x v="0"/>
    <x v="3"/>
    <n v="8571"/>
    <n v="0.25"/>
    <x v="437"/>
    <x v="1"/>
    <x v="2"/>
    <s v="Monthly"/>
  </r>
  <r>
    <d v="2024-11-10T00:00:00"/>
    <x v="10"/>
    <x v="1"/>
    <x v="19"/>
    <x v="0"/>
    <x v="2"/>
    <x v="1"/>
    <x v="3"/>
    <n v="8396"/>
    <n v="0.4"/>
    <x v="438"/>
    <x v="0"/>
    <x v="1"/>
    <s v="Monthly"/>
  </r>
  <r>
    <d v="2024-11-10T00:00:00"/>
    <x v="10"/>
    <x v="1"/>
    <x v="14"/>
    <x v="0"/>
    <x v="1"/>
    <x v="0"/>
    <x v="0"/>
    <n v="7837"/>
    <n v="0.25"/>
    <x v="439"/>
    <x v="0"/>
    <x v="0"/>
    <s v="Monthly"/>
  </r>
  <r>
    <d v="2024-11-12T00:00:00"/>
    <x v="10"/>
    <x v="1"/>
    <x v="10"/>
    <x v="0"/>
    <x v="3"/>
    <x v="1"/>
    <x v="2"/>
    <n v="10358"/>
    <n v="0.35"/>
    <x v="440"/>
    <x v="0"/>
    <x v="2"/>
    <s v="Bi Annual"/>
  </r>
  <r>
    <d v="2024-11-13T00:00:00"/>
    <x v="10"/>
    <x v="1"/>
    <x v="15"/>
    <x v="1"/>
    <x v="3"/>
    <x v="1"/>
    <x v="4"/>
    <n v="8002"/>
    <n v="0.35"/>
    <x v="441"/>
    <x v="1"/>
    <x v="2"/>
    <s v="Bi Annual"/>
  </r>
  <r>
    <d v="2024-11-16T00:00:00"/>
    <x v="10"/>
    <x v="1"/>
    <x v="17"/>
    <x v="0"/>
    <x v="4"/>
    <x v="2"/>
    <x v="2"/>
    <n v="7833"/>
    <n v="0.25"/>
    <x v="442"/>
    <x v="1"/>
    <x v="0"/>
    <s v="Bi Annual"/>
  </r>
  <r>
    <d v="2024-11-16T00:00:00"/>
    <x v="10"/>
    <x v="1"/>
    <x v="19"/>
    <x v="0"/>
    <x v="0"/>
    <x v="0"/>
    <x v="4"/>
    <n v="8395"/>
    <n v="0.3"/>
    <x v="443"/>
    <x v="1"/>
    <x v="2"/>
    <s v="Monthly"/>
  </r>
  <r>
    <d v="2024-11-19T00:00:00"/>
    <x v="10"/>
    <x v="1"/>
    <x v="18"/>
    <x v="1"/>
    <x v="4"/>
    <x v="2"/>
    <x v="3"/>
    <n v="8763"/>
    <n v="0.25"/>
    <x v="444"/>
    <x v="0"/>
    <x v="1"/>
    <s v="Annual"/>
  </r>
  <r>
    <d v="2024-11-20T00:00:00"/>
    <x v="10"/>
    <x v="1"/>
    <x v="11"/>
    <x v="1"/>
    <x v="4"/>
    <x v="2"/>
    <x v="2"/>
    <n v="8611"/>
    <n v="0.25"/>
    <x v="445"/>
    <x v="0"/>
    <x v="2"/>
    <s v="Bi Annual"/>
  </r>
  <r>
    <d v="2024-11-21T00:00:00"/>
    <x v="10"/>
    <x v="1"/>
    <x v="16"/>
    <x v="0"/>
    <x v="4"/>
    <x v="2"/>
    <x v="0"/>
    <n v="9027"/>
    <n v="0.25"/>
    <x v="446"/>
    <x v="1"/>
    <x v="0"/>
    <s v="Quarterly"/>
  </r>
  <r>
    <d v="2024-11-21T00:00:00"/>
    <x v="10"/>
    <x v="1"/>
    <x v="22"/>
    <x v="1"/>
    <x v="4"/>
    <x v="2"/>
    <x v="2"/>
    <n v="9355"/>
    <n v="0.25"/>
    <x v="447"/>
    <x v="1"/>
    <x v="0"/>
    <s v="Annual"/>
  </r>
  <r>
    <d v="2024-11-23T00:00:00"/>
    <x v="10"/>
    <x v="1"/>
    <x v="13"/>
    <x v="0"/>
    <x v="1"/>
    <x v="0"/>
    <x v="1"/>
    <n v="10086"/>
    <n v="0.25"/>
    <x v="448"/>
    <x v="0"/>
    <x v="2"/>
    <s v="Quarterly"/>
  </r>
  <r>
    <d v="2024-11-23T00:00:00"/>
    <x v="10"/>
    <x v="1"/>
    <x v="19"/>
    <x v="0"/>
    <x v="1"/>
    <x v="0"/>
    <x v="3"/>
    <n v="11777"/>
    <n v="0.25"/>
    <x v="449"/>
    <x v="0"/>
    <x v="0"/>
    <s v="Quarterly"/>
  </r>
  <r>
    <d v="2024-11-23T00:00:00"/>
    <x v="10"/>
    <x v="1"/>
    <x v="15"/>
    <x v="1"/>
    <x v="0"/>
    <x v="0"/>
    <x v="3"/>
    <n v="10987"/>
    <n v="0.3"/>
    <x v="450"/>
    <x v="0"/>
    <x v="2"/>
    <s v="Monthly"/>
  </r>
  <r>
    <d v="2024-11-24T00:00:00"/>
    <x v="10"/>
    <x v="1"/>
    <x v="13"/>
    <x v="0"/>
    <x v="4"/>
    <x v="2"/>
    <x v="4"/>
    <n v="10033"/>
    <n v="0.25"/>
    <x v="451"/>
    <x v="0"/>
    <x v="0"/>
    <s v="Annual"/>
  </r>
  <r>
    <d v="2024-11-27T00:00:00"/>
    <x v="10"/>
    <x v="1"/>
    <x v="18"/>
    <x v="1"/>
    <x v="4"/>
    <x v="2"/>
    <x v="1"/>
    <n v="9393"/>
    <n v="0.25"/>
    <x v="452"/>
    <x v="1"/>
    <x v="2"/>
    <s v="Quarterly"/>
  </r>
  <r>
    <d v="2024-11-30T00:00:00"/>
    <x v="10"/>
    <x v="1"/>
    <x v="9"/>
    <x v="1"/>
    <x v="2"/>
    <x v="1"/>
    <x v="2"/>
    <n v="8047"/>
    <n v="0.4"/>
    <x v="453"/>
    <x v="1"/>
    <x v="2"/>
    <s v="Annual"/>
  </r>
  <r>
    <d v="2024-12-03T00:00:00"/>
    <x v="11"/>
    <x v="1"/>
    <x v="28"/>
    <x v="1"/>
    <x v="3"/>
    <x v="1"/>
    <x v="1"/>
    <n v="9659"/>
    <n v="0.35"/>
    <x v="454"/>
    <x v="0"/>
    <x v="0"/>
    <s v="Annual"/>
  </r>
  <r>
    <d v="2024-12-10T00:00:00"/>
    <x v="11"/>
    <x v="1"/>
    <x v="26"/>
    <x v="0"/>
    <x v="0"/>
    <x v="0"/>
    <x v="1"/>
    <n v="10862"/>
    <n v="0.3"/>
    <x v="455"/>
    <x v="0"/>
    <x v="0"/>
    <s v="Bi Annual"/>
  </r>
  <r>
    <d v="2024-12-11T00:00:00"/>
    <x v="11"/>
    <x v="1"/>
    <x v="15"/>
    <x v="1"/>
    <x v="0"/>
    <x v="0"/>
    <x v="2"/>
    <n v="10307"/>
    <n v="0.3"/>
    <x v="456"/>
    <x v="0"/>
    <x v="1"/>
    <s v="Monthly"/>
  </r>
  <r>
    <d v="2024-12-11T00:00:00"/>
    <x v="11"/>
    <x v="1"/>
    <x v="11"/>
    <x v="1"/>
    <x v="3"/>
    <x v="1"/>
    <x v="3"/>
    <n v="8071"/>
    <n v="0.35"/>
    <x v="457"/>
    <x v="1"/>
    <x v="0"/>
    <s v="Monthly"/>
  </r>
  <r>
    <d v="2024-12-14T00:00:00"/>
    <x v="11"/>
    <x v="1"/>
    <x v="8"/>
    <x v="1"/>
    <x v="4"/>
    <x v="2"/>
    <x v="3"/>
    <n v="11504"/>
    <n v="0.25"/>
    <x v="458"/>
    <x v="1"/>
    <x v="2"/>
    <s v="Monthly"/>
  </r>
  <r>
    <d v="2024-12-17T00:00:00"/>
    <x v="11"/>
    <x v="1"/>
    <x v="12"/>
    <x v="0"/>
    <x v="2"/>
    <x v="1"/>
    <x v="2"/>
    <n v="8983"/>
    <n v="0.4"/>
    <x v="459"/>
    <x v="0"/>
    <x v="0"/>
    <s v="Bi Annual"/>
  </r>
  <r>
    <d v="2024-12-17T00:00:00"/>
    <x v="11"/>
    <x v="1"/>
    <x v="13"/>
    <x v="0"/>
    <x v="4"/>
    <x v="2"/>
    <x v="3"/>
    <n v="11329"/>
    <n v="0.25"/>
    <x v="460"/>
    <x v="0"/>
    <x v="0"/>
    <s v="Annual"/>
  </r>
  <r>
    <d v="2024-12-18T00:00:00"/>
    <x v="11"/>
    <x v="1"/>
    <x v="12"/>
    <x v="0"/>
    <x v="1"/>
    <x v="0"/>
    <x v="2"/>
    <n v="10036"/>
    <n v="0.25"/>
    <x v="461"/>
    <x v="0"/>
    <x v="1"/>
    <s v="Monthly"/>
  </r>
  <r>
    <d v="2024-12-18T00:00:00"/>
    <x v="11"/>
    <x v="1"/>
    <x v="9"/>
    <x v="1"/>
    <x v="0"/>
    <x v="0"/>
    <x v="0"/>
    <n v="7860"/>
    <n v="0.3"/>
    <x v="462"/>
    <x v="0"/>
    <x v="0"/>
    <s v="Quarterly"/>
  </r>
  <r>
    <d v="2024-12-18T00:00:00"/>
    <x v="11"/>
    <x v="1"/>
    <x v="21"/>
    <x v="1"/>
    <x v="4"/>
    <x v="2"/>
    <x v="0"/>
    <n v="10855"/>
    <n v="0.25"/>
    <x v="463"/>
    <x v="0"/>
    <x v="1"/>
    <s v="Annual"/>
  </r>
  <r>
    <d v="2024-12-19T00:00:00"/>
    <x v="11"/>
    <x v="1"/>
    <x v="7"/>
    <x v="0"/>
    <x v="0"/>
    <x v="0"/>
    <x v="2"/>
    <n v="10077"/>
    <n v="0.3"/>
    <x v="464"/>
    <x v="0"/>
    <x v="2"/>
    <s v="Annual"/>
  </r>
  <r>
    <d v="2024-12-24T00:00:00"/>
    <x v="11"/>
    <x v="1"/>
    <x v="16"/>
    <x v="0"/>
    <x v="2"/>
    <x v="1"/>
    <x v="3"/>
    <n v="11309"/>
    <n v="0.4"/>
    <x v="465"/>
    <x v="0"/>
    <x v="0"/>
    <s v="Quarterly"/>
  </r>
  <r>
    <d v="2024-12-24T00:00:00"/>
    <x v="11"/>
    <x v="1"/>
    <x v="0"/>
    <x v="0"/>
    <x v="0"/>
    <x v="0"/>
    <x v="2"/>
    <n v="9219"/>
    <n v="0.3"/>
    <x v="466"/>
    <x v="0"/>
    <x v="2"/>
    <s v="Bi Annual"/>
  </r>
  <r>
    <d v="2024-12-24T00:00:00"/>
    <x v="11"/>
    <x v="1"/>
    <x v="13"/>
    <x v="0"/>
    <x v="1"/>
    <x v="0"/>
    <x v="0"/>
    <n v="7514"/>
    <n v="0.25"/>
    <x v="467"/>
    <x v="0"/>
    <x v="1"/>
    <s v="Monthly"/>
  </r>
  <r>
    <d v="2024-12-24T00:00:00"/>
    <x v="11"/>
    <x v="1"/>
    <x v="3"/>
    <x v="1"/>
    <x v="0"/>
    <x v="0"/>
    <x v="4"/>
    <n v="8803"/>
    <n v="0.3"/>
    <x v="468"/>
    <x v="1"/>
    <x v="2"/>
    <s v="Annual"/>
  </r>
  <r>
    <d v="2024-12-25T00:00:00"/>
    <x v="11"/>
    <x v="1"/>
    <x v="19"/>
    <x v="0"/>
    <x v="3"/>
    <x v="1"/>
    <x v="0"/>
    <n v="9148"/>
    <n v="0.35"/>
    <x v="469"/>
    <x v="1"/>
    <x v="0"/>
    <s v="Annual"/>
  </r>
  <r>
    <d v="2024-12-27T00:00:00"/>
    <x v="11"/>
    <x v="1"/>
    <x v="11"/>
    <x v="1"/>
    <x v="3"/>
    <x v="1"/>
    <x v="0"/>
    <n v="8041"/>
    <n v="0.35"/>
    <x v="470"/>
    <x v="0"/>
    <x v="0"/>
    <s v="Bi Annual"/>
  </r>
  <r>
    <d v="2024-12-27T00:00:00"/>
    <x v="11"/>
    <x v="1"/>
    <x v="22"/>
    <x v="1"/>
    <x v="2"/>
    <x v="1"/>
    <x v="1"/>
    <n v="11892"/>
    <n v="0.4"/>
    <x v="471"/>
    <x v="0"/>
    <x v="2"/>
    <s v="Monthly"/>
  </r>
  <r>
    <d v="2024-12-28T00:00:00"/>
    <x v="11"/>
    <x v="1"/>
    <x v="30"/>
    <x v="1"/>
    <x v="3"/>
    <x v="1"/>
    <x v="2"/>
    <n v="12054"/>
    <n v="0.35"/>
    <x v="472"/>
    <x v="0"/>
    <x v="2"/>
    <s v="Bi Annual"/>
  </r>
  <r>
    <d v="2024-12-31T00:00:00"/>
    <x v="11"/>
    <x v="1"/>
    <x v="19"/>
    <x v="0"/>
    <x v="3"/>
    <x v="1"/>
    <x v="1"/>
    <n v="11701"/>
    <n v="0.35"/>
    <x v="473"/>
    <x v="0"/>
    <x v="0"/>
    <s v="Quarter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A802E6-01EF-49AF-A7E5-6E9E6DA8200F}" name="PivotTable10"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6:B20" firstHeaderRow="1" firstDataRow="1" firstDataCol="1"/>
  <pivotFields count="14">
    <pivotField numFmtId="164" showAll="0"/>
    <pivotField showAll="0"/>
    <pivotField showAll="0">
      <items count="3">
        <item x="0"/>
        <item x="1"/>
        <item t="default"/>
      </items>
    </pivotField>
    <pivotField showAll="0"/>
    <pivotField showAll="0"/>
    <pivotField showAll="0">
      <items count="6">
        <item x="1"/>
        <item x="2"/>
        <item x="4"/>
        <item x="0"/>
        <item x="3"/>
        <item t="default"/>
      </items>
    </pivotField>
    <pivotField axis="axisRow" showAll="0">
      <items count="4">
        <item x="2"/>
        <item x="1"/>
        <item x="0"/>
        <item t="default"/>
      </items>
    </pivotField>
    <pivotField showAll="0"/>
    <pivotField numFmtId="165" showAll="0"/>
    <pivotField numFmtId="166" showAll="0"/>
    <pivotField dataField="1" numFmtId="43" showAll="0"/>
    <pivotField showAll="0"/>
    <pivotField showAll="0"/>
    <pivotField showAll="0"/>
  </pivotFields>
  <rowFields count="1">
    <field x="6"/>
  </rowFields>
  <rowItems count="4">
    <i>
      <x/>
    </i>
    <i>
      <x v="1"/>
    </i>
    <i>
      <x v="2"/>
    </i>
    <i t="grand">
      <x/>
    </i>
  </rowItems>
  <colItems count="1">
    <i/>
  </colItems>
  <dataFields count="1">
    <dataField name="Sum of Margin Amount" fld="10" baseField="0" baseItem="0" numFmtId="43"/>
  </dataFields>
  <chartFormats count="5">
    <chartFormat chart="16"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6" count="1" selected="0">
            <x v="0"/>
          </reference>
        </references>
      </pivotArea>
    </chartFormat>
    <chartFormat chart="18" format="7">
      <pivotArea type="data" outline="0" fieldPosition="0">
        <references count="2">
          <reference field="4294967294" count="1" selected="0">
            <x v="0"/>
          </reference>
          <reference field="6" count="1" selected="0">
            <x v="1"/>
          </reference>
        </references>
      </pivotArea>
    </chartFormat>
    <chartFormat chart="18"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5E3090-BD0C-4429-94C7-EA5CA35208F7}"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D12:E39" firstHeaderRow="1" firstDataRow="1" firstDataCol="1"/>
  <pivotFields count="14">
    <pivotField numFmtId="164" showAll="0"/>
    <pivotField axis="axisRow" showAll="0">
      <items count="13">
        <item x="0"/>
        <item x="1"/>
        <item x="2"/>
        <item x="3"/>
        <item x="4"/>
        <item x="5"/>
        <item x="6"/>
        <item x="7"/>
        <item x="8"/>
        <item x="9"/>
        <item x="10"/>
        <item x="11"/>
        <item t="default"/>
      </items>
    </pivotField>
    <pivotField axis="axisRow" showAll="0">
      <items count="3">
        <item x="0"/>
        <item x="1"/>
        <item t="default"/>
      </items>
    </pivotField>
    <pivotField showAll="0"/>
    <pivotField showAll="0"/>
    <pivotField showAll="0"/>
    <pivotField showAll="0"/>
    <pivotField showAll="0"/>
    <pivotField dataField="1" numFmtId="165" showAll="0"/>
    <pivotField numFmtId="166" showAll="0"/>
    <pivotField numFmtId="43" showAll="0">
      <items count="475">
        <item x="314"/>
        <item x="259"/>
        <item x="13"/>
        <item x="111"/>
        <item x="315"/>
        <item x="20"/>
        <item x="103"/>
        <item x="281"/>
        <item x="113"/>
        <item x="346"/>
        <item x="328"/>
        <item x="26"/>
        <item x="53"/>
        <item x="86"/>
        <item x="34"/>
        <item x="276"/>
        <item x="48"/>
        <item x="118"/>
        <item x="37"/>
        <item x="80"/>
        <item x="10"/>
        <item x="262"/>
        <item x="99"/>
        <item x="5"/>
        <item x="91"/>
        <item x="255"/>
        <item x="46"/>
        <item x="95"/>
        <item x="6"/>
        <item x="92"/>
        <item x="30"/>
        <item x="296"/>
        <item x="290"/>
        <item x="275"/>
        <item x="344"/>
        <item x="89"/>
        <item x="352"/>
        <item x="79"/>
        <item x="329"/>
        <item x="65"/>
        <item x="1"/>
        <item x="317"/>
        <item x="331"/>
        <item x="272"/>
        <item x="64"/>
        <item x="256"/>
        <item x="0"/>
        <item x="57"/>
        <item x="105"/>
        <item x="63"/>
        <item x="109"/>
        <item x="43"/>
        <item x="50"/>
        <item x="68"/>
        <item x="284"/>
        <item x="2"/>
        <item x="4"/>
        <item x="73"/>
        <item x="71"/>
        <item x="241"/>
        <item x="106"/>
        <item x="251"/>
        <item x="90"/>
        <item x="38"/>
        <item x="49"/>
        <item x="339"/>
        <item x="8"/>
        <item x="330"/>
        <item x="340"/>
        <item x="325"/>
        <item x="114"/>
        <item x="239"/>
        <item x="253"/>
        <item x="267"/>
        <item x="237"/>
        <item x="23"/>
        <item x="21"/>
        <item x="246"/>
        <item x="305"/>
        <item x="306"/>
        <item x="273"/>
        <item x="44"/>
        <item x="291"/>
        <item x="257"/>
        <item x="35"/>
        <item x="108"/>
        <item x="115"/>
        <item x="74"/>
        <item x="350"/>
        <item x="266"/>
        <item x="29"/>
        <item x="15"/>
        <item x="97"/>
        <item x="17"/>
        <item x="7"/>
        <item x="25"/>
        <item x="14"/>
        <item x="268"/>
        <item x="54"/>
        <item x="78"/>
        <item x="88"/>
        <item x="32"/>
        <item x="341"/>
        <item x="101"/>
        <item x="59"/>
        <item x="119"/>
        <item x="39"/>
        <item x="321"/>
        <item x="258"/>
        <item x="98"/>
        <item x="324"/>
        <item x="301"/>
        <item x="208"/>
        <item x="42"/>
        <item x="226"/>
        <item x="334"/>
        <item x="320"/>
        <item x="250"/>
        <item x="235"/>
        <item x="70"/>
        <item x="76"/>
        <item x="94"/>
        <item x="117"/>
        <item x="96"/>
        <item x="87"/>
        <item x="189"/>
        <item x="159"/>
        <item x="12"/>
        <item x="282"/>
        <item x="183"/>
        <item x="298"/>
        <item x="81"/>
        <item x="67"/>
        <item x="47"/>
        <item x="83"/>
        <item x="18"/>
        <item x="307"/>
        <item x="148"/>
        <item x="227"/>
        <item x="24"/>
        <item x="254"/>
        <item x="112"/>
        <item x="84"/>
        <item x="126"/>
        <item x="85"/>
        <item x="154"/>
        <item x="308"/>
        <item x="285"/>
        <item x="348"/>
        <item x="145"/>
        <item x="132"/>
        <item x="213"/>
        <item x="248"/>
        <item x="143"/>
        <item x="218"/>
        <item x="207"/>
        <item x="3"/>
        <item x="120"/>
        <item x="353"/>
        <item x="188"/>
        <item x="238"/>
        <item x="16"/>
        <item x="93"/>
        <item x="217"/>
        <item x="11"/>
        <item x="249"/>
        <item x="157"/>
        <item x="327"/>
        <item x="211"/>
        <item x="27"/>
        <item x="51"/>
        <item x="100"/>
        <item x="191"/>
        <item x="180"/>
        <item x="260"/>
        <item x="302"/>
        <item x="288"/>
        <item x="242"/>
        <item x="313"/>
        <item x="174"/>
        <item x="270"/>
        <item x="245"/>
        <item x="138"/>
        <item x="179"/>
        <item x="197"/>
        <item x="36"/>
        <item x="225"/>
        <item x="283"/>
        <item x="163"/>
        <item x="332"/>
        <item x="22"/>
        <item x="264"/>
        <item x="299"/>
        <item x="149"/>
        <item x="171"/>
        <item x="166"/>
        <item x="158"/>
        <item x="342"/>
        <item x="77"/>
        <item x="240"/>
        <item x="201"/>
        <item x="194"/>
        <item x="172"/>
        <item x="196"/>
        <item x="182"/>
        <item x="187"/>
        <item x="212"/>
        <item x="28"/>
        <item x="40"/>
        <item x="162"/>
        <item x="33"/>
        <item x="61"/>
        <item x="326"/>
        <item x="125"/>
        <item x="303"/>
        <item x="177"/>
        <item x="144"/>
        <item x="66"/>
        <item x="41"/>
        <item x="136"/>
        <item x="156"/>
        <item x="247"/>
        <item x="243"/>
        <item x="124"/>
        <item x="140"/>
        <item x="289"/>
        <item x="351"/>
        <item x="333"/>
        <item x="72"/>
        <item x="232"/>
        <item x="271"/>
        <item x="155"/>
        <item x="135"/>
        <item x="263"/>
        <item x="349"/>
        <item x="82"/>
        <item x="318"/>
        <item x="164"/>
        <item x="181"/>
        <item x="178"/>
        <item x="292"/>
        <item x="147"/>
        <item x="58"/>
        <item x="128"/>
        <item x="231"/>
        <item x="134"/>
        <item x="170"/>
        <item x="153"/>
        <item x="337"/>
        <item x="56"/>
        <item x="146"/>
        <item x="216"/>
        <item x="319"/>
        <item x="214"/>
        <item x="110"/>
        <item x="176"/>
        <item x="220"/>
        <item x="338"/>
        <item x="215"/>
        <item x="467"/>
        <item x="107"/>
        <item x="222"/>
        <item x="389"/>
        <item x="19"/>
        <item x="184"/>
        <item x="142"/>
        <item x="203"/>
        <item x="405"/>
        <item x="31"/>
        <item x="137"/>
        <item x="167"/>
        <item x="304"/>
        <item x="204"/>
        <item x="186"/>
        <item x="69"/>
        <item x="269"/>
        <item x="9"/>
        <item x="442"/>
        <item x="439"/>
        <item x="236"/>
        <item x="62"/>
        <item x="175"/>
        <item x="209"/>
        <item x="55"/>
        <item x="173"/>
        <item x="362"/>
        <item x="60"/>
        <item x="300"/>
        <item x="150"/>
        <item x="202"/>
        <item x="336"/>
        <item x="409"/>
        <item x="408"/>
        <item x="104"/>
        <item x="116"/>
        <item x="356"/>
        <item x="192"/>
        <item x="278"/>
        <item x="309"/>
        <item x="420"/>
        <item x="395"/>
        <item x="75"/>
        <item x="151"/>
        <item x="381"/>
        <item x="169"/>
        <item x="123"/>
        <item x="294"/>
        <item x="52"/>
        <item x="45"/>
        <item x="102"/>
        <item x="437"/>
        <item x="131"/>
        <item x="410"/>
        <item x="445"/>
        <item x="359"/>
        <item x="223"/>
        <item x="388"/>
        <item x="383"/>
        <item x="399"/>
        <item x="252"/>
        <item x="444"/>
        <item x="160"/>
        <item x="274"/>
        <item x="190"/>
        <item x="323"/>
        <item x="233"/>
        <item x="280"/>
        <item x="397"/>
        <item x="446"/>
        <item x="195"/>
        <item x="193"/>
        <item x="210"/>
        <item x="133"/>
        <item x="287"/>
        <item x="365"/>
        <item x="385"/>
        <item x="198"/>
        <item x="447"/>
        <item x="219"/>
        <item x="452"/>
        <item x="229"/>
        <item x="462"/>
        <item x="230"/>
        <item x="141"/>
        <item x="199"/>
        <item x="129"/>
        <item x="277"/>
        <item x="286"/>
        <item x="312"/>
        <item x="224"/>
        <item x="347"/>
        <item x="374"/>
        <item x="297"/>
        <item x="377"/>
        <item x="261"/>
        <item x="379"/>
        <item x="185"/>
        <item x="451"/>
        <item x="316"/>
        <item x="461"/>
        <item x="443"/>
        <item x="448"/>
        <item x="371"/>
        <item x="426"/>
        <item x="221"/>
        <item x="130"/>
        <item x="387"/>
        <item x="152"/>
        <item x="429"/>
        <item x="139"/>
        <item x="322"/>
        <item x="310"/>
        <item x="168"/>
        <item x="427"/>
        <item x="361"/>
        <item x="468"/>
        <item x="200"/>
        <item x="335"/>
        <item x="234"/>
        <item x="401"/>
        <item x="121"/>
        <item x="165"/>
        <item x="463"/>
        <item x="279"/>
        <item x="402"/>
        <item x="363"/>
        <item x="394"/>
        <item x="412"/>
        <item x="466"/>
        <item x="432"/>
        <item x="244"/>
        <item x="393"/>
        <item x="441"/>
        <item x="390"/>
        <item x="206"/>
        <item x="295"/>
        <item x="470"/>
        <item x="122"/>
        <item x="457"/>
        <item x="460"/>
        <item x="293"/>
        <item x="419"/>
        <item x="265"/>
        <item x="458"/>
        <item x="370"/>
        <item x="127"/>
        <item x="369"/>
        <item x="404"/>
        <item x="343"/>
        <item x="345"/>
        <item x="449"/>
        <item x="311"/>
        <item x="378"/>
        <item x="205"/>
        <item x="358"/>
        <item x="425"/>
        <item x="464"/>
        <item x="396"/>
        <item x="372"/>
        <item x="161"/>
        <item x="354"/>
        <item x="386"/>
        <item x="360"/>
        <item x="400"/>
        <item x="392"/>
        <item x="422"/>
        <item x="415"/>
        <item x="456"/>
        <item x="228"/>
        <item x="373"/>
        <item x="380"/>
        <item x="407"/>
        <item x="398"/>
        <item x="417"/>
        <item x="367"/>
        <item x="469"/>
        <item x="403"/>
        <item x="453"/>
        <item x="455"/>
        <item x="436"/>
        <item x="450"/>
        <item x="434"/>
        <item x="438"/>
        <item x="454"/>
        <item x="433"/>
        <item x="435"/>
        <item x="431"/>
        <item x="375"/>
        <item x="423"/>
        <item x="357"/>
        <item x="459"/>
        <item x="440"/>
        <item x="368"/>
        <item x="416"/>
        <item x="413"/>
        <item x="384"/>
        <item x="418"/>
        <item x="424"/>
        <item x="421"/>
        <item x="430"/>
        <item x="428"/>
        <item x="473"/>
        <item x="382"/>
        <item x="391"/>
        <item x="366"/>
        <item x="472"/>
        <item x="376"/>
        <item x="406"/>
        <item x="414"/>
        <item x="465"/>
        <item x="411"/>
        <item x="355"/>
        <item x="364"/>
        <item x="471"/>
        <item t="default"/>
      </items>
    </pivotField>
    <pivotField showAll="0">
      <items count="3">
        <item x="1"/>
        <item x="0"/>
        <item t="default"/>
      </items>
    </pivotField>
    <pivotField showAll="0"/>
    <pivotField showAll="0"/>
  </pivotFields>
  <rowFields count="2">
    <field x="2"/>
    <field x="1"/>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Sales Amount" fld="8" baseField="2" baseItem="0" numFmtId="165"/>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3DF5627-17CC-4231-843B-C60207C51747}"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D3:G7" firstHeaderRow="1" firstDataRow="2" firstDataCol="1"/>
  <pivotFields count="14">
    <pivotField numFmtId="164" showAll="0"/>
    <pivotField showAll="0"/>
    <pivotField axis="axisRow" showAll="0">
      <items count="3">
        <item x="0"/>
        <item x="1"/>
        <item t="default"/>
      </items>
    </pivotField>
    <pivotField showAll="0"/>
    <pivotField showAll="0"/>
    <pivotField showAll="0"/>
    <pivotField showAll="0"/>
    <pivotField showAll="0"/>
    <pivotField dataField="1" numFmtId="165" showAll="0"/>
    <pivotField numFmtId="166" showAll="0"/>
    <pivotField numFmtId="43" showAll="0">
      <items count="475">
        <item x="314"/>
        <item x="259"/>
        <item x="13"/>
        <item x="111"/>
        <item x="315"/>
        <item x="20"/>
        <item x="103"/>
        <item x="281"/>
        <item x="113"/>
        <item x="346"/>
        <item x="328"/>
        <item x="26"/>
        <item x="53"/>
        <item x="86"/>
        <item x="34"/>
        <item x="276"/>
        <item x="48"/>
        <item x="118"/>
        <item x="37"/>
        <item x="80"/>
        <item x="10"/>
        <item x="262"/>
        <item x="99"/>
        <item x="5"/>
        <item x="91"/>
        <item x="255"/>
        <item x="46"/>
        <item x="95"/>
        <item x="6"/>
        <item x="92"/>
        <item x="30"/>
        <item x="296"/>
        <item x="290"/>
        <item x="275"/>
        <item x="344"/>
        <item x="89"/>
        <item x="352"/>
        <item x="79"/>
        <item x="329"/>
        <item x="65"/>
        <item x="1"/>
        <item x="317"/>
        <item x="331"/>
        <item x="272"/>
        <item x="64"/>
        <item x="256"/>
        <item x="0"/>
        <item x="57"/>
        <item x="105"/>
        <item x="63"/>
        <item x="109"/>
        <item x="43"/>
        <item x="50"/>
        <item x="68"/>
        <item x="284"/>
        <item x="2"/>
        <item x="4"/>
        <item x="73"/>
        <item x="71"/>
        <item x="241"/>
        <item x="106"/>
        <item x="251"/>
        <item x="90"/>
        <item x="38"/>
        <item x="49"/>
        <item x="339"/>
        <item x="8"/>
        <item x="330"/>
        <item x="340"/>
        <item x="325"/>
        <item x="114"/>
        <item x="239"/>
        <item x="253"/>
        <item x="267"/>
        <item x="237"/>
        <item x="23"/>
        <item x="21"/>
        <item x="246"/>
        <item x="305"/>
        <item x="306"/>
        <item x="273"/>
        <item x="44"/>
        <item x="291"/>
        <item x="257"/>
        <item x="35"/>
        <item x="108"/>
        <item x="115"/>
        <item x="74"/>
        <item x="350"/>
        <item x="266"/>
        <item x="29"/>
        <item x="15"/>
        <item x="97"/>
        <item x="17"/>
        <item x="7"/>
        <item x="25"/>
        <item x="14"/>
        <item x="268"/>
        <item x="54"/>
        <item x="78"/>
        <item x="88"/>
        <item x="32"/>
        <item x="341"/>
        <item x="101"/>
        <item x="59"/>
        <item x="119"/>
        <item x="39"/>
        <item x="321"/>
        <item x="258"/>
        <item x="98"/>
        <item x="324"/>
        <item x="301"/>
        <item x="208"/>
        <item x="42"/>
        <item x="226"/>
        <item x="334"/>
        <item x="320"/>
        <item x="250"/>
        <item x="235"/>
        <item x="70"/>
        <item x="76"/>
        <item x="94"/>
        <item x="117"/>
        <item x="96"/>
        <item x="87"/>
        <item x="189"/>
        <item x="159"/>
        <item x="12"/>
        <item x="282"/>
        <item x="183"/>
        <item x="298"/>
        <item x="81"/>
        <item x="67"/>
        <item x="47"/>
        <item x="83"/>
        <item x="18"/>
        <item x="307"/>
        <item x="148"/>
        <item x="227"/>
        <item x="24"/>
        <item x="254"/>
        <item x="112"/>
        <item x="84"/>
        <item x="126"/>
        <item x="85"/>
        <item x="154"/>
        <item x="308"/>
        <item x="285"/>
        <item x="348"/>
        <item x="145"/>
        <item x="132"/>
        <item x="213"/>
        <item x="248"/>
        <item x="143"/>
        <item x="218"/>
        <item x="207"/>
        <item x="3"/>
        <item x="120"/>
        <item x="353"/>
        <item x="188"/>
        <item x="238"/>
        <item x="16"/>
        <item x="93"/>
        <item x="217"/>
        <item x="11"/>
        <item x="249"/>
        <item x="157"/>
        <item x="327"/>
        <item x="211"/>
        <item x="27"/>
        <item x="51"/>
        <item x="100"/>
        <item x="191"/>
        <item x="180"/>
        <item x="260"/>
        <item x="302"/>
        <item x="288"/>
        <item x="242"/>
        <item x="313"/>
        <item x="174"/>
        <item x="270"/>
        <item x="245"/>
        <item x="138"/>
        <item x="179"/>
        <item x="197"/>
        <item x="36"/>
        <item x="225"/>
        <item x="283"/>
        <item x="163"/>
        <item x="332"/>
        <item x="22"/>
        <item x="264"/>
        <item x="299"/>
        <item x="149"/>
        <item x="171"/>
        <item x="166"/>
        <item x="158"/>
        <item x="342"/>
        <item x="77"/>
        <item x="240"/>
        <item x="201"/>
        <item x="194"/>
        <item x="172"/>
        <item x="196"/>
        <item x="182"/>
        <item x="187"/>
        <item x="212"/>
        <item x="28"/>
        <item x="40"/>
        <item x="162"/>
        <item x="33"/>
        <item x="61"/>
        <item x="326"/>
        <item x="125"/>
        <item x="303"/>
        <item x="177"/>
        <item x="144"/>
        <item x="66"/>
        <item x="41"/>
        <item x="136"/>
        <item x="156"/>
        <item x="247"/>
        <item x="243"/>
        <item x="124"/>
        <item x="140"/>
        <item x="289"/>
        <item x="351"/>
        <item x="333"/>
        <item x="72"/>
        <item x="232"/>
        <item x="271"/>
        <item x="155"/>
        <item x="135"/>
        <item x="263"/>
        <item x="349"/>
        <item x="82"/>
        <item x="318"/>
        <item x="164"/>
        <item x="181"/>
        <item x="178"/>
        <item x="292"/>
        <item x="147"/>
        <item x="58"/>
        <item x="128"/>
        <item x="231"/>
        <item x="134"/>
        <item x="170"/>
        <item x="153"/>
        <item x="337"/>
        <item x="56"/>
        <item x="146"/>
        <item x="216"/>
        <item x="319"/>
        <item x="214"/>
        <item x="110"/>
        <item x="176"/>
        <item x="220"/>
        <item x="338"/>
        <item x="215"/>
        <item x="467"/>
        <item x="107"/>
        <item x="222"/>
        <item x="389"/>
        <item x="19"/>
        <item x="184"/>
        <item x="142"/>
        <item x="203"/>
        <item x="405"/>
        <item x="31"/>
        <item x="137"/>
        <item x="167"/>
        <item x="304"/>
        <item x="204"/>
        <item x="186"/>
        <item x="69"/>
        <item x="269"/>
        <item x="9"/>
        <item x="442"/>
        <item x="439"/>
        <item x="236"/>
        <item x="62"/>
        <item x="175"/>
        <item x="209"/>
        <item x="55"/>
        <item x="173"/>
        <item x="362"/>
        <item x="60"/>
        <item x="300"/>
        <item x="150"/>
        <item x="202"/>
        <item x="336"/>
        <item x="409"/>
        <item x="408"/>
        <item x="104"/>
        <item x="116"/>
        <item x="356"/>
        <item x="192"/>
        <item x="278"/>
        <item x="309"/>
        <item x="420"/>
        <item x="395"/>
        <item x="75"/>
        <item x="151"/>
        <item x="381"/>
        <item x="169"/>
        <item x="123"/>
        <item x="294"/>
        <item x="52"/>
        <item x="45"/>
        <item x="102"/>
        <item x="437"/>
        <item x="131"/>
        <item x="410"/>
        <item x="445"/>
        <item x="359"/>
        <item x="223"/>
        <item x="388"/>
        <item x="383"/>
        <item x="399"/>
        <item x="252"/>
        <item x="444"/>
        <item x="160"/>
        <item x="274"/>
        <item x="190"/>
        <item x="323"/>
        <item x="233"/>
        <item x="280"/>
        <item x="397"/>
        <item x="446"/>
        <item x="195"/>
        <item x="193"/>
        <item x="210"/>
        <item x="133"/>
        <item x="287"/>
        <item x="365"/>
        <item x="385"/>
        <item x="198"/>
        <item x="447"/>
        <item x="219"/>
        <item x="452"/>
        <item x="229"/>
        <item x="462"/>
        <item x="230"/>
        <item x="141"/>
        <item x="199"/>
        <item x="129"/>
        <item x="277"/>
        <item x="286"/>
        <item x="312"/>
        <item x="224"/>
        <item x="347"/>
        <item x="374"/>
        <item x="297"/>
        <item x="377"/>
        <item x="261"/>
        <item x="379"/>
        <item x="185"/>
        <item x="451"/>
        <item x="316"/>
        <item x="461"/>
        <item x="443"/>
        <item x="448"/>
        <item x="371"/>
        <item x="426"/>
        <item x="221"/>
        <item x="130"/>
        <item x="387"/>
        <item x="152"/>
        <item x="429"/>
        <item x="139"/>
        <item x="322"/>
        <item x="310"/>
        <item x="168"/>
        <item x="427"/>
        <item x="361"/>
        <item x="468"/>
        <item x="200"/>
        <item x="335"/>
        <item x="234"/>
        <item x="401"/>
        <item x="121"/>
        <item x="165"/>
        <item x="463"/>
        <item x="279"/>
        <item x="402"/>
        <item x="363"/>
        <item x="394"/>
        <item x="412"/>
        <item x="466"/>
        <item x="432"/>
        <item x="244"/>
        <item x="393"/>
        <item x="441"/>
        <item x="390"/>
        <item x="206"/>
        <item x="295"/>
        <item x="470"/>
        <item x="122"/>
        <item x="457"/>
        <item x="460"/>
        <item x="293"/>
        <item x="419"/>
        <item x="265"/>
        <item x="458"/>
        <item x="370"/>
        <item x="127"/>
        <item x="369"/>
        <item x="404"/>
        <item x="343"/>
        <item x="345"/>
        <item x="449"/>
        <item x="311"/>
        <item x="378"/>
        <item x="205"/>
        <item x="358"/>
        <item x="425"/>
        <item x="464"/>
        <item x="396"/>
        <item x="372"/>
        <item x="161"/>
        <item x="354"/>
        <item x="386"/>
        <item x="360"/>
        <item x="400"/>
        <item x="392"/>
        <item x="422"/>
        <item x="415"/>
        <item x="456"/>
        <item x="228"/>
        <item x="373"/>
        <item x="380"/>
        <item x="407"/>
        <item x="398"/>
        <item x="417"/>
        <item x="367"/>
        <item x="469"/>
        <item x="403"/>
        <item x="453"/>
        <item x="455"/>
        <item x="436"/>
        <item x="450"/>
        <item x="434"/>
        <item x="438"/>
        <item x="454"/>
        <item x="433"/>
        <item x="435"/>
        <item x="431"/>
        <item x="375"/>
        <item x="423"/>
        <item x="357"/>
        <item x="459"/>
        <item x="440"/>
        <item x="368"/>
        <item x="416"/>
        <item x="413"/>
        <item x="384"/>
        <item x="418"/>
        <item x="424"/>
        <item x="421"/>
        <item x="430"/>
        <item x="428"/>
        <item x="473"/>
        <item x="382"/>
        <item x="391"/>
        <item x="366"/>
        <item x="472"/>
        <item x="376"/>
        <item x="406"/>
        <item x="414"/>
        <item x="465"/>
        <item x="411"/>
        <item x="355"/>
        <item x="364"/>
        <item x="471"/>
        <item t="default"/>
      </items>
    </pivotField>
    <pivotField axis="axisCol" showAll="0">
      <items count="3">
        <item x="1"/>
        <item x="0"/>
        <item t="default"/>
      </items>
    </pivotField>
    <pivotField showAll="0"/>
    <pivotField showAll="0"/>
  </pivotFields>
  <rowFields count="1">
    <field x="2"/>
  </rowFields>
  <rowItems count="3">
    <i>
      <x/>
    </i>
    <i>
      <x v="1"/>
    </i>
    <i t="grand">
      <x/>
    </i>
  </rowItems>
  <colFields count="1">
    <field x="11"/>
  </colFields>
  <colItems count="3">
    <i>
      <x/>
    </i>
    <i>
      <x v="1"/>
    </i>
    <i t="grand">
      <x/>
    </i>
  </colItems>
  <dataFields count="1">
    <dataField name="Sum of Sales Amount" fld="8"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C7D5535-BF32-481D-B6C8-C1CC59A8BBB8}"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14">
    <pivotField numFmtId="164" showAll="0"/>
    <pivotField showAll="0"/>
    <pivotField showAll="0">
      <items count="3">
        <item x="0"/>
        <item x="1"/>
        <item t="default"/>
      </items>
    </pivotField>
    <pivotField showAll="0"/>
    <pivotField showAll="0"/>
    <pivotField showAll="0"/>
    <pivotField showAll="0"/>
    <pivotField showAll="0"/>
    <pivotField numFmtId="165" showAll="0"/>
    <pivotField dataField="1" numFmtId="166" showAll="0"/>
    <pivotField numFmtId="43" showAll="0">
      <items count="475">
        <item x="314"/>
        <item x="259"/>
        <item x="13"/>
        <item x="111"/>
        <item x="315"/>
        <item x="20"/>
        <item x="103"/>
        <item x="281"/>
        <item x="113"/>
        <item x="346"/>
        <item x="328"/>
        <item x="26"/>
        <item x="53"/>
        <item x="86"/>
        <item x="34"/>
        <item x="276"/>
        <item x="48"/>
        <item x="118"/>
        <item x="37"/>
        <item x="80"/>
        <item x="10"/>
        <item x="262"/>
        <item x="99"/>
        <item x="5"/>
        <item x="91"/>
        <item x="255"/>
        <item x="46"/>
        <item x="95"/>
        <item x="6"/>
        <item x="92"/>
        <item x="30"/>
        <item x="296"/>
        <item x="290"/>
        <item x="275"/>
        <item x="344"/>
        <item x="89"/>
        <item x="352"/>
        <item x="79"/>
        <item x="329"/>
        <item x="65"/>
        <item x="1"/>
        <item x="317"/>
        <item x="331"/>
        <item x="272"/>
        <item x="64"/>
        <item x="256"/>
        <item x="0"/>
        <item x="57"/>
        <item x="105"/>
        <item x="63"/>
        <item x="109"/>
        <item x="43"/>
        <item x="50"/>
        <item x="68"/>
        <item x="284"/>
        <item x="2"/>
        <item x="4"/>
        <item x="73"/>
        <item x="71"/>
        <item x="241"/>
        <item x="106"/>
        <item x="251"/>
        <item x="90"/>
        <item x="38"/>
        <item x="49"/>
        <item x="339"/>
        <item x="8"/>
        <item x="330"/>
        <item x="340"/>
        <item x="325"/>
        <item x="114"/>
        <item x="239"/>
        <item x="253"/>
        <item x="267"/>
        <item x="237"/>
        <item x="23"/>
        <item x="21"/>
        <item x="246"/>
        <item x="305"/>
        <item x="306"/>
        <item x="273"/>
        <item x="44"/>
        <item x="291"/>
        <item x="257"/>
        <item x="35"/>
        <item x="108"/>
        <item x="115"/>
        <item x="74"/>
        <item x="350"/>
        <item x="266"/>
        <item x="29"/>
        <item x="15"/>
        <item x="97"/>
        <item x="17"/>
        <item x="7"/>
        <item x="25"/>
        <item x="14"/>
        <item x="268"/>
        <item x="54"/>
        <item x="78"/>
        <item x="88"/>
        <item x="32"/>
        <item x="341"/>
        <item x="101"/>
        <item x="59"/>
        <item x="119"/>
        <item x="39"/>
        <item x="321"/>
        <item x="258"/>
        <item x="98"/>
        <item x="324"/>
        <item x="301"/>
        <item x="208"/>
        <item x="42"/>
        <item x="226"/>
        <item x="334"/>
        <item x="320"/>
        <item x="250"/>
        <item x="235"/>
        <item x="70"/>
        <item x="76"/>
        <item x="94"/>
        <item x="117"/>
        <item x="96"/>
        <item x="87"/>
        <item x="189"/>
        <item x="159"/>
        <item x="12"/>
        <item x="282"/>
        <item x="183"/>
        <item x="298"/>
        <item x="81"/>
        <item x="67"/>
        <item x="47"/>
        <item x="83"/>
        <item x="18"/>
        <item x="307"/>
        <item x="148"/>
        <item x="227"/>
        <item x="24"/>
        <item x="254"/>
        <item x="112"/>
        <item x="84"/>
        <item x="126"/>
        <item x="85"/>
        <item x="154"/>
        <item x="308"/>
        <item x="285"/>
        <item x="348"/>
        <item x="145"/>
        <item x="132"/>
        <item x="213"/>
        <item x="248"/>
        <item x="143"/>
        <item x="218"/>
        <item x="207"/>
        <item x="3"/>
        <item x="120"/>
        <item x="353"/>
        <item x="188"/>
        <item x="238"/>
        <item x="16"/>
        <item x="93"/>
        <item x="217"/>
        <item x="11"/>
        <item x="249"/>
        <item x="157"/>
        <item x="327"/>
        <item x="211"/>
        <item x="27"/>
        <item x="51"/>
        <item x="100"/>
        <item x="191"/>
        <item x="180"/>
        <item x="260"/>
        <item x="302"/>
        <item x="288"/>
        <item x="242"/>
        <item x="313"/>
        <item x="174"/>
        <item x="270"/>
        <item x="245"/>
        <item x="138"/>
        <item x="179"/>
        <item x="197"/>
        <item x="36"/>
        <item x="225"/>
        <item x="283"/>
        <item x="163"/>
        <item x="332"/>
        <item x="22"/>
        <item x="264"/>
        <item x="299"/>
        <item x="149"/>
        <item x="171"/>
        <item x="166"/>
        <item x="158"/>
        <item x="342"/>
        <item x="77"/>
        <item x="240"/>
        <item x="201"/>
        <item x="194"/>
        <item x="172"/>
        <item x="196"/>
        <item x="182"/>
        <item x="187"/>
        <item x="212"/>
        <item x="28"/>
        <item x="40"/>
        <item x="162"/>
        <item x="33"/>
        <item x="61"/>
        <item x="326"/>
        <item x="125"/>
        <item x="303"/>
        <item x="177"/>
        <item x="144"/>
        <item x="66"/>
        <item x="41"/>
        <item x="136"/>
        <item x="156"/>
        <item x="247"/>
        <item x="243"/>
        <item x="124"/>
        <item x="140"/>
        <item x="289"/>
        <item x="351"/>
        <item x="333"/>
        <item x="72"/>
        <item x="232"/>
        <item x="271"/>
        <item x="155"/>
        <item x="135"/>
        <item x="263"/>
        <item x="349"/>
        <item x="82"/>
        <item x="318"/>
        <item x="164"/>
        <item x="181"/>
        <item x="178"/>
        <item x="292"/>
        <item x="147"/>
        <item x="58"/>
        <item x="128"/>
        <item x="231"/>
        <item x="134"/>
        <item x="170"/>
        <item x="153"/>
        <item x="337"/>
        <item x="56"/>
        <item x="146"/>
        <item x="216"/>
        <item x="319"/>
        <item x="214"/>
        <item x="110"/>
        <item x="176"/>
        <item x="220"/>
        <item x="338"/>
        <item x="215"/>
        <item x="467"/>
        <item x="107"/>
        <item x="222"/>
        <item x="389"/>
        <item x="19"/>
        <item x="184"/>
        <item x="142"/>
        <item x="203"/>
        <item x="405"/>
        <item x="31"/>
        <item x="137"/>
        <item x="167"/>
        <item x="304"/>
        <item x="204"/>
        <item x="186"/>
        <item x="69"/>
        <item x="269"/>
        <item x="9"/>
        <item x="442"/>
        <item x="439"/>
        <item x="236"/>
        <item x="62"/>
        <item x="175"/>
        <item x="209"/>
        <item x="55"/>
        <item x="173"/>
        <item x="362"/>
        <item x="60"/>
        <item x="300"/>
        <item x="150"/>
        <item x="202"/>
        <item x="336"/>
        <item x="409"/>
        <item x="408"/>
        <item x="104"/>
        <item x="116"/>
        <item x="356"/>
        <item x="192"/>
        <item x="278"/>
        <item x="309"/>
        <item x="420"/>
        <item x="395"/>
        <item x="75"/>
        <item x="151"/>
        <item x="381"/>
        <item x="169"/>
        <item x="123"/>
        <item x="294"/>
        <item x="52"/>
        <item x="45"/>
        <item x="102"/>
        <item x="437"/>
        <item x="131"/>
        <item x="410"/>
        <item x="445"/>
        <item x="359"/>
        <item x="223"/>
        <item x="388"/>
        <item x="383"/>
        <item x="399"/>
        <item x="252"/>
        <item x="444"/>
        <item x="160"/>
        <item x="274"/>
        <item x="190"/>
        <item x="323"/>
        <item x="233"/>
        <item x="280"/>
        <item x="397"/>
        <item x="446"/>
        <item x="195"/>
        <item x="193"/>
        <item x="210"/>
        <item x="133"/>
        <item x="287"/>
        <item x="365"/>
        <item x="385"/>
        <item x="198"/>
        <item x="447"/>
        <item x="219"/>
        <item x="452"/>
        <item x="229"/>
        <item x="462"/>
        <item x="230"/>
        <item x="141"/>
        <item x="199"/>
        <item x="129"/>
        <item x="277"/>
        <item x="286"/>
        <item x="312"/>
        <item x="224"/>
        <item x="347"/>
        <item x="374"/>
        <item x="297"/>
        <item x="377"/>
        <item x="261"/>
        <item x="379"/>
        <item x="185"/>
        <item x="451"/>
        <item x="316"/>
        <item x="461"/>
        <item x="443"/>
        <item x="448"/>
        <item x="371"/>
        <item x="426"/>
        <item x="221"/>
        <item x="130"/>
        <item x="387"/>
        <item x="152"/>
        <item x="429"/>
        <item x="139"/>
        <item x="322"/>
        <item x="310"/>
        <item x="168"/>
        <item x="427"/>
        <item x="361"/>
        <item x="468"/>
        <item x="200"/>
        <item x="335"/>
        <item x="234"/>
        <item x="401"/>
        <item x="121"/>
        <item x="165"/>
        <item x="463"/>
        <item x="279"/>
        <item x="402"/>
        <item x="363"/>
        <item x="394"/>
        <item x="412"/>
        <item x="466"/>
        <item x="432"/>
        <item x="244"/>
        <item x="393"/>
        <item x="441"/>
        <item x="390"/>
        <item x="206"/>
        <item x="295"/>
        <item x="470"/>
        <item x="122"/>
        <item x="457"/>
        <item x="460"/>
        <item x="293"/>
        <item x="419"/>
        <item x="265"/>
        <item x="458"/>
        <item x="370"/>
        <item x="127"/>
        <item x="369"/>
        <item x="404"/>
        <item x="343"/>
        <item x="345"/>
        <item x="449"/>
        <item x="311"/>
        <item x="378"/>
        <item x="205"/>
        <item x="358"/>
        <item x="425"/>
        <item x="464"/>
        <item x="396"/>
        <item x="372"/>
        <item x="161"/>
        <item x="354"/>
        <item x="386"/>
        <item x="360"/>
        <item x="400"/>
        <item x="392"/>
        <item x="422"/>
        <item x="415"/>
        <item x="456"/>
        <item x="228"/>
        <item x="373"/>
        <item x="380"/>
        <item x="407"/>
        <item x="398"/>
        <item x="417"/>
        <item x="367"/>
        <item x="469"/>
        <item x="403"/>
        <item x="453"/>
        <item x="455"/>
        <item x="436"/>
        <item x="450"/>
        <item x="434"/>
        <item x="438"/>
        <item x="454"/>
        <item x="433"/>
        <item x="435"/>
        <item x="431"/>
        <item x="375"/>
        <item x="423"/>
        <item x="357"/>
        <item x="459"/>
        <item x="440"/>
        <item x="368"/>
        <item x="416"/>
        <item x="413"/>
        <item x="384"/>
        <item x="418"/>
        <item x="424"/>
        <item x="421"/>
        <item x="430"/>
        <item x="428"/>
        <item x="473"/>
        <item x="382"/>
        <item x="391"/>
        <item x="366"/>
        <item x="472"/>
        <item x="376"/>
        <item x="406"/>
        <item x="414"/>
        <item x="465"/>
        <item x="411"/>
        <item x="355"/>
        <item x="364"/>
        <item x="471"/>
        <item t="default"/>
      </items>
    </pivotField>
    <pivotField showAll="0"/>
    <pivotField showAll="0"/>
    <pivotField showAll="0"/>
  </pivotFields>
  <rowItems count="1">
    <i/>
  </rowItems>
  <colItems count="1">
    <i/>
  </colItems>
  <dataFields count="1">
    <dataField name="Average of Margin " fld="9" subtotal="average"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36045E7-AD82-4F4D-AA65-87E9C44D005D}"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14">
    <pivotField numFmtId="164" showAll="0"/>
    <pivotField showAll="0"/>
    <pivotField showAll="0">
      <items count="3">
        <item x="0"/>
        <item x="1"/>
        <item t="default"/>
      </items>
    </pivotField>
    <pivotField showAll="0"/>
    <pivotField showAll="0"/>
    <pivotField showAll="0"/>
    <pivotField showAll="0"/>
    <pivotField showAll="0"/>
    <pivotField numFmtId="165" showAll="0"/>
    <pivotField numFmtId="166" showAll="0"/>
    <pivotField dataField="1" numFmtId="43" showAll="0"/>
    <pivotField showAll="0"/>
    <pivotField showAll="0"/>
    <pivotField showAll="0"/>
  </pivotFields>
  <rowItems count="1">
    <i/>
  </rowItems>
  <colItems count="1">
    <i/>
  </colItems>
  <dataFields count="1">
    <dataField name="Sum of Margin Amount" fld="10" baseField="0" baseItem="0" numFmtId="167"/>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E38FFDA-D835-4A2C-9683-2A6CAA98650A}" name="salesdata"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numFmtId="164" showAll="0"/>
    <pivotField showAll="0"/>
    <pivotField showAll="0">
      <items count="3">
        <item x="0"/>
        <item x="1"/>
        <item t="default"/>
      </items>
    </pivotField>
    <pivotField showAll="0"/>
    <pivotField showAll="0"/>
    <pivotField showAll="0"/>
    <pivotField showAll="0"/>
    <pivotField showAll="0"/>
    <pivotField dataField="1" numFmtId="165" showAll="0"/>
    <pivotField numFmtId="166" showAll="0"/>
    <pivotField numFmtId="43" showAll="0"/>
    <pivotField showAll="0"/>
    <pivotField showAll="0"/>
    <pivotField showAll="0"/>
  </pivotFields>
  <rowItems count="1">
    <i/>
  </rowItems>
  <colItems count="1">
    <i/>
  </colItems>
  <dataFields count="1">
    <dataField name="Sum of Sales Amount" fld="8" baseField="0" baseItem="0" numFmtId="16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880984-D770-4E50-A933-B423EF9E836C}" name="PivotTable9"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14">
    <pivotField numFmtId="164" showAll="0"/>
    <pivotField showAll="0"/>
    <pivotField showAll="0">
      <items count="3">
        <item x="0"/>
        <item x="1"/>
        <item t="default"/>
      </items>
    </pivotField>
    <pivotField showAll="0"/>
    <pivotField showAll="0"/>
    <pivotField axis="axisRow" showAll="0">
      <items count="6">
        <item x="1"/>
        <item x="2"/>
        <item x="4"/>
        <item x="0"/>
        <item x="3"/>
        <item t="default"/>
      </items>
    </pivotField>
    <pivotField showAll="0"/>
    <pivotField showAll="0"/>
    <pivotField dataField="1" numFmtId="165" showAll="0"/>
    <pivotField numFmtId="166" showAll="0"/>
    <pivotField numFmtId="43" showAll="0"/>
    <pivotField showAll="0"/>
    <pivotField showAll="0"/>
    <pivotField showAll="0"/>
  </pivotFields>
  <rowFields count="1">
    <field x="5"/>
  </rowFields>
  <rowItems count="6">
    <i>
      <x/>
    </i>
    <i>
      <x v="1"/>
    </i>
    <i>
      <x v="2"/>
    </i>
    <i>
      <x v="3"/>
    </i>
    <i>
      <x v="4"/>
    </i>
    <i t="grand">
      <x/>
    </i>
  </rowItems>
  <colItems count="1">
    <i/>
  </colItems>
  <dataFields count="1">
    <dataField name="Sum of Sales Amount" fld="8" baseField="0" baseItem="0" numFmtId="165"/>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3344F3-9AA7-4620-930A-1F3D8D4EDFB3}" name="PivotTable1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66:B169" firstHeaderRow="1" firstDataRow="1" firstDataCol="1"/>
  <pivotFields count="14">
    <pivotField numFmtId="164" showAll="0"/>
    <pivotField showAll="0"/>
    <pivotField showAll="0">
      <items count="3">
        <item x="0"/>
        <item x="1"/>
        <item t="default"/>
      </items>
    </pivotField>
    <pivotField dataField="1" showAll="0">
      <items count="33">
        <item x="7"/>
        <item x="30"/>
        <item x="31"/>
        <item x="14"/>
        <item x="8"/>
        <item x="9"/>
        <item x="2"/>
        <item x="19"/>
        <item x="21"/>
        <item x="29"/>
        <item x="28"/>
        <item x="4"/>
        <item x="13"/>
        <item x="23"/>
        <item x="22"/>
        <item x="0"/>
        <item x="18"/>
        <item x="25"/>
        <item x="6"/>
        <item x="10"/>
        <item x="20"/>
        <item x="27"/>
        <item x="1"/>
        <item x="15"/>
        <item x="26"/>
        <item x="12"/>
        <item x="5"/>
        <item x="3"/>
        <item x="16"/>
        <item x="24"/>
        <item x="11"/>
        <item x="17"/>
        <item t="default"/>
      </items>
    </pivotField>
    <pivotField showAll="0"/>
    <pivotField showAll="0"/>
    <pivotField showAll="0"/>
    <pivotField showAll="0">
      <items count="6">
        <item x="3"/>
        <item x="1"/>
        <item x="0"/>
        <item x="2"/>
        <item x="4"/>
        <item t="default"/>
      </items>
    </pivotField>
    <pivotField numFmtId="165" showAll="0"/>
    <pivotField numFmtId="166" showAll="0"/>
    <pivotField numFmtId="43" showAll="0">
      <items count="475">
        <item x="314"/>
        <item x="259"/>
        <item x="13"/>
        <item x="111"/>
        <item x="315"/>
        <item x="20"/>
        <item x="103"/>
        <item x="281"/>
        <item x="113"/>
        <item x="346"/>
        <item x="328"/>
        <item x="26"/>
        <item x="53"/>
        <item x="86"/>
        <item x="34"/>
        <item x="276"/>
        <item x="48"/>
        <item x="118"/>
        <item x="37"/>
        <item x="80"/>
        <item x="10"/>
        <item x="262"/>
        <item x="99"/>
        <item x="5"/>
        <item x="91"/>
        <item x="255"/>
        <item x="46"/>
        <item x="95"/>
        <item x="6"/>
        <item x="92"/>
        <item x="30"/>
        <item x="296"/>
        <item x="290"/>
        <item x="275"/>
        <item x="344"/>
        <item x="89"/>
        <item x="352"/>
        <item x="79"/>
        <item x="329"/>
        <item x="65"/>
        <item x="1"/>
        <item x="317"/>
        <item x="331"/>
        <item x="272"/>
        <item x="64"/>
        <item x="256"/>
        <item x="0"/>
        <item x="57"/>
        <item x="105"/>
        <item x="63"/>
        <item x="109"/>
        <item x="43"/>
        <item x="50"/>
        <item x="68"/>
        <item x="284"/>
        <item x="2"/>
        <item x="4"/>
        <item x="73"/>
        <item x="71"/>
        <item x="241"/>
        <item x="106"/>
        <item x="251"/>
        <item x="90"/>
        <item x="38"/>
        <item x="49"/>
        <item x="339"/>
        <item x="8"/>
        <item x="330"/>
        <item x="340"/>
        <item x="325"/>
        <item x="114"/>
        <item x="239"/>
        <item x="253"/>
        <item x="267"/>
        <item x="237"/>
        <item x="23"/>
        <item x="21"/>
        <item x="246"/>
        <item x="305"/>
        <item x="306"/>
        <item x="273"/>
        <item x="44"/>
        <item x="291"/>
        <item x="257"/>
        <item x="35"/>
        <item x="108"/>
        <item x="115"/>
        <item x="74"/>
        <item x="350"/>
        <item x="266"/>
        <item x="29"/>
        <item x="15"/>
        <item x="97"/>
        <item x="17"/>
        <item x="7"/>
        <item x="25"/>
        <item x="14"/>
        <item x="268"/>
        <item x="54"/>
        <item x="78"/>
        <item x="88"/>
        <item x="32"/>
        <item x="341"/>
        <item x="101"/>
        <item x="59"/>
        <item x="119"/>
        <item x="39"/>
        <item x="321"/>
        <item x="258"/>
        <item x="98"/>
        <item x="324"/>
        <item x="301"/>
        <item x="208"/>
        <item x="42"/>
        <item x="226"/>
        <item x="334"/>
        <item x="320"/>
        <item x="250"/>
        <item x="235"/>
        <item x="70"/>
        <item x="76"/>
        <item x="94"/>
        <item x="117"/>
        <item x="96"/>
        <item x="87"/>
        <item x="189"/>
        <item x="159"/>
        <item x="12"/>
        <item x="282"/>
        <item x="183"/>
        <item x="298"/>
        <item x="81"/>
        <item x="67"/>
        <item x="47"/>
        <item x="83"/>
        <item x="18"/>
        <item x="307"/>
        <item x="148"/>
        <item x="227"/>
        <item x="24"/>
        <item x="254"/>
        <item x="112"/>
        <item x="84"/>
        <item x="126"/>
        <item x="85"/>
        <item x="154"/>
        <item x="308"/>
        <item x="285"/>
        <item x="348"/>
        <item x="145"/>
        <item x="132"/>
        <item x="213"/>
        <item x="248"/>
        <item x="143"/>
        <item x="218"/>
        <item x="207"/>
        <item x="3"/>
        <item x="120"/>
        <item x="353"/>
        <item x="188"/>
        <item x="238"/>
        <item x="16"/>
        <item x="93"/>
        <item x="217"/>
        <item x="11"/>
        <item x="249"/>
        <item x="157"/>
        <item x="327"/>
        <item x="211"/>
        <item x="27"/>
        <item x="51"/>
        <item x="100"/>
        <item x="191"/>
        <item x="180"/>
        <item x="260"/>
        <item x="302"/>
        <item x="288"/>
        <item x="242"/>
        <item x="313"/>
        <item x="174"/>
        <item x="270"/>
        <item x="245"/>
        <item x="138"/>
        <item x="179"/>
        <item x="197"/>
        <item x="36"/>
        <item x="225"/>
        <item x="283"/>
        <item x="163"/>
        <item x="332"/>
        <item x="22"/>
        <item x="264"/>
        <item x="299"/>
        <item x="149"/>
        <item x="171"/>
        <item x="166"/>
        <item x="158"/>
        <item x="342"/>
        <item x="77"/>
        <item x="240"/>
        <item x="201"/>
        <item x="194"/>
        <item x="172"/>
        <item x="196"/>
        <item x="182"/>
        <item x="187"/>
        <item x="212"/>
        <item x="28"/>
        <item x="40"/>
        <item x="162"/>
        <item x="33"/>
        <item x="61"/>
        <item x="326"/>
        <item x="125"/>
        <item x="303"/>
        <item x="177"/>
        <item x="144"/>
        <item x="66"/>
        <item x="41"/>
        <item x="136"/>
        <item x="156"/>
        <item x="247"/>
        <item x="243"/>
        <item x="124"/>
        <item x="140"/>
        <item x="289"/>
        <item x="351"/>
        <item x="333"/>
        <item x="72"/>
        <item x="232"/>
        <item x="271"/>
        <item x="155"/>
        <item x="135"/>
        <item x="263"/>
        <item x="349"/>
        <item x="82"/>
        <item x="318"/>
        <item x="164"/>
        <item x="181"/>
        <item x="178"/>
        <item x="292"/>
        <item x="147"/>
        <item x="58"/>
        <item x="128"/>
        <item x="231"/>
        <item x="134"/>
        <item x="170"/>
        <item x="153"/>
        <item x="337"/>
        <item x="56"/>
        <item x="146"/>
        <item x="216"/>
        <item x="319"/>
        <item x="214"/>
        <item x="110"/>
        <item x="176"/>
        <item x="220"/>
        <item x="338"/>
        <item x="215"/>
        <item x="467"/>
        <item x="107"/>
        <item x="222"/>
        <item x="389"/>
        <item x="19"/>
        <item x="184"/>
        <item x="142"/>
        <item x="203"/>
        <item x="405"/>
        <item x="31"/>
        <item x="137"/>
        <item x="167"/>
        <item x="304"/>
        <item x="204"/>
        <item x="186"/>
        <item x="69"/>
        <item x="269"/>
        <item x="9"/>
        <item x="442"/>
        <item x="439"/>
        <item x="236"/>
        <item x="62"/>
        <item x="175"/>
        <item x="209"/>
        <item x="55"/>
        <item x="173"/>
        <item x="362"/>
        <item x="60"/>
        <item x="300"/>
        <item x="150"/>
        <item x="202"/>
        <item x="336"/>
        <item x="409"/>
        <item x="408"/>
        <item x="104"/>
        <item x="116"/>
        <item x="356"/>
        <item x="192"/>
        <item x="278"/>
        <item x="309"/>
        <item x="420"/>
        <item x="395"/>
        <item x="75"/>
        <item x="151"/>
        <item x="381"/>
        <item x="169"/>
        <item x="123"/>
        <item x="294"/>
        <item x="52"/>
        <item x="45"/>
        <item x="102"/>
        <item x="437"/>
        <item x="131"/>
        <item x="410"/>
        <item x="445"/>
        <item x="359"/>
        <item x="223"/>
        <item x="388"/>
        <item x="383"/>
        <item x="399"/>
        <item x="252"/>
        <item x="444"/>
        <item x="160"/>
        <item x="274"/>
        <item x="190"/>
        <item x="323"/>
        <item x="233"/>
        <item x="280"/>
        <item x="397"/>
        <item x="446"/>
        <item x="195"/>
        <item x="193"/>
        <item x="210"/>
        <item x="133"/>
        <item x="287"/>
        <item x="365"/>
        <item x="385"/>
        <item x="198"/>
        <item x="447"/>
        <item x="219"/>
        <item x="452"/>
        <item x="229"/>
        <item x="462"/>
        <item x="230"/>
        <item x="141"/>
        <item x="199"/>
        <item x="129"/>
        <item x="277"/>
        <item x="286"/>
        <item x="312"/>
        <item x="224"/>
        <item x="347"/>
        <item x="374"/>
        <item x="297"/>
        <item x="377"/>
        <item x="261"/>
        <item x="379"/>
        <item x="185"/>
        <item x="451"/>
        <item x="316"/>
        <item x="461"/>
        <item x="443"/>
        <item x="448"/>
        <item x="371"/>
        <item x="426"/>
        <item x="221"/>
        <item x="130"/>
        <item x="387"/>
        <item x="152"/>
        <item x="429"/>
        <item x="139"/>
        <item x="322"/>
        <item x="310"/>
        <item x="168"/>
        <item x="427"/>
        <item x="361"/>
        <item x="468"/>
        <item x="200"/>
        <item x="335"/>
        <item x="234"/>
        <item x="401"/>
        <item x="121"/>
        <item x="165"/>
        <item x="463"/>
        <item x="279"/>
        <item x="402"/>
        <item x="363"/>
        <item x="394"/>
        <item x="412"/>
        <item x="466"/>
        <item x="432"/>
        <item x="244"/>
        <item x="393"/>
        <item x="441"/>
        <item x="390"/>
        <item x="206"/>
        <item x="295"/>
        <item x="470"/>
        <item x="122"/>
        <item x="457"/>
        <item x="460"/>
        <item x="293"/>
        <item x="419"/>
        <item x="265"/>
        <item x="458"/>
        <item x="370"/>
        <item x="127"/>
        <item x="369"/>
        <item x="404"/>
        <item x="343"/>
        <item x="345"/>
        <item x="449"/>
        <item x="311"/>
        <item x="378"/>
        <item x="205"/>
        <item x="358"/>
        <item x="425"/>
        <item x="464"/>
        <item x="396"/>
        <item x="372"/>
        <item x="161"/>
        <item x="354"/>
        <item x="386"/>
        <item x="360"/>
        <item x="400"/>
        <item x="392"/>
        <item x="422"/>
        <item x="415"/>
        <item x="456"/>
        <item x="228"/>
        <item x="373"/>
        <item x="380"/>
        <item x="407"/>
        <item x="398"/>
        <item x="417"/>
        <item x="367"/>
        <item x="469"/>
        <item x="403"/>
        <item x="453"/>
        <item x="455"/>
        <item x="436"/>
        <item x="450"/>
        <item x="434"/>
        <item x="438"/>
        <item x="454"/>
        <item x="433"/>
        <item x="435"/>
        <item x="431"/>
        <item x="375"/>
        <item x="423"/>
        <item x="357"/>
        <item x="459"/>
        <item x="440"/>
        <item x="368"/>
        <item x="416"/>
        <item x="413"/>
        <item x="384"/>
        <item x="418"/>
        <item x="424"/>
        <item x="421"/>
        <item x="430"/>
        <item x="428"/>
        <item x="473"/>
        <item x="382"/>
        <item x="391"/>
        <item x="366"/>
        <item x="472"/>
        <item x="376"/>
        <item x="406"/>
        <item x="414"/>
        <item x="465"/>
        <item x="411"/>
        <item x="355"/>
        <item x="364"/>
        <item x="471"/>
        <item t="default"/>
      </items>
    </pivotField>
    <pivotField axis="axisRow" showAll="0">
      <items count="3">
        <item x="1"/>
        <item x="0"/>
        <item t="default"/>
      </items>
    </pivotField>
    <pivotField showAll="0">
      <items count="4">
        <item x="1"/>
        <item x="2"/>
        <item x="0"/>
        <item t="default"/>
      </items>
    </pivotField>
    <pivotField showAll="0"/>
  </pivotFields>
  <rowFields count="1">
    <field x="11"/>
  </rowFields>
  <rowItems count="3">
    <i>
      <x/>
    </i>
    <i>
      <x v="1"/>
    </i>
    <i t="grand">
      <x/>
    </i>
  </rowItems>
  <colItems count="1">
    <i/>
  </colItems>
  <dataFields count="1">
    <dataField name="Count of Customer Name" fld="3" subtotal="count" baseField="0" baseItem="0"/>
  </dataFields>
  <formats count="1">
    <format dxfId="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21DB13-3CE8-4655-A745-2355AB994DD3}" name="PivotTable1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B123:C156" firstHeaderRow="1" firstDataRow="1" firstDataCol="1"/>
  <pivotFields count="14">
    <pivotField numFmtId="164" showAll="0"/>
    <pivotField showAll="0"/>
    <pivotField showAll="0">
      <items count="3">
        <item x="0"/>
        <item x="1"/>
        <item t="default"/>
      </items>
    </pivotField>
    <pivotField axis="axisRow" showAll="0" sortType="descending">
      <items count="33">
        <item x="7"/>
        <item x="30"/>
        <item x="31"/>
        <item x="14"/>
        <item x="8"/>
        <item x="9"/>
        <item x="2"/>
        <item x="19"/>
        <item x="21"/>
        <item x="29"/>
        <item x="28"/>
        <item x="4"/>
        <item x="13"/>
        <item x="23"/>
        <item x="22"/>
        <item x="0"/>
        <item x="18"/>
        <item x="25"/>
        <item x="6"/>
        <item x="10"/>
        <item x="20"/>
        <item x="27"/>
        <item x="1"/>
        <item x="15"/>
        <item x="26"/>
        <item x="12"/>
        <item x="5"/>
        <item x="3"/>
        <item x="16"/>
        <item x="24"/>
        <item x="11"/>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6">
        <item x="3"/>
        <item x="1"/>
        <item x="0"/>
        <item x="2"/>
        <item x="4"/>
        <item t="default"/>
      </items>
    </pivotField>
    <pivotField dataField="1" numFmtId="165" showAll="0"/>
    <pivotField numFmtId="166" showAll="0"/>
    <pivotField numFmtId="43" showAll="0">
      <items count="475">
        <item x="314"/>
        <item x="259"/>
        <item x="13"/>
        <item x="111"/>
        <item x="315"/>
        <item x="20"/>
        <item x="103"/>
        <item x="281"/>
        <item x="113"/>
        <item x="346"/>
        <item x="328"/>
        <item x="26"/>
        <item x="53"/>
        <item x="86"/>
        <item x="34"/>
        <item x="276"/>
        <item x="48"/>
        <item x="118"/>
        <item x="37"/>
        <item x="80"/>
        <item x="10"/>
        <item x="262"/>
        <item x="99"/>
        <item x="5"/>
        <item x="91"/>
        <item x="255"/>
        <item x="46"/>
        <item x="95"/>
        <item x="6"/>
        <item x="92"/>
        <item x="30"/>
        <item x="296"/>
        <item x="290"/>
        <item x="275"/>
        <item x="344"/>
        <item x="89"/>
        <item x="352"/>
        <item x="79"/>
        <item x="329"/>
        <item x="65"/>
        <item x="1"/>
        <item x="317"/>
        <item x="331"/>
        <item x="272"/>
        <item x="64"/>
        <item x="256"/>
        <item x="0"/>
        <item x="57"/>
        <item x="105"/>
        <item x="63"/>
        <item x="109"/>
        <item x="43"/>
        <item x="50"/>
        <item x="68"/>
        <item x="284"/>
        <item x="2"/>
        <item x="4"/>
        <item x="73"/>
        <item x="71"/>
        <item x="241"/>
        <item x="106"/>
        <item x="251"/>
        <item x="90"/>
        <item x="38"/>
        <item x="49"/>
        <item x="339"/>
        <item x="8"/>
        <item x="330"/>
        <item x="340"/>
        <item x="325"/>
        <item x="114"/>
        <item x="239"/>
        <item x="253"/>
        <item x="267"/>
        <item x="237"/>
        <item x="23"/>
        <item x="21"/>
        <item x="246"/>
        <item x="305"/>
        <item x="306"/>
        <item x="273"/>
        <item x="44"/>
        <item x="291"/>
        <item x="257"/>
        <item x="35"/>
        <item x="108"/>
        <item x="115"/>
        <item x="74"/>
        <item x="350"/>
        <item x="266"/>
        <item x="29"/>
        <item x="15"/>
        <item x="97"/>
        <item x="17"/>
        <item x="7"/>
        <item x="25"/>
        <item x="14"/>
        <item x="268"/>
        <item x="54"/>
        <item x="78"/>
        <item x="88"/>
        <item x="32"/>
        <item x="341"/>
        <item x="101"/>
        <item x="59"/>
        <item x="119"/>
        <item x="39"/>
        <item x="321"/>
        <item x="258"/>
        <item x="98"/>
        <item x="324"/>
        <item x="301"/>
        <item x="208"/>
        <item x="42"/>
        <item x="226"/>
        <item x="334"/>
        <item x="320"/>
        <item x="250"/>
        <item x="235"/>
        <item x="70"/>
        <item x="76"/>
        <item x="94"/>
        <item x="117"/>
        <item x="96"/>
        <item x="87"/>
        <item x="189"/>
        <item x="159"/>
        <item x="12"/>
        <item x="282"/>
        <item x="183"/>
        <item x="298"/>
        <item x="81"/>
        <item x="67"/>
        <item x="47"/>
        <item x="83"/>
        <item x="18"/>
        <item x="307"/>
        <item x="148"/>
        <item x="227"/>
        <item x="24"/>
        <item x="254"/>
        <item x="112"/>
        <item x="84"/>
        <item x="126"/>
        <item x="85"/>
        <item x="154"/>
        <item x="308"/>
        <item x="285"/>
        <item x="348"/>
        <item x="145"/>
        <item x="132"/>
        <item x="213"/>
        <item x="248"/>
        <item x="143"/>
        <item x="218"/>
        <item x="207"/>
        <item x="3"/>
        <item x="120"/>
        <item x="353"/>
        <item x="188"/>
        <item x="238"/>
        <item x="16"/>
        <item x="93"/>
        <item x="217"/>
        <item x="11"/>
        <item x="249"/>
        <item x="157"/>
        <item x="327"/>
        <item x="211"/>
        <item x="27"/>
        <item x="51"/>
        <item x="100"/>
        <item x="191"/>
        <item x="180"/>
        <item x="260"/>
        <item x="302"/>
        <item x="288"/>
        <item x="242"/>
        <item x="313"/>
        <item x="174"/>
        <item x="270"/>
        <item x="245"/>
        <item x="138"/>
        <item x="179"/>
        <item x="197"/>
        <item x="36"/>
        <item x="225"/>
        <item x="283"/>
        <item x="163"/>
        <item x="332"/>
        <item x="22"/>
        <item x="264"/>
        <item x="299"/>
        <item x="149"/>
        <item x="171"/>
        <item x="166"/>
        <item x="158"/>
        <item x="342"/>
        <item x="77"/>
        <item x="240"/>
        <item x="201"/>
        <item x="194"/>
        <item x="172"/>
        <item x="196"/>
        <item x="182"/>
        <item x="187"/>
        <item x="212"/>
        <item x="28"/>
        <item x="40"/>
        <item x="162"/>
        <item x="33"/>
        <item x="61"/>
        <item x="326"/>
        <item x="125"/>
        <item x="303"/>
        <item x="177"/>
        <item x="144"/>
        <item x="66"/>
        <item x="41"/>
        <item x="136"/>
        <item x="156"/>
        <item x="247"/>
        <item x="243"/>
        <item x="124"/>
        <item x="140"/>
        <item x="289"/>
        <item x="351"/>
        <item x="333"/>
        <item x="72"/>
        <item x="232"/>
        <item x="271"/>
        <item x="155"/>
        <item x="135"/>
        <item x="263"/>
        <item x="349"/>
        <item x="82"/>
        <item x="318"/>
        <item x="164"/>
        <item x="181"/>
        <item x="178"/>
        <item x="292"/>
        <item x="147"/>
        <item x="58"/>
        <item x="128"/>
        <item x="231"/>
        <item x="134"/>
        <item x="170"/>
        <item x="153"/>
        <item x="337"/>
        <item x="56"/>
        <item x="146"/>
        <item x="216"/>
        <item x="319"/>
        <item x="214"/>
        <item x="110"/>
        <item x="176"/>
        <item x="220"/>
        <item x="338"/>
        <item x="215"/>
        <item x="467"/>
        <item x="107"/>
        <item x="222"/>
        <item x="389"/>
        <item x="19"/>
        <item x="184"/>
        <item x="142"/>
        <item x="203"/>
        <item x="405"/>
        <item x="31"/>
        <item x="137"/>
        <item x="167"/>
        <item x="304"/>
        <item x="204"/>
        <item x="186"/>
        <item x="69"/>
        <item x="269"/>
        <item x="9"/>
        <item x="442"/>
        <item x="439"/>
        <item x="236"/>
        <item x="62"/>
        <item x="175"/>
        <item x="209"/>
        <item x="55"/>
        <item x="173"/>
        <item x="362"/>
        <item x="60"/>
        <item x="300"/>
        <item x="150"/>
        <item x="202"/>
        <item x="336"/>
        <item x="409"/>
        <item x="408"/>
        <item x="104"/>
        <item x="116"/>
        <item x="356"/>
        <item x="192"/>
        <item x="278"/>
        <item x="309"/>
        <item x="420"/>
        <item x="395"/>
        <item x="75"/>
        <item x="151"/>
        <item x="381"/>
        <item x="169"/>
        <item x="123"/>
        <item x="294"/>
        <item x="52"/>
        <item x="45"/>
        <item x="102"/>
        <item x="437"/>
        <item x="131"/>
        <item x="410"/>
        <item x="445"/>
        <item x="359"/>
        <item x="223"/>
        <item x="388"/>
        <item x="383"/>
        <item x="399"/>
        <item x="252"/>
        <item x="444"/>
        <item x="160"/>
        <item x="274"/>
        <item x="190"/>
        <item x="323"/>
        <item x="233"/>
        <item x="280"/>
        <item x="397"/>
        <item x="446"/>
        <item x="195"/>
        <item x="193"/>
        <item x="210"/>
        <item x="133"/>
        <item x="287"/>
        <item x="365"/>
        <item x="385"/>
        <item x="198"/>
        <item x="447"/>
        <item x="219"/>
        <item x="452"/>
        <item x="229"/>
        <item x="462"/>
        <item x="230"/>
        <item x="141"/>
        <item x="199"/>
        <item x="129"/>
        <item x="277"/>
        <item x="286"/>
        <item x="312"/>
        <item x="224"/>
        <item x="347"/>
        <item x="374"/>
        <item x="297"/>
        <item x="377"/>
        <item x="261"/>
        <item x="379"/>
        <item x="185"/>
        <item x="451"/>
        <item x="316"/>
        <item x="461"/>
        <item x="443"/>
        <item x="448"/>
        <item x="371"/>
        <item x="426"/>
        <item x="221"/>
        <item x="130"/>
        <item x="387"/>
        <item x="152"/>
        <item x="429"/>
        <item x="139"/>
        <item x="322"/>
        <item x="310"/>
        <item x="168"/>
        <item x="427"/>
        <item x="361"/>
        <item x="468"/>
        <item x="200"/>
        <item x="335"/>
        <item x="234"/>
        <item x="401"/>
        <item x="121"/>
        <item x="165"/>
        <item x="463"/>
        <item x="279"/>
        <item x="402"/>
        <item x="363"/>
        <item x="394"/>
        <item x="412"/>
        <item x="466"/>
        <item x="432"/>
        <item x="244"/>
        <item x="393"/>
        <item x="441"/>
        <item x="390"/>
        <item x="206"/>
        <item x="295"/>
        <item x="470"/>
        <item x="122"/>
        <item x="457"/>
        <item x="460"/>
        <item x="293"/>
        <item x="419"/>
        <item x="265"/>
        <item x="458"/>
        <item x="370"/>
        <item x="127"/>
        <item x="369"/>
        <item x="404"/>
        <item x="343"/>
        <item x="345"/>
        <item x="449"/>
        <item x="311"/>
        <item x="378"/>
        <item x="205"/>
        <item x="358"/>
        <item x="425"/>
        <item x="464"/>
        <item x="396"/>
        <item x="372"/>
        <item x="161"/>
        <item x="354"/>
        <item x="386"/>
        <item x="360"/>
        <item x="400"/>
        <item x="392"/>
        <item x="422"/>
        <item x="415"/>
        <item x="456"/>
        <item x="228"/>
        <item x="373"/>
        <item x="380"/>
        <item x="407"/>
        <item x="398"/>
        <item x="417"/>
        <item x="367"/>
        <item x="469"/>
        <item x="403"/>
        <item x="453"/>
        <item x="455"/>
        <item x="436"/>
        <item x="450"/>
        <item x="434"/>
        <item x="438"/>
        <item x="454"/>
        <item x="433"/>
        <item x="435"/>
        <item x="431"/>
        <item x="375"/>
        <item x="423"/>
        <item x="357"/>
        <item x="459"/>
        <item x="440"/>
        <item x="368"/>
        <item x="416"/>
        <item x="413"/>
        <item x="384"/>
        <item x="418"/>
        <item x="424"/>
        <item x="421"/>
        <item x="430"/>
        <item x="428"/>
        <item x="473"/>
        <item x="382"/>
        <item x="391"/>
        <item x="366"/>
        <item x="472"/>
        <item x="376"/>
        <item x="406"/>
        <item x="414"/>
        <item x="465"/>
        <item x="411"/>
        <item x="355"/>
        <item x="364"/>
        <item x="471"/>
        <item t="default"/>
      </items>
    </pivotField>
    <pivotField showAll="0">
      <items count="3">
        <item x="1"/>
        <item x="0"/>
        <item t="default"/>
      </items>
    </pivotField>
    <pivotField showAll="0">
      <items count="4">
        <item x="1"/>
        <item x="2"/>
        <item x="0"/>
        <item t="default"/>
      </items>
    </pivotField>
    <pivotField showAll="0"/>
  </pivotFields>
  <rowFields count="1">
    <field x="3"/>
  </rowFields>
  <rowItems count="33">
    <i>
      <x v="28"/>
    </i>
    <i>
      <x v="26"/>
    </i>
    <i>
      <x v="7"/>
    </i>
    <i>
      <x v="17"/>
    </i>
    <i>
      <x v="5"/>
    </i>
    <i>
      <x v="25"/>
    </i>
    <i>
      <x/>
    </i>
    <i>
      <x v="20"/>
    </i>
    <i>
      <x v="3"/>
    </i>
    <i>
      <x v="31"/>
    </i>
    <i>
      <x v="12"/>
    </i>
    <i>
      <x v="19"/>
    </i>
    <i>
      <x v="30"/>
    </i>
    <i>
      <x v="23"/>
    </i>
    <i>
      <x v="21"/>
    </i>
    <i>
      <x v="6"/>
    </i>
    <i>
      <x v="13"/>
    </i>
    <i>
      <x v="15"/>
    </i>
    <i>
      <x v="14"/>
    </i>
    <i>
      <x v="24"/>
    </i>
    <i>
      <x v="8"/>
    </i>
    <i>
      <x v="18"/>
    </i>
    <i>
      <x v="16"/>
    </i>
    <i>
      <x v="27"/>
    </i>
    <i>
      <x v="4"/>
    </i>
    <i>
      <x v="29"/>
    </i>
    <i>
      <x v="10"/>
    </i>
    <i>
      <x v="11"/>
    </i>
    <i>
      <x v="1"/>
    </i>
    <i>
      <x v="22"/>
    </i>
    <i>
      <x v="2"/>
    </i>
    <i>
      <x v="9"/>
    </i>
    <i t="grand">
      <x/>
    </i>
  </rowItems>
  <colItems count="1">
    <i/>
  </colItems>
  <dataFields count="1">
    <dataField name="Sum of Sales Amount" fld="8" baseField="3" baseItem="0" numFmtId="165"/>
  </dataFields>
  <formats count="1">
    <format dxfId="21">
      <pivotArea dataOnly="0" labelOnly="1" outline="0" axis="axisValues" fieldPosition="0"/>
    </format>
  </format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AB7201-6A6D-40E3-9E43-500FB52F69AE}" name="PivotTable1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B20" firstHeaderRow="1" firstDataRow="1" firstDataCol="1"/>
  <pivotFields count="14">
    <pivotField numFmtId="164" showAll="0"/>
    <pivotField showAll="0"/>
    <pivotField showAll="0">
      <items count="3">
        <item x="0"/>
        <item x="1"/>
        <item t="default"/>
      </items>
    </pivotField>
    <pivotField dataField="1" showAll="0"/>
    <pivotField showAll="0">
      <items count="3">
        <item x="0"/>
        <item x="1"/>
        <item t="default"/>
      </items>
    </pivotField>
    <pivotField showAll="0"/>
    <pivotField showAll="0"/>
    <pivotField showAll="0"/>
    <pivotField numFmtId="165" showAll="0"/>
    <pivotField numFmtId="166" showAll="0"/>
    <pivotField numFmtId="43" showAll="0"/>
    <pivotField axis="axisRow" showAll="0">
      <items count="3">
        <item x="1"/>
        <item x="0"/>
        <item t="default"/>
      </items>
    </pivotField>
    <pivotField showAll="0"/>
    <pivotField showAll="0"/>
  </pivotFields>
  <rowFields count="1">
    <field x="11"/>
  </rowFields>
  <rowItems count="3">
    <i>
      <x/>
    </i>
    <i>
      <x v="1"/>
    </i>
    <i t="grand">
      <x/>
    </i>
  </rowItems>
  <colItems count="1">
    <i/>
  </colItems>
  <dataFields count="1">
    <dataField name="Count of Customer Name" fld="3" subtotal="count" baseField="11" baseItem="0"/>
  </dataFields>
  <formats count="1">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DB31EF-1D08-46B3-9194-95C1A7947CAE}" name="PivotTable1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84:D112" firstHeaderRow="1" firstDataRow="2" firstDataCol="1"/>
  <pivotFields count="14">
    <pivotField numFmtId="164" showAll="0"/>
    <pivotField axis="axisRow" showAll="0">
      <items count="13">
        <item x="0"/>
        <item x="1"/>
        <item x="2"/>
        <item x="3"/>
        <item x="4"/>
        <item x="5"/>
        <item x="6"/>
        <item x="7"/>
        <item x="8"/>
        <item x="9"/>
        <item x="10"/>
        <item x="11"/>
        <item t="default"/>
      </items>
    </pivotField>
    <pivotField axis="axisRow" showAll="0">
      <items count="3">
        <item x="0"/>
        <item x="1"/>
        <item t="default"/>
      </items>
    </pivotField>
    <pivotField showAll="0"/>
    <pivotField showAll="0"/>
    <pivotField showAll="0"/>
    <pivotField showAll="0"/>
    <pivotField showAll="0"/>
    <pivotField dataField="1" numFmtId="165" showAll="0"/>
    <pivotField numFmtId="166" showAll="0"/>
    <pivotField numFmtId="43" showAll="0">
      <items count="475">
        <item x="314"/>
        <item x="259"/>
        <item x="13"/>
        <item x="111"/>
        <item x="315"/>
        <item x="20"/>
        <item x="103"/>
        <item x="281"/>
        <item x="113"/>
        <item x="346"/>
        <item x="328"/>
        <item x="26"/>
        <item x="53"/>
        <item x="86"/>
        <item x="34"/>
        <item x="276"/>
        <item x="48"/>
        <item x="118"/>
        <item x="37"/>
        <item x="80"/>
        <item x="10"/>
        <item x="262"/>
        <item x="99"/>
        <item x="5"/>
        <item x="91"/>
        <item x="255"/>
        <item x="46"/>
        <item x="95"/>
        <item x="6"/>
        <item x="92"/>
        <item x="30"/>
        <item x="296"/>
        <item x="290"/>
        <item x="275"/>
        <item x="344"/>
        <item x="89"/>
        <item x="352"/>
        <item x="79"/>
        <item x="329"/>
        <item x="65"/>
        <item x="1"/>
        <item x="317"/>
        <item x="331"/>
        <item x="272"/>
        <item x="64"/>
        <item x="256"/>
        <item x="0"/>
        <item x="57"/>
        <item x="105"/>
        <item x="63"/>
        <item x="109"/>
        <item x="43"/>
        <item x="50"/>
        <item x="68"/>
        <item x="284"/>
        <item x="2"/>
        <item x="4"/>
        <item x="73"/>
        <item x="71"/>
        <item x="241"/>
        <item x="106"/>
        <item x="251"/>
        <item x="90"/>
        <item x="38"/>
        <item x="49"/>
        <item x="339"/>
        <item x="8"/>
        <item x="330"/>
        <item x="340"/>
        <item x="325"/>
        <item x="114"/>
        <item x="239"/>
        <item x="253"/>
        <item x="267"/>
        <item x="237"/>
        <item x="23"/>
        <item x="21"/>
        <item x="246"/>
        <item x="305"/>
        <item x="306"/>
        <item x="273"/>
        <item x="44"/>
        <item x="291"/>
        <item x="257"/>
        <item x="35"/>
        <item x="108"/>
        <item x="115"/>
        <item x="74"/>
        <item x="350"/>
        <item x="266"/>
        <item x="29"/>
        <item x="15"/>
        <item x="97"/>
        <item x="17"/>
        <item x="7"/>
        <item x="25"/>
        <item x="14"/>
        <item x="268"/>
        <item x="54"/>
        <item x="78"/>
        <item x="88"/>
        <item x="32"/>
        <item x="341"/>
        <item x="101"/>
        <item x="59"/>
        <item x="119"/>
        <item x="39"/>
        <item x="321"/>
        <item x="258"/>
        <item x="98"/>
        <item x="324"/>
        <item x="301"/>
        <item x="208"/>
        <item x="42"/>
        <item x="226"/>
        <item x="334"/>
        <item x="320"/>
        <item x="250"/>
        <item x="235"/>
        <item x="70"/>
        <item x="76"/>
        <item x="94"/>
        <item x="117"/>
        <item x="96"/>
        <item x="87"/>
        <item x="189"/>
        <item x="159"/>
        <item x="12"/>
        <item x="282"/>
        <item x="183"/>
        <item x="298"/>
        <item x="81"/>
        <item x="67"/>
        <item x="47"/>
        <item x="83"/>
        <item x="18"/>
        <item x="307"/>
        <item x="148"/>
        <item x="227"/>
        <item x="24"/>
        <item x="254"/>
        <item x="112"/>
        <item x="84"/>
        <item x="126"/>
        <item x="85"/>
        <item x="154"/>
        <item x="308"/>
        <item x="285"/>
        <item x="348"/>
        <item x="145"/>
        <item x="132"/>
        <item x="213"/>
        <item x="248"/>
        <item x="143"/>
        <item x="218"/>
        <item x="207"/>
        <item x="3"/>
        <item x="120"/>
        <item x="353"/>
        <item x="188"/>
        <item x="238"/>
        <item x="16"/>
        <item x="93"/>
        <item x="217"/>
        <item x="11"/>
        <item x="249"/>
        <item x="157"/>
        <item x="327"/>
        <item x="211"/>
        <item x="27"/>
        <item x="51"/>
        <item x="100"/>
        <item x="191"/>
        <item x="180"/>
        <item x="260"/>
        <item x="302"/>
        <item x="288"/>
        <item x="242"/>
        <item x="313"/>
        <item x="174"/>
        <item x="270"/>
        <item x="245"/>
        <item x="138"/>
        <item x="179"/>
        <item x="197"/>
        <item x="36"/>
        <item x="225"/>
        <item x="283"/>
        <item x="163"/>
        <item x="332"/>
        <item x="22"/>
        <item x="264"/>
        <item x="299"/>
        <item x="149"/>
        <item x="171"/>
        <item x="166"/>
        <item x="158"/>
        <item x="342"/>
        <item x="77"/>
        <item x="240"/>
        <item x="201"/>
        <item x="194"/>
        <item x="172"/>
        <item x="196"/>
        <item x="182"/>
        <item x="187"/>
        <item x="212"/>
        <item x="28"/>
        <item x="40"/>
        <item x="162"/>
        <item x="33"/>
        <item x="61"/>
        <item x="326"/>
        <item x="125"/>
        <item x="303"/>
        <item x="177"/>
        <item x="144"/>
        <item x="66"/>
        <item x="41"/>
        <item x="136"/>
        <item x="156"/>
        <item x="247"/>
        <item x="243"/>
        <item x="124"/>
        <item x="140"/>
        <item x="289"/>
        <item x="351"/>
        <item x="333"/>
        <item x="72"/>
        <item x="232"/>
        <item x="271"/>
        <item x="155"/>
        <item x="135"/>
        <item x="263"/>
        <item x="349"/>
        <item x="82"/>
        <item x="318"/>
        <item x="164"/>
        <item x="181"/>
        <item x="178"/>
        <item x="292"/>
        <item x="147"/>
        <item x="58"/>
        <item x="128"/>
        <item x="231"/>
        <item x="134"/>
        <item x="170"/>
        <item x="153"/>
        <item x="337"/>
        <item x="56"/>
        <item x="146"/>
        <item x="216"/>
        <item x="319"/>
        <item x="214"/>
        <item x="110"/>
        <item x="176"/>
        <item x="220"/>
        <item x="338"/>
        <item x="215"/>
        <item x="467"/>
        <item x="107"/>
        <item x="222"/>
        <item x="389"/>
        <item x="19"/>
        <item x="184"/>
        <item x="142"/>
        <item x="203"/>
        <item x="405"/>
        <item x="31"/>
        <item x="137"/>
        <item x="167"/>
        <item x="304"/>
        <item x="204"/>
        <item x="186"/>
        <item x="69"/>
        <item x="269"/>
        <item x="9"/>
        <item x="442"/>
        <item x="439"/>
        <item x="236"/>
        <item x="62"/>
        <item x="175"/>
        <item x="209"/>
        <item x="55"/>
        <item x="173"/>
        <item x="362"/>
        <item x="60"/>
        <item x="300"/>
        <item x="150"/>
        <item x="202"/>
        <item x="336"/>
        <item x="409"/>
        <item x="408"/>
        <item x="104"/>
        <item x="116"/>
        <item x="356"/>
        <item x="192"/>
        <item x="278"/>
        <item x="309"/>
        <item x="420"/>
        <item x="395"/>
        <item x="75"/>
        <item x="151"/>
        <item x="381"/>
        <item x="169"/>
        <item x="123"/>
        <item x="294"/>
        <item x="52"/>
        <item x="45"/>
        <item x="102"/>
        <item x="437"/>
        <item x="131"/>
        <item x="410"/>
        <item x="445"/>
        <item x="359"/>
        <item x="223"/>
        <item x="388"/>
        <item x="383"/>
        <item x="399"/>
        <item x="252"/>
        <item x="444"/>
        <item x="160"/>
        <item x="274"/>
        <item x="190"/>
        <item x="323"/>
        <item x="233"/>
        <item x="280"/>
        <item x="397"/>
        <item x="446"/>
        <item x="195"/>
        <item x="193"/>
        <item x="210"/>
        <item x="133"/>
        <item x="287"/>
        <item x="365"/>
        <item x="385"/>
        <item x="198"/>
        <item x="447"/>
        <item x="219"/>
        <item x="452"/>
        <item x="229"/>
        <item x="462"/>
        <item x="230"/>
        <item x="141"/>
        <item x="199"/>
        <item x="129"/>
        <item x="277"/>
        <item x="286"/>
        <item x="312"/>
        <item x="224"/>
        <item x="347"/>
        <item x="374"/>
        <item x="297"/>
        <item x="377"/>
        <item x="261"/>
        <item x="379"/>
        <item x="185"/>
        <item x="451"/>
        <item x="316"/>
        <item x="461"/>
        <item x="443"/>
        <item x="448"/>
        <item x="371"/>
        <item x="426"/>
        <item x="221"/>
        <item x="130"/>
        <item x="387"/>
        <item x="152"/>
        <item x="429"/>
        <item x="139"/>
        <item x="322"/>
        <item x="310"/>
        <item x="168"/>
        <item x="427"/>
        <item x="361"/>
        <item x="468"/>
        <item x="200"/>
        <item x="335"/>
        <item x="234"/>
        <item x="401"/>
        <item x="121"/>
        <item x="165"/>
        <item x="463"/>
        <item x="279"/>
        <item x="402"/>
        <item x="363"/>
        <item x="394"/>
        <item x="412"/>
        <item x="466"/>
        <item x="432"/>
        <item x="244"/>
        <item x="393"/>
        <item x="441"/>
        <item x="390"/>
        <item x="206"/>
        <item x="295"/>
        <item x="470"/>
        <item x="122"/>
        <item x="457"/>
        <item x="460"/>
        <item x="293"/>
        <item x="419"/>
        <item x="265"/>
        <item x="458"/>
        <item x="370"/>
        <item x="127"/>
        <item x="369"/>
        <item x="404"/>
        <item x="343"/>
        <item x="345"/>
        <item x="449"/>
        <item x="311"/>
        <item x="378"/>
        <item x="205"/>
        <item x="358"/>
        <item x="425"/>
        <item x="464"/>
        <item x="396"/>
        <item x="372"/>
        <item x="161"/>
        <item x="354"/>
        <item x="386"/>
        <item x="360"/>
        <item x="400"/>
        <item x="392"/>
        <item x="422"/>
        <item x="415"/>
        <item x="456"/>
        <item x="228"/>
        <item x="373"/>
        <item x="380"/>
        <item x="407"/>
        <item x="398"/>
        <item x="417"/>
        <item x="367"/>
        <item x="469"/>
        <item x="403"/>
        <item x="453"/>
        <item x="455"/>
        <item x="436"/>
        <item x="450"/>
        <item x="434"/>
        <item x="438"/>
        <item x="454"/>
        <item x="433"/>
        <item x="435"/>
        <item x="431"/>
        <item x="375"/>
        <item x="423"/>
        <item x="357"/>
        <item x="459"/>
        <item x="440"/>
        <item x="368"/>
        <item x="416"/>
        <item x="413"/>
        <item x="384"/>
        <item x="418"/>
        <item x="424"/>
        <item x="421"/>
        <item x="430"/>
        <item x="428"/>
        <item x="473"/>
        <item x="382"/>
        <item x="391"/>
        <item x="366"/>
        <item x="472"/>
        <item x="376"/>
        <item x="406"/>
        <item x="414"/>
        <item x="465"/>
        <item x="411"/>
        <item x="355"/>
        <item x="364"/>
        <item x="471"/>
        <item t="default"/>
      </items>
    </pivotField>
    <pivotField axis="axisCol" showAll="0">
      <items count="3">
        <item x="1"/>
        <item x="0"/>
        <item t="default"/>
      </items>
    </pivotField>
    <pivotField showAll="0"/>
    <pivotField showAll="0"/>
  </pivotFields>
  <rowFields count="2">
    <field x="2"/>
    <field x="1"/>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Fields count="1">
    <field x="11"/>
  </colFields>
  <colItems count="3">
    <i>
      <x/>
    </i>
    <i>
      <x v="1"/>
    </i>
    <i t="grand">
      <x/>
    </i>
  </colItems>
  <dataFields count="1">
    <dataField name="Sum of Sales Amount" fld="8" baseField="0" baseItem="0" numFmtId="165"/>
  </dataFields>
  <chartFormats count="6">
    <chartFormat chart="32" format="0" series="1">
      <pivotArea type="data" outline="0" fieldPosition="0">
        <references count="2">
          <reference field="4294967294" count="1" selected="0">
            <x v="0"/>
          </reference>
          <reference field="11" count="1" selected="0">
            <x v="0"/>
          </reference>
        </references>
      </pivotArea>
    </chartFormat>
    <chartFormat chart="32" format="1" series="1">
      <pivotArea type="data" outline="0" fieldPosition="0">
        <references count="2">
          <reference field="4294967294" count="1" selected="0">
            <x v="0"/>
          </reference>
          <reference field="11" count="1" selected="0">
            <x v="1"/>
          </reference>
        </references>
      </pivotArea>
    </chartFormat>
    <chartFormat chart="36" format="0" series="1">
      <pivotArea type="data" outline="0" fieldPosition="0">
        <references count="2">
          <reference field="4294967294" count="1" selected="0">
            <x v="0"/>
          </reference>
          <reference field="11" count="1" selected="0">
            <x v="0"/>
          </reference>
        </references>
      </pivotArea>
    </chartFormat>
    <chartFormat chart="36" format="1" series="1">
      <pivotArea type="data" outline="0" fieldPosition="0">
        <references count="2">
          <reference field="4294967294" count="1" selected="0">
            <x v="0"/>
          </reference>
          <reference field="11" count="1" selected="0">
            <x v="1"/>
          </reference>
        </references>
      </pivotArea>
    </chartFormat>
    <chartFormat chart="38" format="4" series="1">
      <pivotArea type="data" outline="0" fieldPosition="0">
        <references count="2">
          <reference field="4294967294" count="1" selected="0">
            <x v="0"/>
          </reference>
          <reference field="11" count="1" selected="0">
            <x v="0"/>
          </reference>
        </references>
      </pivotArea>
    </chartFormat>
    <chartFormat chart="38"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5CF2F38-58F3-4E85-AEE7-E4B15292C485}" name="PivotTable8"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68:C74" firstHeaderRow="1" firstDataRow="1" firstDataCol="1"/>
  <pivotFields count="14">
    <pivotField numFmtId="164" showAll="0"/>
    <pivotField showAll="0"/>
    <pivotField showAll="0">
      <items count="3">
        <item x="0"/>
        <item x="1"/>
        <item t="default"/>
      </items>
    </pivotField>
    <pivotField showAll="0"/>
    <pivotField showAll="0"/>
    <pivotField showAll="0"/>
    <pivotField showAll="0"/>
    <pivotField axis="axisRow" showAll="0">
      <items count="6">
        <item x="3"/>
        <item x="1"/>
        <item x="0"/>
        <item x="2"/>
        <item x="4"/>
        <item t="default"/>
      </items>
    </pivotField>
    <pivotField dataField="1" numFmtId="165" showAll="0"/>
    <pivotField numFmtId="166" showAll="0"/>
    <pivotField numFmtId="43" showAll="0">
      <items count="475">
        <item x="314"/>
        <item x="259"/>
        <item x="13"/>
        <item x="111"/>
        <item x="315"/>
        <item x="20"/>
        <item x="103"/>
        <item x="281"/>
        <item x="113"/>
        <item x="346"/>
        <item x="328"/>
        <item x="26"/>
        <item x="53"/>
        <item x="86"/>
        <item x="34"/>
        <item x="276"/>
        <item x="48"/>
        <item x="118"/>
        <item x="37"/>
        <item x="80"/>
        <item x="10"/>
        <item x="262"/>
        <item x="99"/>
        <item x="5"/>
        <item x="91"/>
        <item x="255"/>
        <item x="46"/>
        <item x="95"/>
        <item x="6"/>
        <item x="92"/>
        <item x="30"/>
        <item x="296"/>
        <item x="290"/>
        <item x="275"/>
        <item x="344"/>
        <item x="89"/>
        <item x="352"/>
        <item x="79"/>
        <item x="329"/>
        <item x="65"/>
        <item x="1"/>
        <item x="317"/>
        <item x="331"/>
        <item x="272"/>
        <item x="64"/>
        <item x="256"/>
        <item x="0"/>
        <item x="57"/>
        <item x="105"/>
        <item x="63"/>
        <item x="109"/>
        <item x="43"/>
        <item x="50"/>
        <item x="68"/>
        <item x="284"/>
        <item x="2"/>
        <item x="4"/>
        <item x="73"/>
        <item x="71"/>
        <item x="241"/>
        <item x="106"/>
        <item x="251"/>
        <item x="90"/>
        <item x="38"/>
        <item x="49"/>
        <item x="339"/>
        <item x="8"/>
        <item x="330"/>
        <item x="340"/>
        <item x="325"/>
        <item x="114"/>
        <item x="239"/>
        <item x="253"/>
        <item x="267"/>
        <item x="237"/>
        <item x="23"/>
        <item x="21"/>
        <item x="246"/>
        <item x="305"/>
        <item x="306"/>
        <item x="273"/>
        <item x="44"/>
        <item x="291"/>
        <item x="257"/>
        <item x="35"/>
        <item x="108"/>
        <item x="115"/>
        <item x="74"/>
        <item x="350"/>
        <item x="266"/>
        <item x="29"/>
        <item x="15"/>
        <item x="97"/>
        <item x="17"/>
        <item x="7"/>
        <item x="25"/>
        <item x="14"/>
        <item x="268"/>
        <item x="54"/>
        <item x="78"/>
        <item x="88"/>
        <item x="32"/>
        <item x="341"/>
        <item x="101"/>
        <item x="59"/>
        <item x="119"/>
        <item x="39"/>
        <item x="321"/>
        <item x="258"/>
        <item x="98"/>
        <item x="324"/>
        <item x="301"/>
        <item x="208"/>
        <item x="42"/>
        <item x="226"/>
        <item x="334"/>
        <item x="320"/>
        <item x="250"/>
        <item x="235"/>
        <item x="70"/>
        <item x="76"/>
        <item x="94"/>
        <item x="117"/>
        <item x="96"/>
        <item x="87"/>
        <item x="189"/>
        <item x="159"/>
        <item x="12"/>
        <item x="282"/>
        <item x="183"/>
        <item x="298"/>
        <item x="81"/>
        <item x="67"/>
        <item x="47"/>
        <item x="83"/>
        <item x="18"/>
        <item x="307"/>
        <item x="148"/>
        <item x="227"/>
        <item x="24"/>
        <item x="254"/>
        <item x="112"/>
        <item x="84"/>
        <item x="126"/>
        <item x="85"/>
        <item x="154"/>
        <item x="308"/>
        <item x="285"/>
        <item x="348"/>
        <item x="145"/>
        <item x="132"/>
        <item x="213"/>
        <item x="248"/>
        <item x="143"/>
        <item x="218"/>
        <item x="207"/>
        <item x="3"/>
        <item x="120"/>
        <item x="353"/>
        <item x="188"/>
        <item x="238"/>
        <item x="16"/>
        <item x="93"/>
        <item x="217"/>
        <item x="11"/>
        <item x="249"/>
        <item x="157"/>
        <item x="327"/>
        <item x="211"/>
        <item x="27"/>
        <item x="51"/>
        <item x="100"/>
        <item x="191"/>
        <item x="180"/>
        <item x="260"/>
        <item x="302"/>
        <item x="288"/>
        <item x="242"/>
        <item x="313"/>
        <item x="174"/>
        <item x="270"/>
        <item x="245"/>
        <item x="138"/>
        <item x="179"/>
        <item x="197"/>
        <item x="36"/>
        <item x="225"/>
        <item x="283"/>
        <item x="163"/>
        <item x="332"/>
        <item x="22"/>
        <item x="264"/>
        <item x="299"/>
        <item x="149"/>
        <item x="171"/>
        <item x="166"/>
        <item x="158"/>
        <item x="342"/>
        <item x="77"/>
        <item x="240"/>
        <item x="201"/>
        <item x="194"/>
        <item x="172"/>
        <item x="196"/>
        <item x="182"/>
        <item x="187"/>
        <item x="212"/>
        <item x="28"/>
        <item x="40"/>
        <item x="162"/>
        <item x="33"/>
        <item x="61"/>
        <item x="326"/>
        <item x="125"/>
        <item x="303"/>
        <item x="177"/>
        <item x="144"/>
        <item x="66"/>
        <item x="41"/>
        <item x="136"/>
        <item x="156"/>
        <item x="247"/>
        <item x="243"/>
        <item x="124"/>
        <item x="140"/>
        <item x="289"/>
        <item x="351"/>
        <item x="333"/>
        <item x="72"/>
        <item x="232"/>
        <item x="271"/>
        <item x="155"/>
        <item x="135"/>
        <item x="263"/>
        <item x="349"/>
        <item x="82"/>
        <item x="318"/>
        <item x="164"/>
        <item x="181"/>
        <item x="178"/>
        <item x="292"/>
        <item x="147"/>
        <item x="58"/>
        <item x="128"/>
        <item x="231"/>
        <item x="134"/>
        <item x="170"/>
        <item x="153"/>
        <item x="337"/>
        <item x="56"/>
        <item x="146"/>
        <item x="216"/>
        <item x="319"/>
        <item x="214"/>
        <item x="110"/>
        <item x="176"/>
        <item x="220"/>
        <item x="338"/>
        <item x="215"/>
        <item x="467"/>
        <item x="107"/>
        <item x="222"/>
        <item x="389"/>
        <item x="19"/>
        <item x="184"/>
        <item x="142"/>
        <item x="203"/>
        <item x="405"/>
        <item x="31"/>
        <item x="137"/>
        <item x="167"/>
        <item x="304"/>
        <item x="204"/>
        <item x="186"/>
        <item x="69"/>
        <item x="269"/>
        <item x="9"/>
        <item x="442"/>
        <item x="439"/>
        <item x="236"/>
        <item x="62"/>
        <item x="175"/>
        <item x="209"/>
        <item x="55"/>
        <item x="173"/>
        <item x="362"/>
        <item x="60"/>
        <item x="300"/>
        <item x="150"/>
        <item x="202"/>
        <item x="336"/>
        <item x="409"/>
        <item x="408"/>
        <item x="104"/>
        <item x="116"/>
        <item x="356"/>
        <item x="192"/>
        <item x="278"/>
        <item x="309"/>
        <item x="420"/>
        <item x="395"/>
        <item x="75"/>
        <item x="151"/>
        <item x="381"/>
        <item x="169"/>
        <item x="123"/>
        <item x="294"/>
        <item x="52"/>
        <item x="45"/>
        <item x="102"/>
        <item x="437"/>
        <item x="131"/>
        <item x="410"/>
        <item x="445"/>
        <item x="359"/>
        <item x="223"/>
        <item x="388"/>
        <item x="383"/>
        <item x="399"/>
        <item x="252"/>
        <item x="444"/>
        <item x="160"/>
        <item x="274"/>
        <item x="190"/>
        <item x="323"/>
        <item x="233"/>
        <item x="280"/>
        <item x="397"/>
        <item x="446"/>
        <item x="195"/>
        <item x="193"/>
        <item x="210"/>
        <item x="133"/>
        <item x="287"/>
        <item x="365"/>
        <item x="385"/>
        <item x="198"/>
        <item x="447"/>
        <item x="219"/>
        <item x="452"/>
        <item x="229"/>
        <item x="462"/>
        <item x="230"/>
        <item x="141"/>
        <item x="199"/>
        <item x="129"/>
        <item x="277"/>
        <item x="286"/>
        <item x="312"/>
        <item x="224"/>
        <item x="347"/>
        <item x="374"/>
        <item x="297"/>
        <item x="377"/>
        <item x="261"/>
        <item x="379"/>
        <item x="185"/>
        <item x="451"/>
        <item x="316"/>
        <item x="461"/>
        <item x="443"/>
        <item x="448"/>
        <item x="371"/>
        <item x="426"/>
        <item x="221"/>
        <item x="130"/>
        <item x="387"/>
        <item x="152"/>
        <item x="429"/>
        <item x="139"/>
        <item x="322"/>
        <item x="310"/>
        <item x="168"/>
        <item x="427"/>
        <item x="361"/>
        <item x="468"/>
        <item x="200"/>
        <item x="335"/>
        <item x="234"/>
        <item x="401"/>
        <item x="121"/>
        <item x="165"/>
        <item x="463"/>
        <item x="279"/>
        <item x="402"/>
        <item x="363"/>
        <item x="394"/>
        <item x="412"/>
        <item x="466"/>
        <item x="432"/>
        <item x="244"/>
        <item x="393"/>
        <item x="441"/>
        <item x="390"/>
        <item x="206"/>
        <item x="295"/>
        <item x="470"/>
        <item x="122"/>
        <item x="457"/>
        <item x="460"/>
        <item x="293"/>
        <item x="419"/>
        <item x="265"/>
        <item x="458"/>
        <item x="370"/>
        <item x="127"/>
        <item x="369"/>
        <item x="404"/>
        <item x="343"/>
        <item x="345"/>
        <item x="449"/>
        <item x="311"/>
        <item x="378"/>
        <item x="205"/>
        <item x="358"/>
        <item x="425"/>
        <item x="464"/>
        <item x="396"/>
        <item x="372"/>
        <item x="161"/>
        <item x="354"/>
        <item x="386"/>
        <item x="360"/>
        <item x="400"/>
        <item x="392"/>
        <item x="422"/>
        <item x="415"/>
        <item x="456"/>
        <item x="228"/>
        <item x="373"/>
        <item x="380"/>
        <item x="407"/>
        <item x="398"/>
        <item x="417"/>
        <item x="367"/>
        <item x="469"/>
        <item x="403"/>
        <item x="453"/>
        <item x="455"/>
        <item x="436"/>
        <item x="450"/>
        <item x="434"/>
        <item x="438"/>
        <item x="454"/>
        <item x="433"/>
        <item x="435"/>
        <item x="431"/>
        <item x="375"/>
        <item x="423"/>
        <item x="357"/>
        <item x="459"/>
        <item x="440"/>
        <item x="368"/>
        <item x="416"/>
        <item x="413"/>
        <item x="384"/>
        <item x="418"/>
        <item x="424"/>
        <item x="421"/>
        <item x="430"/>
        <item x="428"/>
        <item x="473"/>
        <item x="382"/>
        <item x="391"/>
        <item x="366"/>
        <item x="472"/>
        <item x="376"/>
        <item x="406"/>
        <item x="414"/>
        <item x="465"/>
        <item x="411"/>
        <item x="355"/>
        <item x="364"/>
        <item x="471"/>
        <item t="default"/>
      </items>
    </pivotField>
    <pivotField showAll="0">
      <items count="3">
        <item x="1"/>
        <item x="0"/>
        <item t="default"/>
      </items>
    </pivotField>
    <pivotField showAll="0">
      <items count="4">
        <item x="1"/>
        <item x="2"/>
        <item x="0"/>
        <item t="default"/>
      </items>
    </pivotField>
    <pivotField showAll="0"/>
  </pivotFields>
  <rowFields count="1">
    <field x="7"/>
  </rowFields>
  <rowItems count="6">
    <i>
      <x/>
    </i>
    <i>
      <x v="1"/>
    </i>
    <i>
      <x v="2"/>
    </i>
    <i>
      <x v="3"/>
    </i>
    <i>
      <x v="4"/>
    </i>
    <i t="grand">
      <x/>
    </i>
  </rowItems>
  <colItems count="1">
    <i/>
  </colItems>
  <dataFields count="1">
    <dataField name="Sum of Sales Amount" fld="8" baseField="0" baseItem="0" numFmtId="165"/>
  </dataFields>
  <chartFormats count="7">
    <chartFormat chart="5"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7"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2"/>
          </reference>
        </references>
      </pivotArea>
    </chartFormat>
    <chartFormat chart="7" format="11">
      <pivotArea type="data" outline="0" fieldPosition="0">
        <references count="2">
          <reference field="4294967294" count="1" selected="0">
            <x v="0"/>
          </reference>
          <reference field="7" count="1" selected="0">
            <x v="3"/>
          </reference>
        </references>
      </pivotArea>
    </chartFormat>
    <chartFormat chart="7" format="12">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94EBE1-B541-43BB-A8DB-0CEC7D6D22FC}" name="PivotTable7"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4:B60" firstHeaderRow="1" firstDataRow="1" firstDataCol="1"/>
  <pivotFields count="14">
    <pivotField numFmtId="164" showAll="0"/>
    <pivotField showAll="0"/>
    <pivotField showAll="0">
      <items count="3">
        <item x="0"/>
        <item x="1"/>
        <item t="default"/>
      </items>
    </pivotField>
    <pivotField showAll="0"/>
    <pivotField showAll="0"/>
    <pivotField showAll="0"/>
    <pivotField showAll="0"/>
    <pivotField axis="axisRow" showAll="0">
      <items count="6">
        <item x="3"/>
        <item x="1"/>
        <item x="0"/>
        <item x="2"/>
        <item x="4"/>
        <item t="default"/>
      </items>
    </pivotField>
    <pivotField dataField="1" numFmtId="165" showAll="0"/>
    <pivotField numFmtId="166" showAll="0"/>
    <pivotField numFmtId="43" showAll="0">
      <items count="475">
        <item x="314"/>
        <item x="259"/>
        <item x="13"/>
        <item x="111"/>
        <item x="315"/>
        <item x="20"/>
        <item x="103"/>
        <item x="281"/>
        <item x="113"/>
        <item x="346"/>
        <item x="328"/>
        <item x="26"/>
        <item x="53"/>
        <item x="86"/>
        <item x="34"/>
        <item x="276"/>
        <item x="48"/>
        <item x="118"/>
        <item x="37"/>
        <item x="80"/>
        <item x="10"/>
        <item x="262"/>
        <item x="99"/>
        <item x="5"/>
        <item x="91"/>
        <item x="255"/>
        <item x="46"/>
        <item x="95"/>
        <item x="6"/>
        <item x="92"/>
        <item x="30"/>
        <item x="296"/>
        <item x="290"/>
        <item x="275"/>
        <item x="344"/>
        <item x="89"/>
        <item x="352"/>
        <item x="79"/>
        <item x="329"/>
        <item x="65"/>
        <item x="1"/>
        <item x="317"/>
        <item x="331"/>
        <item x="272"/>
        <item x="64"/>
        <item x="256"/>
        <item x="0"/>
        <item x="57"/>
        <item x="105"/>
        <item x="63"/>
        <item x="109"/>
        <item x="43"/>
        <item x="50"/>
        <item x="68"/>
        <item x="284"/>
        <item x="2"/>
        <item x="4"/>
        <item x="73"/>
        <item x="71"/>
        <item x="241"/>
        <item x="106"/>
        <item x="251"/>
        <item x="90"/>
        <item x="38"/>
        <item x="49"/>
        <item x="339"/>
        <item x="8"/>
        <item x="330"/>
        <item x="340"/>
        <item x="325"/>
        <item x="114"/>
        <item x="239"/>
        <item x="253"/>
        <item x="267"/>
        <item x="237"/>
        <item x="23"/>
        <item x="21"/>
        <item x="246"/>
        <item x="305"/>
        <item x="306"/>
        <item x="273"/>
        <item x="44"/>
        <item x="291"/>
        <item x="257"/>
        <item x="35"/>
        <item x="108"/>
        <item x="115"/>
        <item x="74"/>
        <item x="350"/>
        <item x="266"/>
        <item x="29"/>
        <item x="15"/>
        <item x="97"/>
        <item x="17"/>
        <item x="7"/>
        <item x="25"/>
        <item x="14"/>
        <item x="268"/>
        <item x="54"/>
        <item x="78"/>
        <item x="88"/>
        <item x="32"/>
        <item x="341"/>
        <item x="101"/>
        <item x="59"/>
        <item x="119"/>
        <item x="39"/>
        <item x="321"/>
        <item x="258"/>
        <item x="98"/>
        <item x="324"/>
        <item x="301"/>
        <item x="208"/>
        <item x="42"/>
        <item x="226"/>
        <item x="334"/>
        <item x="320"/>
        <item x="250"/>
        <item x="235"/>
        <item x="70"/>
        <item x="76"/>
        <item x="94"/>
        <item x="117"/>
        <item x="96"/>
        <item x="87"/>
        <item x="189"/>
        <item x="159"/>
        <item x="12"/>
        <item x="282"/>
        <item x="183"/>
        <item x="298"/>
        <item x="81"/>
        <item x="67"/>
        <item x="47"/>
        <item x="83"/>
        <item x="18"/>
        <item x="307"/>
        <item x="148"/>
        <item x="227"/>
        <item x="24"/>
        <item x="254"/>
        <item x="112"/>
        <item x="84"/>
        <item x="126"/>
        <item x="85"/>
        <item x="154"/>
        <item x="308"/>
        <item x="285"/>
        <item x="348"/>
        <item x="145"/>
        <item x="132"/>
        <item x="213"/>
        <item x="248"/>
        <item x="143"/>
        <item x="218"/>
        <item x="207"/>
        <item x="3"/>
        <item x="120"/>
        <item x="353"/>
        <item x="188"/>
        <item x="238"/>
        <item x="16"/>
        <item x="93"/>
        <item x="217"/>
        <item x="11"/>
        <item x="249"/>
        <item x="157"/>
        <item x="327"/>
        <item x="211"/>
        <item x="27"/>
        <item x="51"/>
        <item x="100"/>
        <item x="191"/>
        <item x="180"/>
        <item x="260"/>
        <item x="302"/>
        <item x="288"/>
        <item x="242"/>
        <item x="313"/>
        <item x="174"/>
        <item x="270"/>
        <item x="245"/>
        <item x="138"/>
        <item x="179"/>
        <item x="197"/>
        <item x="36"/>
        <item x="225"/>
        <item x="283"/>
        <item x="163"/>
        <item x="332"/>
        <item x="22"/>
        <item x="264"/>
        <item x="299"/>
        <item x="149"/>
        <item x="171"/>
        <item x="166"/>
        <item x="158"/>
        <item x="342"/>
        <item x="77"/>
        <item x="240"/>
        <item x="201"/>
        <item x="194"/>
        <item x="172"/>
        <item x="196"/>
        <item x="182"/>
        <item x="187"/>
        <item x="212"/>
        <item x="28"/>
        <item x="40"/>
        <item x="162"/>
        <item x="33"/>
        <item x="61"/>
        <item x="326"/>
        <item x="125"/>
        <item x="303"/>
        <item x="177"/>
        <item x="144"/>
        <item x="66"/>
        <item x="41"/>
        <item x="136"/>
        <item x="156"/>
        <item x="247"/>
        <item x="243"/>
        <item x="124"/>
        <item x="140"/>
        <item x="289"/>
        <item x="351"/>
        <item x="333"/>
        <item x="72"/>
        <item x="232"/>
        <item x="271"/>
        <item x="155"/>
        <item x="135"/>
        <item x="263"/>
        <item x="349"/>
        <item x="82"/>
        <item x="318"/>
        <item x="164"/>
        <item x="181"/>
        <item x="178"/>
        <item x="292"/>
        <item x="147"/>
        <item x="58"/>
        <item x="128"/>
        <item x="231"/>
        <item x="134"/>
        <item x="170"/>
        <item x="153"/>
        <item x="337"/>
        <item x="56"/>
        <item x="146"/>
        <item x="216"/>
        <item x="319"/>
        <item x="214"/>
        <item x="110"/>
        <item x="176"/>
        <item x="220"/>
        <item x="338"/>
        <item x="215"/>
        <item x="467"/>
        <item x="107"/>
        <item x="222"/>
        <item x="389"/>
        <item x="19"/>
        <item x="184"/>
        <item x="142"/>
        <item x="203"/>
        <item x="405"/>
        <item x="31"/>
        <item x="137"/>
        <item x="167"/>
        <item x="304"/>
        <item x="204"/>
        <item x="186"/>
        <item x="69"/>
        <item x="269"/>
        <item x="9"/>
        <item x="442"/>
        <item x="439"/>
        <item x="236"/>
        <item x="62"/>
        <item x="175"/>
        <item x="209"/>
        <item x="55"/>
        <item x="173"/>
        <item x="362"/>
        <item x="60"/>
        <item x="300"/>
        <item x="150"/>
        <item x="202"/>
        <item x="336"/>
        <item x="409"/>
        <item x="408"/>
        <item x="104"/>
        <item x="116"/>
        <item x="356"/>
        <item x="192"/>
        <item x="278"/>
        <item x="309"/>
        <item x="420"/>
        <item x="395"/>
        <item x="75"/>
        <item x="151"/>
        <item x="381"/>
        <item x="169"/>
        <item x="123"/>
        <item x="294"/>
        <item x="52"/>
        <item x="45"/>
        <item x="102"/>
        <item x="437"/>
        <item x="131"/>
        <item x="410"/>
        <item x="445"/>
        <item x="359"/>
        <item x="223"/>
        <item x="388"/>
        <item x="383"/>
        <item x="399"/>
        <item x="252"/>
        <item x="444"/>
        <item x="160"/>
        <item x="274"/>
        <item x="190"/>
        <item x="323"/>
        <item x="233"/>
        <item x="280"/>
        <item x="397"/>
        <item x="446"/>
        <item x="195"/>
        <item x="193"/>
        <item x="210"/>
        <item x="133"/>
        <item x="287"/>
        <item x="365"/>
        <item x="385"/>
        <item x="198"/>
        <item x="447"/>
        <item x="219"/>
        <item x="452"/>
        <item x="229"/>
        <item x="462"/>
        <item x="230"/>
        <item x="141"/>
        <item x="199"/>
        <item x="129"/>
        <item x="277"/>
        <item x="286"/>
        <item x="312"/>
        <item x="224"/>
        <item x="347"/>
        <item x="374"/>
        <item x="297"/>
        <item x="377"/>
        <item x="261"/>
        <item x="379"/>
        <item x="185"/>
        <item x="451"/>
        <item x="316"/>
        <item x="461"/>
        <item x="443"/>
        <item x="448"/>
        <item x="371"/>
        <item x="426"/>
        <item x="221"/>
        <item x="130"/>
        <item x="387"/>
        <item x="152"/>
        <item x="429"/>
        <item x="139"/>
        <item x="322"/>
        <item x="310"/>
        <item x="168"/>
        <item x="427"/>
        <item x="361"/>
        <item x="468"/>
        <item x="200"/>
        <item x="335"/>
        <item x="234"/>
        <item x="401"/>
        <item x="121"/>
        <item x="165"/>
        <item x="463"/>
        <item x="279"/>
        <item x="402"/>
        <item x="363"/>
        <item x="394"/>
        <item x="412"/>
        <item x="466"/>
        <item x="432"/>
        <item x="244"/>
        <item x="393"/>
        <item x="441"/>
        <item x="390"/>
        <item x="206"/>
        <item x="295"/>
        <item x="470"/>
        <item x="122"/>
        <item x="457"/>
        <item x="460"/>
        <item x="293"/>
        <item x="419"/>
        <item x="265"/>
        <item x="458"/>
        <item x="370"/>
        <item x="127"/>
        <item x="369"/>
        <item x="404"/>
        <item x="343"/>
        <item x="345"/>
        <item x="449"/>
        <item x="311"/>
        <item x="378"/>
        <item x="205"/>
        <item x="358"/>
        <item x="425"/>
        <item x="464"/>
        <item x="396"/>
        <item x="372"/>
        <item x="161"/>
        <item x="354"/>
        <item x="386"/>
        <item x="360"/>
        <item x="400"/>
        <item x="392"/>
        <item x="422"/>
        <item x="415"/>
        <item x="456"/>
        <item x="228"/>
        <item x="373"/>
        <item x="380"/>
        <item x="407"/>
        <item x="398"/>
        <item x="417"/>
        <item x="367"/>
        <item x="469"/>
        <item x="403"/>
        <item x="453"/>
        <item x="455"/>
        <item x="436"/>
        <item x="450"/>
        <item x="434"/>
        <item x="438"/>
        <item x="454"/>
        <item x="433"/>
        <item x="435"/>
        <item x="431"/>
        <item x="375"/>
        <item x="423"/>
        <item x="357"/>
        <item x="459"/>
        <item x="440"/>
        <item x="368"/>
        <item x="416"/>
        <item x="413"/>
        <item x="384"/>
        <item x="418"/>
        <item x="424"/>
        <item x="421"/>
        <item x="430"/>
        <item x="428"/>
        <item x="473"/>
        <item x="382"/>
        <item x="391"/>
        <item x="366"/>
        <item x="472"/>
        <item x="376"/>
        <item x="406"/>
        <item x="414"/>
        <item x="465"/>
        <item x="411"/>
        <item x="355"/>
        <item x="364"/>
        <item x="471"/>
        <item t="default"/>
      </items>
    </pivotField>
    <pivotField showAll="0">
      <items count="3">
        <item x="1"/>
        <item x="0"/>
        <item t="default"/>
      </items>
    </pivotField>
    <pivotField showAll="0">
      <items count="4">
        <item x="1"/>
        <item x="2"/>
        <item x="0"/>
        <item t="default"/>
      </items>
    </pivotField>
    <pivotField showAll="0"/>
  </pivotFields>
  <rowFields count="1">
    <field x="7"/>
  </rowFields>
  <rowItems count="6">
    <i>
      <x/>
    </i>
    <i>
      <x v="1"/>
    </i>
    <i>
      <x v="2"/>
    </i>
    <i>
      <x v="3"/>
    </i>
    <i>
      <x v="4"/>
    </i>
    <i t="grand">
      <x/>
    </i>
  </rowItems>
  <colItems count="1">
    <i/>
  </colItems>
  <dataFields count="1">
    <dataField name="Sum of Sales Amount" fld="8" baseField="0" baseItem="0" numFmtId="165"/>
  </dataFields>
  <chartFormats count="6">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7"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2"/>
          </reference>
        </references>
      </pivotArea>
    </chartFormat>
    <chartFormat chart="7" format="11">
      <pivotArea type="data" outline="0" fieldPosition="0">
        <references count="2">
          <reference field="4294967294" count="1" selected="0">
            <x v="0"/>
          </reference>
          <reference field="7" count="1" selected="0">
            <x v="3"/>
          </reference>
        </references>
      </pivotArea>
    </chartFormat>
    <chartFormat chart="7" format="12">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CB761A5-0E61-485F-9CBF-C74815DFB8A0}"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4:E48" firstHeaderRow="1" firstDataRow="2" firstDataCol="1"/>
  <pivotFields count="14">
    <pivotField numFmtId="164" showAll="0"/>
    <pivotField showAll="0"/>
    <pivotField axis="axisRow" showAll="0">
      <items count="3">
        <item x="0"/>
        <item x="1"/>
        <item t="default"/>
      </items>
    </pivotField>
    <pivotField showAll="0"/>
    <pivotField showAll="0"/>
    <pivotField showAll="0"/>
    <pivotField showAll="0"/>
    <pivotField showAll="0"/>
    <pivotField dataField="1" numFmtId="165" showAll="0"/>
    <pivotField numFmtId="166" showAll="0"/>
    <pivotField numFmtId="43" showAll="0">
      <items count="475">
        <item x="314"/>
        <item x="259"/>
        <item x="13"/>
        <item x="111"/>
        <item x="315"/>
        <item x="20"/>
        <item x="103"/>
        <item x="281"/>
        <item x="113"/>
        <item x="346"/>
        <item x="328"/>
        <item x="26"/>
        <item x="53"/>
        <item x="86"/>
        <item x="34"/>
        <item x="276"/>
        <item x="48"/>
        <item x="118"/>
        <item x="37"/>
        <item x="80"/>
        <item x="10"/>
        <item x="262"/>
        <item x="99"/>
        <item x="5"/>
        <item x="91"/>
        <item x="255"/>
        <item x="46"/>
        <item x="95"/>
        <item x="6"/>
        <item x="92"/>
        <item x="30"/>
        <item x="296"/>
        <item x="290"/>
        <item x="275"/>
        <item x="344"/>
        <item x="89"/>
        <item x="352"/>
        <item x="79"/>
        <item x="329"/>
        <item x="65"/>
        <item x="1"/>
        <item x="317"/>
        <item x="331"/>
        <item x="272"/>
        <item x="64"/>
        <item x="256"/>
        <item x="0"/>
        <item x="57"/>
        <item x="105"/>
        <item x="63"/>
        <item x="109"/>
        <item x="43"/>
        <item x="50"/>
        <item x="68"/>
        <item x="284"/>
        <item x="2"/>
        <item x="4"/>
        <item x="73"/>
        <item x="71"/>
        <item x="241"/>
        <item x="106"/>
        <item x="251"/>
        <item x="90"/>
        <item x="38"/>
        <item x="49"/>
        <item x="339"/>
        <item x="8"/>
        <item x="330"/>
        <item x="340"/>
        <item x="325"/>
        <item x="114"/>
        <item x="239"/>
        <item x="253"/>
        <item x="267"/>
        <item x="237"/>
        <item x="23"/>
        <item x="21"/>
        <item x="246"/>
        <item x="305"/>
        <item x="306"/>
        <item x="273"/>
        <item x="44"/>
        <item x="291"/>
        <item x="257"/>
        <item x="35"/>
        <item x="108"/>
        <item x="115"/>
        <item x="74"/>
        <item x="350"/>
        <item x="266"/>
        <item x="29"/>
        <item x="15"/>
        <item x="97"/>
        <item x="17"/>
        <item x="7"/>
        <item x="25"/>
        <item x="14"/>
        <item x="268"/>
        <item x="54"/>
        <item x="78"/>
        <item x="88"/>
        <item x="32"/>
        <item x="341"/>
        <item x="101"/>
        <item x="59"/>
        <item x="119"/>
        <item x="39"/>
        <item x="321"/>
        <item x="258"/>
        <item x="98"/>
        <item x="324"/>
        <item x="301"/>
        <item x="208"/>
        <item x="42"/>
        <item x="226"/>
        <item x="334"/>
        <item x="320"/>
        <item x="250"/>
        <item x="235"/>
        <item x="70"/>
        <item x="76"/>
        <item x="94"/>
        <item x="117"/>
        <item x="96"/>
        <item x="87"/>
        <item x="189"/>
        <item x="159"/>
        <item x="12"/>
        <item x="282"/>
        <item x="183"/>
        <item x="298"/>
        <item x="81"/>
        <item x="67"/>
        <item x="47"/>
        <item x="83"/>
        <item x="18"/>
        <item x="307"/>
        <item x="148"/>
        <item x="227"/>
        <item x="24"/>
        <item x="254"/>
        <item x="112"/>
        <item x="84"/>
        <item x="126"/>
        <item x="85"/>
        <item x="154"/>
        <item x="308"/>
        <item x="285"/>
        <item x="348"/>
        <item x="145"/>
        <item x="132"/>
        <item x="213"/>
        <item x="248"/>
        <item x="143"/>
        <item x="218"/>
        <item x="207"/>
        <item x="3"/>
        <item x="120"/>
        <item x="353"/>
        <item x="188"/>
        <item x="238"/>
        <item x="16"/>
        <item x="93"/>
        <item x="217"/>
        <item x="11"/>
        <item x="249"/>
        <item x="157"/>
        <item x="327"/>
        <item x="211"/>
        <item x="27"/>
        <item x="51"/>
        <item x="100"/>
        <item x="191"/>
        <item x="180"/>
        <item x="260"/>
        <item x="302"/>
        <item x="288"/>
        <item x="242"/>
        <item x="313"/>
        <item x="174"/>
        <item x="270"/>
        <item x="245"/>
        <item x="138"/>
        <item x="179"/>
        <item x="197"/>
        <item x="36"/>
        <item x="225"/>
        <item x="283"/>
        <item x="163"/>
        <item x="332"/>
        <item x="22"/>
        <item x="264"/>
        <item x="299"/>
        <item x="149"/>
        <item x="171"/>
        <item x="166"/>
        <item x="158"/>
        <item x="342"/>
        <item x="77"/>
        <item x="240"/>
        <item x="201"/>
        <item x="194"/>
        <item x="172"/>
        <item x="196"/>
        <item x="182"/>
        <item x="187"/>
        <item x="212"/>
        <item x="28"/>
        <item x="40"/>
        <item x="162"/>
        <item x="33"/>
        <item x="61"/>
        <item x="326"/>
        <item x="125"/>
        <item x="303"/>
        <item x="177"/>
        <item x="144"/>
        <item x="66"/>
        <item x="41"/>
        <item x="136"/>
        <item x="156"/>
        <item x="247"/>
        <item x="243"/>
        <item x="124"/>
        <item x="140"/>
        <item x="289"/>
        <item x="351"/>
        <item x="333"/>
        <item x="72"/>
        <item x="232"/>
        <item x="271"/>
        <item x="155"/>
        <item x="135"/>
        <item x="263"/>
        <item x="349"/>
        <item x="82"/>
        <item x="318"/>
        <item x="164"/>
        <item x="181"/>
        <item x="178"/>
        <item x="292"/>
        <item x="147"/>
        <item x="58"/>
        <item x="128"/>
        <item x="231"/>
        <item x="134"/>
        <item x="170"/>
        <item x="153"/>
        <item x="337"/>
        <item x="56"/>
        <item x="146"/>
        <item x="216"/>
        <item x="319"/>
        <item x="214"/>
        <item x="110"/>
        <item x="176"/>
        <item x="220"/>
        <item x="338"/>
        <item x="215"/>
        <item x="467"/>
        <item x="107"/>
        <item x="222"/>
        <item x="389"/>
        <item x="19"/>
        <item x="184"/>
        <item x="142"/>
        <item x="203"/>
        <item x="405"/>
        <item x="31"/>
        <item x="137"/>
        <item x="167"/>
        <item x="304"/>
        <item x="204"/>
        <item x="186"/>
        <item x="69"/>
        <item x="269"/>
        <item x="9"/>
        <item x="442"/>
        <item x="439"/>
        <item x="236"/>
        <item x="62"/>
        <item x="175"/>
        <item x="209"/>
        <item x="55"/>
        <item x="173"/>
        <item x="362"/>
        <item x="60"/>
        <item x="300"/>
        <item x="150"/>
        <item x="202"/>
        <item x="336"/>
        <item x="409"/>
        <item x="408"/>
        <item x="104"/>
        <item x="116"/>
        <item x="356"/>
        <item x="192"/>
        <item x="278"/>
        <item x="309"/>
        <item x="420"/>
        <item x="395"/>
        <item x="75"/>
        <item x="151"/>
        <item x="381"/>
        <item x="169"/>
        <item x="123"/>
        <item x="294"/>
        <item x="52"/>
        <item x="45"/>
        <item x="102"/>
        <item x="437"/>
        <item x="131"/>
        <item x="410"/>
        <item x="445"/>
        <item x="359"/>
        <item x="223"/>
        <item x="388"/>
        <item x="383"/>
        <item x="399"/>
        <item x="252"/>
        <item x="444"/>
        <item x="160"/>
        <item x="274"/>
        <item x="190"/>
        <item x="323"/>
        <item x="233"/>
        <item x="280"/>
        <item x="397"/>
        <item x="446"/>
        <item x="195"/>
        <item x="193"/>
        <item x="210"/>
        <item x="133"/>
        <item x="287"/>
        <item x="365"/>
        <item x="385"/>
        <item x="198"/>
        <item x="447"/>
        <item x="219"/>
        <item x="452"/>
        <item x="229"/>
        <item x="462"/>
        <item x="230"/>
        <item x="141"/>
        <item x="199"/>
        <item x="129"/>
        <item x="277"/>
        <item x="286"/>
        <item x="312"/>
        <item x="224"/>
        <item x="347"/>
        <item x="374"/>
        <item x="297"/>
        <item x="377"/>
        <item x="261"/>
        <item x="379"/>
        <item x="185"/>
        <item x="451"/>
        <item x="316"/>
        <item x="461"/>
        <item x="443"/>
        <item x="448"/>
        <item x="371"/>
        <item x="426"/>
        <item x="221"/>
        <item x="130"/>
        <item x="387"/>
        <item x="152"/>
        <item x="429"/>
        <item x="139"/>
        <item x="322"/>
        <item x="310"/>
        <item x="168"/>
        <item x="427"/>
        <item x="361"/>
        <item x="468"/>
        <item x="200"/>
        <item x="335"/>
        <item x="234"/>
        <item x="401"/>
        <item x="121"/>
        <item x="165"/>
        <item x="463"/>
        <item x="279"/>
        <item x="402"/>
        <item x="363"/>
        <item x="394"/>
        <item x="412"/>
        <item x="466"/>
        <item x="432"/>
        <item x="244"/>
        <item x="393"/>
        <item x="441"/>
        <item x="390"/>
        <item x="206"/>
        <item x="295"/>
        <item x="470"/>
        <item x="122"/>
        <item x="457"/>
        <item x="460"/>
        <item x="293"/>
        <item x="419"/>
        <item x="265"/>
        <item x="458"/>
        <item x="370"/>
        <item x="127"/>
        <item x="369"/>
        <item x="404"/>
        <item x="343"/>
        <item x="345"/>
        <item x="449"/>
        <item x="311"/>
        <item x="378"/>
        <item x="205"/>
        <item x="358"/>
        <item x="425"/>
        <item x="464"/>
        <item x="396"/>
        <item x="372"/>
        <item x="161"/>
        <item x="354"/>
        <item x="386"/>
        <item x="360"/>
        <item x="400"/>
        <item x="392"/>
        <item x="422"/>
        <item x="415"/>
        <item x="456"/>
        <item x="228"/>
        <item x="373"/>
        <item x="380"/>
        <item x="407"/>
        <item x="398"/>
        <item x="417"/>
        <item x="367"/>
        <item x="469"/>
        <item x="403"/>
        <item x="453"/>
        <item x="455"/>
        <item x="436"/>
        <item x="450"/>
        <item x="434"/>
        <item x="438"/>
        <item x="454"/>
        <item x="433"/>
        <item x="435"/>
        <item x="431"/>
        <item x="375"/>
        <item x="423"/>
        <item x="357"/>
        <item x="459"/>
        <item x="440"/>
        <item x="368"/>
        <item x="416"/>
        <item x="413"/>
        <item x="384"/>
        <item x="418"/>
        <item x="424"/>
        <item x="421"/>
        <item x="430"/>
        <item x="428"/>
        <item x="473"/>
        <item x="382"/>
        <item x="391"/>
        <item x="366"/>
        <item x="472"/>
        <item x="376"/>
        <item x="406"/>
        <item x="414"/>
        <item x="465"/>
        <item x="411"/>
        <item x="355"/>
        <item x="364"/>
        <item x="471"/>
        <item t="default"/>
      </items>
    </pivotField>
    <pivotField showAll="0">
      <items count="3">
        <item x="1"/>
        <item x="0"/>
        <item t="default"/>
      </items>
    </pivotField>
    <pivotField axis="axisCol" showAll="0">
      <items count="4">
        <item x="1"/>
        <item x="2"/>
        <item x="0"/>
        <item t="default"/>
      </items>
    </pivotField>
    <pivotField showAll="0"/>
  </pivotFields>
  <rowFields count="1">
    <field x="2"/>
  </rowFields>
  <rowItems count="3">
    <i>
      <x/>
    </i>
    <i>
      <x v="1"/>
    </i>
    <i t="grand">
      <x/>
    </i>
  </rowItems>
  <colFields count="1">
    <field x="12"/>
  </colFields>
  <colItems count="4">
    <i>
      <x/>
    </i>
    <i>
      <x v="1"/>
    </i>
    <i>
      <x v="2"/>
    </i>
    <i t="grand">
      <x/>
    </i>
  </colItems>
  <dataFields count="1">
    <dataField name="Sum of Sales Amount" fld="8" baseField="0" baseItem="0" numFmtId="165"/>
  </dataFields>
  <chartFormats count="3">
    <chartFormat chart="4" format="6" series="1">
      <pivotArea type="data" outline="0" fieldPosition="0">
        <references count="2">
          <reference field="4294967294" count="1" selected="0">
            <x v="0"/>
          </reference>
          <reference field="12" count="1" selected="0">
            <x v="0"/>
          </reference>
        </references>
      </pivotArea>
    </chartFormat>
    <chartFormat chart="4" format="7" series="1">
      <pivotArea type="data" outline="0" fieldPosition="0">
        <references count="2">
          <reference field="4294967294" count="1" selected="0">
            <x v="0"/>
          </reference>
          <reference field="12" count="1" selected="0">
            <x v="1"/>
          </reference>
        </references>
      </pivotArea>
    </chartFormat>
    <chartFormat chart="4"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BD360AA-76FC-41E2-927F-A6250B4AB1B5}" sourceName="Year">
  <pivotTables>
    <pivotTable tabId="3" name="PivotTable5"/>
    <pivotTable tabId="3" name="PivotTable11"/>
    <pivotTable tabId="3" name="PivotTable12"/>
    <pivotTable tabId="3" name="PivotTable13"/>
    <pivotTable tabId="3" name="PivotTable2"/>
    <pivotTable tabId="3" name="PivotTable3"/>
    <pivotTable tabId="3" name="PivotTable4"/>
    <pivotTable tabId="3" name="PivotTable6"/>
    <pivotTable tabId="3" name="PivotTable7"/>
    <pivotTable tabId="3" name="PivotTable8"/>
    <pivotTable tabId="3" name="salesdata"/>
    <pivotTable tabId="5" name="PivotTable10"/>
    <pivotTable tabId="5" name="PivotTable9"/>
    <pivotTable tabId="3" name="PivotTable14"/>
  </pivotTables>
  <data>
    <tabular pivotCacheId="194792887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842C94D-9A31-4E79-A2D7-C6CADE62B76C}" cache="Slicer_Year" caption="Year"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54560047-0252-41C7-91FE-DF34B8D2203C}" cache="Slicer_Year" caption="Year" columnCount="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7B2D00-57BA-4A79-9F97-6565A9E030D0}" name="Table_1" displayName="Table_1" ref="A1:N481">
  <tableColumns count="14">
    <tableColumn id="1" xr3:uid="{7DD5BE8B-DD5F-44E2-9759-23118C492B0D}" name="Date"/>
    <tableColumn id="2" xr3:uid="{B0BD752F-95B5-45B8-A251-539FDA1AC77E}" name="Month"/>
    <tableColumn id="3" xr3:uid="{4975DA66-DF77-4998-BBF4-7847F4974F0D}" name="Year"/>
    <tableColumn id="4" xr3:uid="{A24E285E-930F-4D43-B030-4057B73E272C}" name="Customer Name"/>
    <tableColumn id="5" xr3:uid="{7526BEBD-49DC-49E9-A443-FCE99A27A23B}" name="Customer Type"/>
    <tableColumn id="6" xr3:uid="{3D8E46B0-B3EE-4D4A-909B-526A6BBE6705}" name="Service"/>
    <tableColumn id="7" xr3:uid="{AD7C9FB4-E15E-47E4-A6DB-F1B820079B25}" name="Department">
      <calculatedColumnFormula>IF(OR(F2="Web Dev", F2="App Dev"), "Design", IF(F2="SEO", "Copywriting", IF(OR(F2="Social Media", F2="Ads"), "Marketing", "")))</calculatedColumnFormula>
    </tableColumn>
    <tableColumn id="8" xr3:uid="{2E0A25C3-629C-4284-832E-8C89369047B4}" name="City"/>
    <tableColumn id="9" xr3:uid="{C4CB44AC-3BE9-4548-8F7A-FD65E59965DF}" name="Sales Amount"/>
    <tableColumn id="10" xr3:uid="{A91E70A6-9BA3-4917-96F3-C56B0CC828D8}" name="Margin _x000a_%"/>
    <tableColumn id="11" xr3:uid="{7F032593-9934-4CE4-80FA-E095BD6FDC87}" name="Margin Amount">
      <calculatedColumnFormula>I2*J2</calculatedColumnFormula>
    </tableColumn>
    <tableColumn id="12" xr3:uid="{C2828E0A-6B66-411A-A926-39CB5C9F694C}" name="Sale Type"/>
    <tableColumn id="13" xr3:uid="{75FF10C4-22D9-4946-91FE-579974C66662}" name="Customer Source"/>
    <tableColumn id="14" xr3:uid="{6F65DFEE-6FAA-4516-894D-29A446016950}" name="Package _x000a_Type"/>
  </tableColumns>
  <tableStyleInfo name="TableStyleLight2"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0.xml"/><Relationship Id="rId13" Type="http://schemas.openxmlformats.org/officeDocument/2006/relationships/drawing" Target="../drawings/drawing2.xml"/><Relationship Id="rId3" Type="http://schemas.openxmlformats.org/officeDocument/2006/relationships/pivotTable" Target="../pivotTables/pivotTable5.xml"/><Relationship Id="rId7" Type="http://schemas.openxmlformats.org/officeDocument/2006/relationships/pivotTable" Target="../pivotTables/pivotTable9.xml"/><Relationship Id="rId12" Type="http://schemas.openxmlformats.org/officeDocument/2006/relationships/pivotTable" Target="../pivotTables/pivotTable14.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openxmlformats.org/officeDocument/2006/relationships/pivotTable" Target="../pivotTables/pivotTable13.xml"/><Relationship Id="rId5" Type="http://schemas.openxmlformats.org/officeDocument/2006/relationships/pivotTable" Target="../pivotTables/pivotTable7.xml"/><Relationship Id="rId10" Type="http://schemas.openxmlformats.org/officeDocument/2006/relationships/pivotTable" Target="../pivotTables/pivotTable12.xml"/><Relationship Id="rId4" Type="http://schemas.openxmlformats.org/officeDocument/2006/relationships/pivotTable" Target="../pivotTables/pivotTable6.xml"/><Relationship Id="rId9" Type="http://schemas.openxmlformats.org/officeDocument/2006/relationships/pivotTable" Target="../pivotTables/pivotTable11.xml"/><Relationship Id="rId1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BFFA2-D0B6-4556-B001-5E01554C3E61}">
  <dimension ref="A3:B20"/>
  <sheetViews>
    <sheetView workbookViewId="0">
      <selection activeCell="A16" sqref="A16:B20"/>
    </sheetView>
  </sheetViews>
  <sheetFormatPr defaultRowHeight="14.5" x14ac:dyDescent="0.35"/>
  <cols>
    <col min="1" max="1" width="12.453125" bestFit="1" customWidth="1"/>
    <col min="2" max="2" width="18.6328125" bestFit="1" customWidth="1"/>
  </cols>
  <sheetData>
    <row r="3" spans="1:2" x14ac:dyDescent="0.35">
      <c r="A3" s="18" t="s">
        <v>82</v>
      </c>
      <c r="B3" t="s">
        <v>80</v>
      </c>
    </row>
    <row r="4" spans="1:2" x14ac:dyDescent="0.35">
      <c r="A4" s="21" t="s">
        <v>25</v>
      </c>
      <c r="B4" s="17">
        <v>583377</v>
      </c>
    </row>
    <row r="5" spans="1:2" x14ac:dyDescent="0.35">
      <c r="A5" s="21" t="s">
        <v>32</v>
      </c>
      <c r="B5" s="17">
        <v>534926</v>
      </c>
    </row>
    <row r="6" spans="1:2" x14ac:dyDescent="0.35">
      <c r="A6" s="21" t="s">
        <v>41</v>
      </c>
      <c r="B6" s="17">
        <v>814320</v>
      </c>
    </row>
    <row r="7" spans="1:2" x14ac:dyDescent="0.35">
      <c r="A7" s="21" t="s">
        <v>18</v>
      </c>
      <c r="B7" s="17">
        <v>487265</v>
      </c>
    </row>
    <row r="8" spans="1:2" x14ac:dyDescent="0.35">
      <c r="A8" s="21" t="s">
        <v>39</v>
      </c>
      <c r="B8" s="17">
        <v>634316</v>
      </c>
    </row>
    <row r="9" spans="1:2" x14ac:dyDescent="0.35">
      <c r="A9" s="21" t="s">
        <v>83</v>
      </c>
      <c r="B9" s="17">
        <v>3054204</v>
      </c>
    </row>
    <row r="16" spans="1:2" x14ac:dyDescent="0.35">
      <c r="A16" s="18" t="s">
        <v>82</v>
      </c>
      <c r="B16" t="s">
        <v>81</v>
      </c>
    </row>
    <row r="17" spans="1:2" x14ac:dyDescent="0.35">
      <c r="A17" s="21" t="s">
        <v>87</v>
      </c>
      <c r="B17" s="20">
        <v>203580</v>
      </c>
    </row>
    <row r="18" spans="1:2" x14ac:dyDescent="0.35">
      <c r="A18" s="21" t="s">
        <v>88</v>
      </c>
      <c r="B18" s="20">
        <v>435980.99999999994</v>
      </c>
    </row>
    <row r="19" spans="1:2" x14ac:dyDescent="0.35">
      <c r="A19" s="21" t="s">
        <v>89</v>
      </c>
      <c r="B19" s="20">
        <v>292023.74999999994</v>
      </c>
    </row>
    <row r="20" spans="1:2" x14ac:dyDescent="0.35">
      <c r="A20" s="21" t="s">
        <v>83</v>
      </c>
      <c r="B20" s="20">
        <v>931584.75</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09F37-0D76-4B7F-B0BA-869CC20261F3}">
  <dimension ref="A1:N481"/>
  <sheetViews>
    <sheetView topLeftCell="A2" workbookViewId="0">
      <selection activeCell="A2" sqref="A2"/>
    </sheetView>
  </sheetViews>
  <sheetFormatPr defaultRowHeight="14.5" x14ac:dyDescent="0.35"/>
  <cols>
    <col min="1" max="1" width="8.453125" bestFit="1" customWidth="1"/>
    <col min="4" max="4" width="17.08984375" bestFit="1" customWidth="1"/>
    <col min="12" max="12" width="9.81640625" bestFit="1" customWidth="1"/>
  </cols>
  <sheetData>
    <row r="1" spans="1:14" ht="28" x14ac:dyDescent="0.35">
      <c r="A1" s="1" t="s">
        <v>0</v>
      </c>
      <c r="B1" s="2" t="s">
        <v>1</v>
      </c>
      <c r="C1" s="2" t="s">
        <v>2</v>
      </c>
      <c r="D1" s="2" t="s">
        <v>3</v>
      </c>
      <c r="E1" s="2" t="s">
        <v>4</v>
      </c>
      <c r="F1" s="2" t="s">
        <v>5</v>
      </c>
      <c r="G1" s="2" t="s">
        <v>6</v>
      </c>
      <c r="H1" s="2" t="s">
        <v>7</v>
      </c>
      <c r="I1" s="2" t="s">
        <v>8</v>
      </c>
      <c r="J1" s="2" t="s">
        <v>9</v>
      </c>
      <c r="K1" s="2" t="s">
        <v>10</v>
      </c>
      <c r="L1" s="2" t="s">
        <v>11</v>
      </c>
      <c r="M1" s="2" t="s">
        <v>12</v>
      </c>
      <c r="N1" s="2" t="s">
        <v>13</v>
      </c>
    </row>
    <row r="2" spans="1:14" ht="28" x14ac:dyDescent="0.35">
      <c r="A2" s="3">
        <v>44927</v>
      </c>
      <c r="B2" s="4" t="s">
        <v>14</v>
      </c>
      <c r="C2" s="4">
        <v>2023</v>
      </c>
      <c r="D2" s="5" t="s">
        <v>16</v>
      </c>
      <c r="E2" s="4" t="s">
        <v>17</v>
      </c>
      <c r="F2" s="6" t="s">
        <v>18</v>
      </c>
      <c r="G2" s="6" t="str">
        <f t="shared" ref="G2:G256" si="0">IF(OR(F2="Web Dev", F2="App Dev"), "Design", IF(F2="SEO", "Copywriting", IF(OR(F2="Social Media", F2="Ads"), "Marketing", "")))</f>
        <v>Marketing</v>
      </c>
      <c r="H2" s="6" t="s">
        <v>19</v>
      </c>
      <c r="I2" s="7">
        <v>3125</v>
      </c>
      <c r="J2" s="8">
        <v>0.3</v>
      </c>
      <c r="K2" s="9">
        <f t="shared" ref="K2:K256" si="1">I2*J2</f>
        <v>937.5</v>
      </c>
      <c r="L2" s="4" t="s">
        <v>20</v>
      </c>
      <c r="M2" s="4" t="s">
        <v>21</v>
      </c>
      <c r="N2" s="4" t="s">
        <v>22</v>
      </c>
    </row>
    <row r="3" spans="1:14" x14ac:dyDescent="0.35">
      <c r="A3" s="3">
        <v>44927</v>
      </c>
      <c r="B3" s="4" t="s">
        <v>14</v>
      </c>
      <c r="C3" s="4" t="s">
        <v>15</v>
      </c>
      <c r="D3" s="5" t="s">
        <v>23</v>
      </c>
      <c r="E3" s="4" t="s">
        <v>24</v>
      </c>
      <c r="F3" s="6" t="s">
        <v>25</v>
      </c>
      <c r="G3" s="6" t="str">
        <f t="shared" si="0"/>
        <v>Marketing</v>
      </c>
      <c r="H3" s="6" t="s">
        <v>26</v>
      </c>
      <c r="I3" s="7">
        <v>3635</v>
      </c>
      <c r="J3" s="8">
        <v>0.25</v>
      </c>
      <c r="K3" s="9">
        <f t="shared" si="1"/>
        <v>908.75</v>
      </c>
      <c r="L3" s="4" t="s">
        <v>27</v>
      </c>
      <c r="M3" s="4" t="s">
        <v>25</v>
      </c>
      <c r="N3" s="4" t="s">
        <v>22</v>
      </c>
    </row>
    <row r="4" spans="1:14" ht="28" x14ac:dyDescent="0.35">
      <c r="A4" s="3">
        <v>44927</v>
      </c>
      <c r="B4" s="4" t="s">
        <v>14</v>
      </c>
      <c r="C4" s="4" t="s">
        <v>15</v>
      </c>
      <c r="D4" s="5" t="s">
        <v>28</v>
      </c>
      <c r="E4" s="4" t="s">
        <v>24</v>
      </c>
      <c r="F4" s="6" t="s">
        <v>18</v>
      </c>
      <c r="G4" s="6" t="str">
        <f t="shared" si="0"/>
        <v>Marketing</v>
      </c>
      <c r="H4" s="6" t="s">
        <v>29</v>
      </c>
      <c r="I4" s="7">
        <v>3291</v>
      </c>
      <c r="J4" s="8">
        <v>0.3</v>
      </c>
      <c r="K4" s="9">
        <f t="shared" si="1"/>
        <v>987.3</v>
      </c>
      <c r="L4" s="4" t="s">
        <v>20</v>
      </c>
      <c r="M4" s="4" t="s">
        <v>25</v>
      </c>
      <c r="N4" s="4" t="s">
        <v>30</v>
      </c>
    </row>
    <row r="5" spans="1:14" x14ac:dyDescent="0.35">
      <c r="A5" s="3">
        <v>44928</v>
      </c>
      <c r="B5" s="4" t="s">
        <v>14</v>
      </c>
      <c r="C5" s="4" t="s">
        <v>15</v>
      </c>
      <c r="D5" s="5" t="s">
        <v>31</v>
      </c>
      <c r="E5" s="4" t="s">
        <v>24</v>
      </c>
      <c r="F5" s="6" t="s">
        <v>32</v>
      </c>
      <c r="G5" s="6" t="str">
        <f t="shared" si="0"/>
        <v>Design</v>
      </c>
      <c r="H5" s="6" t="s">
        <v>33</v>
      </c>
      <c r="I5" s="7">
        <v>3668</v>
      </c>
      <c r="J5" s="8">
        <v>0.4</v>
      </c>
      <c r="K5" s="9">
        <f t="shared" si="1"/>
        <v>1467.2</v>
      </c>
      <c r="L5" s="4" t="s">
        <v>27</v>
      </c>
      <c r="M5" s="4" t="s">
        <v>25</v>
      </c>
      <c r="N5" s="4" t="s">
        <v>34</v>
      </c>
    </row>
    <row r="6" spans="1:14" x14ac:dyDescent="0.35">
      <c r="A6" s="3">
        <v>44933</v>
      </c>
      <c r="B6" s="4" t="s">
        <v>14</v>
      </c>
      <c r="C6" s="4" t="s">
        <v>15</v>
      </c>
      <c r="D6" s="5" t="s">
        <v>35</v>
      </c>
      <c r="E6" s="4" t="s">
        <v>24</v>
      </c>
      <c r="F6" s="6" t="s">
        <v>25</v>
      </c>
      <c r="G6" s="6" t="str">
        <f t="shared" si="0"/>
        <v>Marketing</v>
      </c>
      <c r="H6" s="6" t="s">
        <v>33</v>
      </c>
      <c r="I6" s="7">
        <v>3970</v>
      </c>
      <c r="J6" s="8">
        <v>0.25</v>
      </c>
      <c r="K6" s="9">
        <f t="shared" si="1"/>
        <v>992.5</v>
      </c>
      <c r="L6" s="4" t="s">
        <v>20</v>
      </c>
      <c r="M6" s="4" t="s">
        <v>21</v>
      </c>
      <c r="N6" s="4" t="s">
        <v>34</v>
      </c>
    </row>
    <row r="7" spans="1:14" ht="28" x14ac:dyDescent="0.35">
      <c r="A7" s="3">
        <v>44938</v>
      </c>
      <c r="B7" s="4" t="s">
        <v>14</v>
      </c>
      <c r="C7" s="4" t="s">
        <v>15</v>
      </c>
      <c r="D7" s="5" t="s">
        <v>36</v>
      </c>
      <c r="E7" s="4" t="s">
        <v>17</v>
      </c>
      <c r="F7" s="6" t="s">
        <v>18</v>
      </c>
      <c r="G7" s="6" t="str">
        <f t="shared" si="0"/>
        <v>Marketing</v>
      </c>
      <c r="H7" s="6" t="s">
        <v>29</v>
      </c>
      <c r="I7" s="7">
        <v>2739</v>
      </c>
      <c r="J7" s="8">
        <v>0.3</v>
      </c>
      <c r="K7" s="9">
        <f t="shared" si="1"/>
        <v>821.69999999999993</v>
      </c>
      <c r="L7" s="4" t="s">
        <v>27</v>
      </c>
      <c r="M7" s="4" t="s">
        <v>25</v>
      </c>
      <c r="N7" s="4" t="s">
        <v>37</v>
      </c>
    </row>
    <row r="8" spans="1:14" x14ac:dyDescent="0.35">
      <c r="A8" s="3">
        <v>44938</v>
      </c>
      <c r="B8" s="4" t="s">
        <v>14</v>
      </c>
      <c r="C8" s="4" t="s">
        <v>15</v>
      </c>
      <c r="D8" s="5" t="s">
        <v>38</v>
      </c>
      <c r="E8" s="4" t="s">
        <v>24</v>
      </c>
      <c r="F8" s="6" t="s">
        <v>39</v>
      </c>
      <c r="G8" s="6" t="str">
        <f t="shared" si="0"/>
        <v>Design</v>
      </c>
      <c r="H8" s="6" t="s">
        <v>33</v>
      </c>
      <c r="I8" s="7">
        <v>2420</v>
      </c>
      <c r="J8" s="8">
        <v>0.35</v>
      </c>
      <c r="K8" s="9">
        <f t="shared" si="1"/>
        <v>847</v>
      </c>
      <c r="L8" s="4" t="s">
        <v>20</v>
      </c>
      <c r="M8" s="4" t="s">
        <v>21</v>
      </c>
      <c r="N8" s="4" t="s">
        <v>30</v>
      </c>
    </row>
    <row r="9" spans="1:14" ht="28" x14ac:dyDescent="0.35">
      <c r="A9" s="3">
        <v>44939</v>
      </c>
      <c r="B9" s="4" t="s">
        <v>14</v>
      </c>
      <c r="C9" s="4" t="s">
        <v>15</v>
      </c>
      <c r="D9" s="5" t="s">
        <v>40</v>
      </c>
      <c r="E9" s="4" t="s">
        <v>17</v>
      </c>
      <c r="F9" s="6" t="s">
        <v>41</v>
      </c>
      <c r="G9" s="6" t="str">
        <f t="shared" si="0"/>
        <v>Copywriting</v>
      </c>
      <c r="H9" s="6" t="s">
        <v>42</v>
      </c>
      <c r="I9" s="7">
        <v>4802</v>
      </c>
      <c r="J9" s="8">
        <v>0.25</v>
      </c>
      <c r="K9" s="9">
        <f t="shared" si="1"/>
        <v>1200.5</v>
      </c>
      <c r="L9" s="4" t="s">
        <v>20</v>
      </c>
      <c r="M9" s="4" t="s">
        <v>21</v>
      </c>
      <c r="N9" s="4" t="s">
        <v>22</v>
      </c>
    </row>
    <row r="10" spans="1:14" x14ac:dyDescent="0.35">
      <c r="A10" s="3">
        <v>44940</v>
      </c>
      <c r="B10" s="4" t="s">
        <v>14</v>
      </c>
      <c r="C10" s="4" t="s">
        <v>15</v>
      </c>
      <c r="D10" s="5" t="s">
        <v>40</v>
      </c>
      <c r="E10" s="4" t="s">
        <v>17</v>
      </c>
      <c r="F10" s="6" t="s">
        <v>32</v>
      </c>
      <c r="G10" s="6" t="str">
        <f t="shared" si="0"/>
        <v>Design</v>
      </c>
      <c r="H10" s="6" t="s">
        <v>19</v>
      </c>
      <c r="I10" s="7">
        <v>2620</v>
      </c>
      <c r="J10" s="8">
        <v>0.4</v>
      </c>
      <c r="K10" s="9">
        <f t="shared" si="1"/>
        <v>1048</v>
      </c>
      <c r="L10" s="4" t="s">
        <v>27</v>
      </c>
      <c r="M10" s="4" t="s">
        <v>25</v>
      </c>
      <c r="N10" s="4" t="s">
        <v>30</v>
      </c>
    </row>
    <row r="11" spans="1:14" x14ac:dyDescent="0.35">
      <c r="A11" s="3">
        <v>44942</v>
      </c>
      <c r="B11" s="4" t="s">
        <v>14</v>
      </c>
      <c r="C11" s="4" t="s">
        <v>15</v>
      </c>
      <c r="D11" s="5" t="s">
        <v>43</v>
      </c>
      <c r="E11" s="4" t="s">
        <v>24</v>
      </c>
      <c r="F11" s="6" t="s">
        <v>39</v>
      </c>
      <c r="G11" s="6" t="str">
        <f t="shared" si="0"/>
        <v>Design</v>
      </c>
      <c r="H11" s="6" t="s">
        <v>19</v>
      </c>
      <c r="I11" s="7">
        <v>5593</v>
      </c>
      <c r="J11" s="8">
        <v>0.35</v>
      </c>
      <c r="K11" s="9">
        <f t="shared" si="1"/>
        <v>1957.55</v>
      </c>
      <c r="L11" s="4" t="s">
        <v>20</v>
      </c>
      <c r="M11" s="4" t="s">
        <v>25</v>
      </c>
      <c r="N11" s="4" t="s">
        <v>34</v>
      </c>
    </row>
    <row r="12" spans="1:14" x14ac:dyDescent="0.35">
      <c r="A12" s="3">
        <v>44944</v>
      </c>
      <c r="B12" s="4" t="s">
        <v>14</v>
      </c>
      <c r="C12" s="4" t="s">
        <v>15</v>
      </c>
      <c r="D12" s="5" t="s">
        <v>40</v>
      </c>
      <c r="E12" s="4" t="s">
        <v>17</v>
      </c>
      <c r="F12" s="6" t="s">
        <v>25</v>
      </c>
      <c r="G12" s="6" t="str">
        <f t="shared" si="0"/>
        <v>Marketing</v>
      </c>
      <c r="H12" s="6" t="s">
        <v>19</v>
      </c>
      <c r="I12" s="7">
        <v>3237</v>
      </c>
      <c r="J12" s="8">
        <v>0.25</v>
      </c>
      <c r="K12" s="9">
        <f t="shared" si="1"/>
        <v>809.25</v>
      </c>
      <c r="L12" s="4" t="s">
        <v>20</v>
      </c>
      <c r="M12" s="4" t="s">
        <v>21</v>
      </c>
      <c r="N12" s="4" t="s">
        <v>34</v>
      </c>
    </row>
    <row r="13" spans="1:14" ht="28" x14ac:dyDescent="0.35">
      <c r="A13" s="3">
        <v>44944</v>
      </c>
      <c r="B13" s="4" t="s">
        <v>14</v>
      </c>
      <c r="C13" s="4" t="s">
        <v>15</v>
      </c>
      <c r="D13" s="5" t="s">
        <v>44</v>
      </c>
      <c r="E13" s="4" t="s">
        <v>24</v>
      </c>
      <c r="F13" s="6" t="s">
        <v>18</v>
      </c>
      <c r="G13" s="6" t="str">
        <f t="shared" si="0"/>
        <v>Marketing</v>
      </c>
      <c r="H13" s="6" t="s">
        <v>19</v>
      </c>
      <c r="I13" s="7">
        <v>4985</v>
      </c>
      <c r="J13" s="8">
        <v>0.3</v>
      </c>
      <c r="K13" s="9">
        <f t="shared" si="1"/>
        <v>1495.5</v>
      </c>
      <c r="L13" s="4" t="s">
        <v>20</v>
      </c>
      <c r="M13" s="4" t="s">
        <v>21</v>
      </c>
      <c r="N13" s="4" t="s">
        <v>22</v>
      </c>
    </row>
    <row r="14" spans="1:14" x14ac:dyDescent="0.35">
      <c r="A14" s="3">
        <v>44945</v>
      </c>
      <c r="B14" s="4" t="s">
        <v>14</v>
      </c>
      <c r="C14" s="4" t="s">
        <v>15</v>
      </c>
      <c r="D14" s="5" t="s">
        <v>45</v>
      </c>
      <c r="E14" s="4" t="s">
        <v>17</v>
      </c>
      <c r="F14" s="6" t="s">
        <v>39</v>
      </c>
      <c r="G14" s="6" t="str">
        <f t="shared" si="0"/>
        <v>Design</v>
      </c>
      <c r="H14" s="6" t="s">
        <v>29</v>
      </c>
      <c r="I14" s="7">
        <v>3886</v>
      </c>
      <c r="J14" s="8">
        <v>0.35</v>
      </c>
      <c r="K14" s="9">
        <f t="shared" si="1"/>
        <v>1360.1</v>
      </c>
      <c r="L14" s="4" t="s">
        <v>20</v>
      </c>
      <c r="M14" s="4" t="s">
        <v>46</v>
      </c>
      <c r="N14" s="4" t="s">
        <v>22</v>
      </c>
    </row>
    <row r="15" spans="1:14" ht="28" x14ac:dyDescent="0.35">
      <c r="A15" s="3">
        <v>44945</v>
      </c>
      <c r="B15" s="4" t="s">
        <v>14</v>
      </c>
      <c r="C15" s="4" t="s">
        <v>15</v>
      </c>
      <c r="D15" s="5" t="s">
        <v>47</v>
      </c>
      <c r="E15" s="4" t="s">
        <v>24</v>
      </c>
      <c r="F15" s="6" t="s">
        <v>41</v>
      </c>
      <c r="G15" s="6" t="str">
        <f t="shared" si="0"/>
        <v>Copywriting</v>
      </c>
      <c r="H15" s="6" t="s">
        <v>42</v>
      </c>
      <c r="I15" s="7">
        <v>2585</v>
      </c>
      <c r="J15" s="8">
        <v>0.25</v>
      </c>
      <c r="K15" s="9">
        <f t="shared" si="1"/>
        <v>646.25</v>
      </c>
      <c r="L15" s="4" t="s">
        <v>27</v>
      </c>
      <c r="M15" s="4" t="s">
        <v>25</v>
      </c>
      <c r="N15" s="4" t="s">
        <v>30</v>
      </c>
    </row>
    <row r="16" spans="1:14" x14ac:dyDescent="0.35">
      <c r="A16" s="3">
        <v>44947</v>
      </c>
      <c r="B16" s="4" t="s">
        <v>14</v>
      </c>
      <c r="C16" s="4" t="s">
        <v>15</v>
      </c>
      <c r="D16" s="5" t="s">
        <v>48</v>
      </c>
      <c r="E16" s="4" t="s">
        <v>17</v>
      </c>
      <c r="F16" s="6" t="s">
        <v>25</v>
      </c>
      <c r="G16" s="6" t="str">
        <f t="shared" si="0"/>
        <v>Marketing</v>
      </c>
      <c r="H16" s="6" t="s">
        <v>19</v>
      </c>
      <c r="I16" s="7">
        <v>4826</v>
      </c>
      <c r="J16" s="8">
        <v>0.25</v>
      </c>
      <c r="K16" s="9">
        <f t="shared" si="1"/>
        <v>1206.5</v>
      </c>
      <c r="L16" s="4" t="s">
        <v>27</v>
      </c>
      <c r="M16" s="4" t="s">
        <v>25</v>
      </c>
      <c r="N16" s="4" t="s">
        <v>22</v>
      </c>
    </row>
    <row r="17" spans="1:14" x14ac:dyDescent="0.35">
      <c r="A17" s="3">
        <v>44948</v>
      </c>
      <c r="B17" s="4" t="s">
        <v>14</v>
      </c>
      <c r="C17" s="4" t="s">
        <v>15</v>
      </c>
      <c r="D17" s="5" t="s">
        <v>49</v>
      </c>
      <c r="E17" s="4" t="s">
        <v>17</v>
      </c>
      <c r="F17" s="6" t="s">
        <v>32</v>
      </c>
      <c r="G17" s="6" t="str">
        <f t="shared" si="0"/>
        <v>Design</v>
      </c>
      <c r="H17" s="6" t="s">
        <v>26</v>
      </c>
      <c r="I17" s="7">
        <v>2952</v>
      </c>
      <c r="J17" s="8">
        <v>0.4</v>
      </c>
      <c r="K17" s="9">
        <f t="shared" si="1"/>
        <v>1180.8</v>
      </c>
      <c r="L17" s="4" t="s">
        <v>27</v>
      </c>
      <c r="M17" s="4" t="s">
        <v>46</v>
      </c>
      <c r="N17" s="4" t="s">
        <v>30</v>
      </c>
    </row>
    <row r="18" spans="1:14" x14ac:dyDescent="0.35">
      <c r="A18" s="3">
        <v>44953</v>
      </c>
      <c r="B18" s="4" t="s">
        <v>14</v>
      </c>
      <c r="C18" s="4" t="s">
        <v>15</v>
      </c>
      <c r="D18" s="5" t="s">
        <v>50</v>
      </c>
      <c r="E18" s="4" t="s">
        <v>17</v>
      </c>
      <c r="F18" s="6" t="s">
        <v>32</v>
      </c>
      <c r="G18" s="6" t="str">
        <f t="shared" si="0"/>
        <v>Design</v>
      </c>
      <c r="H18" s="6" t="s">
        <v>33</v>
      </c>
      <c r="I18" s="7">
        <v>3704</v>
      </c>
      <c r="J18" s="8">
        <v>0.4</v>
      </c>
      <c r="K18" s="9">
        <f t="shared" si="1"/>
        <v>1481.6000000000001</v>
      </c>
      <c r="L18" s="4" t="s">
        <v>20</v>
      </c>
      <c r="M18" s="4" t="s">
        <v>25</v>
      </c>
      <c r="N18" s="4" t="s">
        <v>30</v>
      </c>
    </row>
    <row r="19" spans="1:14" ht="28" x14ac:dyDescent="0.35">
      <c r="A19" s="3">
        <v>44954</v>
      </c>
      <c r="B19" s="4" t="s">
        <v>14</v>
      </c>
      <c r="C19" s="4" t="s">
        <v>15</v>
      </c>
      <c r="D19" s="5" t="s">
        <v>51</v>
      </c>
      <c r="E19" s="4" t="s">
        <v>24</v>
      </c>
      <c r="F19" s="6" t="s">
        <v>18</v>
      </c>
      <c r="G19" s="6" t="str">
        <f t="shared" si="0"/>
        <v>Marketing</v>
      </c>
      <c r="H19" s="6" t="s">
        <v>29</v>
      </c>
      <c r="I19" s="7">
        <v>3999</v>
      </c>
      <c r="J19" s="8">
        <v>0.3</v>
      </c>
      <c r="K19" s="9">
        <f t="shared" si="1"/>
        <v>1199.7</v>
      </c>
      <c r="L19" s="4" t="s">
        <v>20</v>
      </c>
      <c r="M19" s="4" t="s">
        <v>25</v>
      </c>
      <c r="N19" s="4" t="s">
        <v>34</v>
      </c>
    </row>
    <row r="20" spans="1:14" x14ac:dyDescent="0.35">
      <c r="A20" s="3">
        <v>44955</v>
      </c>
      <c r="B20" s="4" t="s">
        <v>14</v>
      </c>
      <c r="C20" s="4" t="s">
        <v>15</v>
      </c>
      <c r="D20" s="5" t="s">
        <v>44</v>
      </c>
      <c r="E20" s="4" t="s">
        <v>24</v>
      </c>
      <c r="F20" s="6" t="s">
        <v>39</v>
      </c>
      <c r="G20" s="6" t="str">
        <f t="shared" si="0"/>
        <v>Design</v>
      </c>
      <c r="H20" s="6" t="s">
        <v>29</v>
      </c>
      <c r="I20" s="7">
        <v>3947</v>
      </c>
      <c r="J20" s="8">
        <v>0.35</v>
      </c>
      <c r="K20" s="9">
        <f t="shared" si="1"/>
        <v>1381.4499999999998</v>
      </c>
      <c r="L20" s="4" t="s">
        <v>20</v>
      </c>
      <c r="M20" s="4" t="s">
        <v>25</v>
      </c>
      <c r="N20" s="4" t="s">
        <v>30</v>
      </c>
    </row>
    <row r="21" spans="1:14" x14ac:dyDescent="0.35">
      <c r="A21" s="3">
        <v>44957</v>
      </c>
      <c r="B21" s="4" t="s">
        <v>14</v>
      </c>
      <c r="C21" s="4" t="s">
        <v>15</v>
      </c>
      <c r="D21" s="5" t="s">
        <v>52</v>
      </c>
      <c r="E21" s="4" t="s">
        <v>17</v>
      </c>
      <c r="F21" s="6" t="s">
        <v>39</v>
      </c>
      <c r="G21" s="6" t="str">
        <f t="shared" si="0"/>
        <v>Design</v>
      </c>
      <c r="H21" s="6" t="s">
        <v>33</v>
      </c>
      <c r="I21" s="7">
        <v>5447</v>
      </c>
      <c r="J21" s="8">
        <v>0.35</v>
      </c>
      <c r="K21" s="9">
        <f t="shared" si="1"/>
        <v>1906.4499999999998</v>
      </c>
      <c r="L21" s="4" t="s">
        <v>20</v>
      </c>
      <c r="M21" s="4" t="s">
        <v>25</v>
      </c>
      <c r="N21" s="4" t="s">
        <v>22</v>
      </c>
    </row>
    <row r="22" spans="1:14" x14ac:dyDescent="0.35">
      <c r="A22" s="3">
        <v>44958</v>
      </c>
      <c r="B22" s="4" t="s">
        <v>53</v>
      </c>
      <c r="C22" s="4" t="s">
        <v>15</v>
      </c>
      <c r="D22" s="5" t="s">
        <v>51</v>
      </c>
      <c r="E22" s="4" t="s">
        <v>24</v>
      </c>
      <c r="F22" s="6" t="s">
        <v>25</v>
      </c>
      <c r="G22" s="6" t="str">
        <f t="shared" si="0"/>
        <v>Marketing</v>
      </c>
      <c r="H22" s="6" t="s">
        <v>29</v>
      </c>
      <c r="I22" s="7">
        <v>2811</v>
      </c>
      <c r="J22" s="8">
        <v>0.25</v>
      </c>
      <c r="K22" s="9">
        <f t="shared" si="1"/>
        <v>702.75</v>
      </c>
      <c r="L22" s="4" t="s">
        <v>27</v>
      </c>
      <c r="M22" s="4" t="s">
        <v>46</v>
      </c>
      <c r="N22" s="4" t="s">
        <v>22</v>
      </c>
    </row>
    <row r="23" spans="1:14" x14ac:dyDescent="0.35">
      <c r="A23" s="3">
        <v>44960</v>
      </c>
      <c r="B23" s="4" t="s">
        <v>53</v>
      </c>
      <c r="C23" s="4" t="s">
        <v>15</v>
      </c>
      <c r="D23" s="5" t="s">
        <v>54</v>
      </c>
      <c r="E23" s="4" t="s">
        <v>17</v>
      </c>
      <c r="F23" s="6" t="s">
        <v>39</v>
      </c>
      <c r="G23" s="6" t="str">
        <f t="shared" si="0"/>
        <v>Design</v>
      </c>
      <c r="H23" s="6" t="s">
        <v>29</v>
      </c>
      <c r="I23" s="7">
        <v>3190</v>
      </c>
      <c r="J23" s="8">
        <v>0.35</v>
      </c>
      <c r="K23" s="9">
        <f t="shared" si="1"/>
        <v>1116.5</v>
      </c>
      <c r="L23" s="4" t="s">
        <v>20</v>
      </c>
      <c r="M23" s="4" t="s">
        <v>21</v>
      </c>
      <c r="N23" s="4" t="s">
        <v>34</v>
      </c>
    </row>
    <row r="24" spans="1:14" x14ac:dyDescent="0.35">
      <c r="A24" s="3">
        <v>44962</v>
      </c>
      <c r="B24" s="4" t="s">
        <v>53</v>
      </c>
      <c r="C24" s="4" t="s">
        <v>15</v>
      </c>
      <c r="D24" s="5" t="s">
        <v>40</v>
      </c>
      <c r="E24" s="4" t="s">
        <v>17</v>
      </c>
      <c r="F24" s="6" t="s">
        <v>39</v>
      </c>
      <c r="G24" s="6" t="str">
        <f t="shared" si="0"/>
        <v>Design</v>
      </c>
      <c r="H24" s="6" t="s">
        <v>19</v>
      </c>
      <c r="I24" s="7">
        <v>4578</v>
      </c>
      <c r="J24" s="8">
        <v>0.35</v>
      </c>
      <c r="K24" s="9">
        <f t="shared" si="1"/>
        <v>1602.3</v>
      </c>
      <c r="L24" s="4" t="s">
        <v>20</v>
      </c>
      <c r="M24" s="4" t="s">
        <v>46</v>
      </c>
      <c r="N24" s="4" t="s">
        <v>37</v>
      </c>
    </row>
    <row r="25" spans="1:14" x14ac:dyDescent="0.35">
      <c r="A25" s="3">
        <v>44962</v>
      </c>
      <c r="B25" s="4" t="s">
        <v>53</v>
      </c>
      <c r="C25" s="4" t="s">
        <v>15</v>
      </c>
      <c r="D25" s="5" t="s">
        <v>55</v>
      </c>
      <c r="E25" s="4" t="s">
        <v>24</v>
      </c>
      <c r="F25" s="6" t="s">
        <v>39</v>
      </c>
      <c r="G25" s="6" t="str">
        <f t="shared" si="0"/>
        <v>Design</v>
      </c>
      <c r="H25" s="6" t="s">
        <v>42</v>
      </c>
      <c r="I25" s="7">
        <v>3168</v>
      </c>
      <c r="J25" s="8">
        <v>0.35</v>
      </c>
      <c r="K25" s="9">
        <f t="shared" si="1"/>
        <v>1108.8</v>
      </c>
      <c r="L25" s="4" t="s">
        <v>20</v>
      </c>
      <c r="M25" s="4" t="s">
        <v>46</v>
      </c>
      <c r="N25" s="4" t="s">
        <v>22</v>
      </c>
    </row>
    <row r="26" spans="1:14" ht="28" x14ac:dyDescent="0.35">
      <c r="A26" s="3">
        <v>44966</v>
      </c>
      <c r="B26" s="4" t="s">
        <v>53</v>
      </c>
      <c r="C26" s="4" t="s">
        <v>15</v>
      </c>
      <c r="D26" s="5" t="s">
        <v>56</v>
      </c>
      <c r="E26" s="4" t="s">
        <v>17</v>
      </c>
      <c r="F26" s="6" t="s">
        <v>41</v>
      </c>
      <c r="G26" s="6" t="str">
        <f t="shared" si="0"/>
        <v>Copywriting</v>
      </c>
      <c r="H26" s="6" t="s">
        <v>29</v>
      </c>
      <c r="I26" s="7">
        <v>5585</v>
      </c>
      <c r="J26" s="8">
        <v>0.25</v>
      </c>
      <c r="K26" s="9">
        <f t="shared" si="1"/>
        <v>1396.25</v>
      </c>
      <c r="L26" s="4" t="s">
        <v>20</v>
      </c>
      <c r="M26" s="4" t="s">
        <v>25</v>
      </c>
      <c r="N26" s="4" t="s">
        <v>34</v>
      </c>
    </row>
    <row r="27" spans="1:14" x14ac:dyDescent="0.35">
      <c r="A27" s="3">
        <v>44970</v>
      </c>
      <c r="B27" s="4" t="s">
        <v>53</v>
      </c>
      <c r="C27" s="4" t="s">
        <v>15</v>
      </c>
      <c r="D27" s="5" t="s">
        <v>49</v>
      </c>
      <c r="E27" s="4" t="s">
        <v>17</v>
      </c>
      <c r="F27" s="6" t="s">
        <v>39</v>
      </c>
      <c r="G27" s="6" t="str">
        <f t="shared" si="0"/>
        <v>Design</v>
      </c>
      <c r="H27" s="6" t="s">
        <v>29</v>
      </c>
      <c r="I27" s="7">
        <v>3445</v>
      </c>
      <c r="J27" s="8">
        <v>0.35</v>
      </c>
      <c r="K27" s="9">
        <f t="shared" si="1"/>
        <v>1205.75</v>
      </c>
      <c r="L27" s="4" t="s">
        <v>20</v>
      </c>
      <c r="M27" s="4" t="s">
        <v>46</v>
      </c>
      <c r="N27" s="4" t="s">
        <v>22</v>
      </c>
    </row>
    <row r="28" spans="1:14" ht="28" x14ac:dyDescent="0.35">
      <c r="A28" s="3">
        <v>44971</v>
      </c>
      <c r="B28" s="4" t="s">
        <v>53</v>
      </c>
      <c r="C28" s="4" t="s">
        <v>15</v>
      </c>
      <c r="D28" s="5" t="s">
        <v>36</v>
      </c>
      <c r="E28" s="4" t="s">
        <v>17</v>
      </c>
      <c r="F28" s="6" t="s">
        <v>18</v>
      </c>
      <c r="G28" s="6" t="str">
        <f t="shared" si="0"/>
        <v>Marketing</v>
      </c>
      <c r="H28" s="6" t="s">
        <v>29</v>
      </c>
      <c r="I28" s="7">
        <v>2513</v>
      </c>
      <c r="J28" s="8">
        <v>0.3</v>
      </c>
      <c r="K28" s="9">
        <f t="shared" si="1"/>
        <v>753.9</v>
      </c>
      <c r="L28" s="4" t="s">
        <v>27</v>
      </c>
      <c r="M28" s="4" t="s">
        <v>46</v>
      </c>
      <c r="N28" s="4" t="s">
        <v>37</v>
      </c>
    </row>
    <row r="29" spans="1:14" x14ac:dyDescent="0.35">
      <c r="A29" s="3">
        <v>44971</v>
      </c>
      <c r="B29" s="4" t="s">
        <v>53</v>
      </c>
      <c r="C29" s="4" t="s">
        <v>15</v>
      </c>
      <c r="D29" s="5" t="s">
        <v>43</v>
      </c>
      <c r="E29" s="4" t="s">
        <v>24</v>
      </c>
      <c r="F29" s="6" t="s">
        <v>32</v>
      </c>
      <c r="G29" s="6" t="str">
        <f t="shared" si="0"/>
        <v>Design</v>
      </c>
      <c r="H29" s="6" t="s">
        <v>33</v>
      </c>
      <c r="I29" s="7">
        <v>3799</v>
      </c>
      <c r="J29" s="8">
        <v>0.4</v>
      </c>
      <c r="K29" s="9">
        <f t="shared" si="1"/>
        <v>1519.6000000000001</v>
      </c>
      <c r="L29" s="4" t="s">
        <v>27</v>
      </c>
      <c r="M29" s="4" t="s">
        <v>21</v>
      </c>
      <c r="N29" s="4" t="s">
        <v>22</v>
      </c>
    </row>
    <row r="30" spans="1:14" x14ac:dyDescent="0.35">
      <c r="A30" s="3">
        <v>44972</v>
      </c>
      <c r="B30" s="4" t="s">
        <v>53</v>
      </c>
      <c r="C30" s="4" t="s">
        <v>15</v>
      </c>
      <c r="D30" s="5" t="s">
        <v>51</v>
      </c>
      <c r="E30" s="4" t="s">
        <v>24</v>
      </c>
      <c r="F30" s="6" t="s">
        <v>32</v>
      </c>
      <c r="G30" s="6" t="str">
        <f t="shared" si="0"/>
        <v>Design</v>
      </c>
      <c r="H30" s="6" t="s">
        <v>29</v>
      </c>
      <c r="I30" s="7">
        <v>4170</v>
      </c>
      <c r="J30" s="8">
        <v>0.4</v>
      </c>
      <c r="K30" s="9">
        <f t="shared" si="1"/>
        <v>1668</v>
      </c>
      <c r="L30" s="4" t="s">
        <v>27</v>
      </c>
      <c r="M30" s="4" t="s">
        <v>25</v>
      </c>
      <c r="N30" s="4" t="s">
        <v>37</v>
      </c>
    </row>
    <row r="31" spans="1:14" x14ac:dyDescent="0.35">
      <c r="A31" s="3">
        <v>44972</v>
      </c>
      <c r="B31" s="4" t="s">
        <v>53</v>
      </c>
      <c r="C31" s="4" t="s">
        <v>15</v>
      </c>
      <c r="D31" s="5" t="s">
        <v>47</v>
      </c>
      <c r="E31" s="4" t="s">
        <v>24</v>
      </c>
      <c r="F31" s="6" t="s">
        <v>32</v>
      </c>
      <c r="G31" s="6" t="str">
        <f t="shared" si="0"/>
        <v>Design</v>
      </c>
      <c r="H31" s="6" t="s">
        <v>33</v>
      </c>
      <c r="I31" s="7">
        <v>2951</v>
      </c>
      <c r="J31" s="8">
        <v>0.4</v>
      </c>
      <c r="K31" s="9">
        <f t="shared" si="1"/>
        <v>1180.4000000000001</v>
      </c>
      <c r="L31" s="4" t="s">
        <v>20</v>
      </c>
      <c r="M31" s="4" t="s">
        <v>25</v>
      </c>
      <c r="N31" s="4" t="s">
        <v>30</v>
      </c>
    </row>
    <row r="32" spans="1:14" ht="28" x14ac:dyDescent="0.35">
      <c r="A32" s="3">
        <v>44974</v>
      </c>
      <c r="B32" s="4" t="s">
        <v>53</v>
      </c>
      <c r="C32" s="4" t="s">
        <v>15</v>
      </c>
      <c r="D32" s="5" t="s">
        <v>45</v>
      </c>
      <c r="E32" s="4" t="s">
        <v>17</v>
      </c>
      <c r="F32" s="6" t="s">
        <v>41</v>
      </c>
      <c r="G32" s="6" t="str">
        <f t="shared" si="0"/>
        <v>Copywriting</v>
      </c>
      <c r="H32" s="6" t="s">
        <v>26</v>
      </c>
      <c r="I32" s="7">
        <v>3425</v>
      </c>
      <c r="J32" s="8">
        <v>0.25</v>
      </c>
      <c r="K32" s="9">
        <f t="shared" si="1"/>
        <v>856.25</v>
      </c>
      <c r="L32" s="4" t="s">
        <v>27</v>
      </c>
      <c r="M32" s="4" t="s">
        <v>25</v>
      </c>
      <c r="N32" s="4" t="s">
        <v>22</v>
      </c>
    </row>
    <row r="33" spans="1:14" x14ac:dyDescent="0.35">
      <c r="A33" s="3">
        <v>44976</v>
      </c>
      <c r="B33" s="4" t="s">
        <v>53</v>
      </c>
      <c r="C33" s="4" t="s">
        <v>15</v>
      </c>
      <c r="D33" s="5" t="s">
        <v>57</v>
      </c>
      <c r="E33" s="4" t="s">
        <v>24</v>
      </c>
      <c r="F33" s="6" t="s">
        <v>39</v>
      </c>
      <c r="G33" s="6" t="str">
        <f t="shared" si="0"/>
        <v>Design</v>
      </c>
      <c r="H33" s="6" t="s">
        <v>33</v>
      </c>
      <c r="I33" s="7">
        <v>5517</v>
      </c>
      <c r="J33" s="8">
        <v>0.35</v>
      </c>
      <c r="K33" s="9">
        <f t="shared" si="1"/>
        <v>1930.9499999999998</v>
      </c>
      <c r="L33" s="4" t="s">
        <v>20</v>
      </c>
      <c r="M33" s="4" t="s">
        <v>21</v>
      </c>
      <c r="N33" s="4" t="s">
        <v>30</v>
      </c>
    </row>
    <row r="34" spans="1:14" ht="28" x14ac:dyDescent="0.35">
      <c r="A34" s="3">
        <v>44977</v>
      </c>
      <c r="B34" s="4" t="s">
        <v>53</v>
      </c>
      <c r="C34" s="4" t="s">
        <v>15</v>
      </c>
      <c r="D34" s="5" t="s">
        <v>40</v>
      </c>
      <c r="E34" s="4" t="s">
        <v>17</v>
      </c>
      <c r="F34" s="6" t="s">
        <v>41</v>
      </c>
      <c r="G34" s="6" t="str">
        <f t="shared" si="0"/>
        <v>Copywriting</v>
      </c>
      <c r="H34" s="6" t="s">
        <v>29</v>
      </c>
      <c r="I34" s="7">
        <v>4948</v>
      </c>
      <c r="J34" s="8">
        <v>0.25</v>
      </c>
      <c r="K34" s="9">
        <f t="shared" si="1"/>
        <v>1237</v>
      </c>
      <c r="L34" s="4" t="s">
        <v>27</v>
      </c>
      <c r="M34" s="4" t="s">
        <v>25</v>
      </c>
      <c r="N34" s="4" t="s">
        <v>30</v>
      </c>
    </row>
    <row r="35" spans="1:14" ht="28" x14ac:dyDescent="0.35">
      <c r="A35" s="3">
        <v>44979</v>
      </c>
      <c r="B35" s="4" t="s">
        <v>53</v>
      </c>
      <c r="C35" s="4" t="s">
        <v>15</v>
      </c>
      <c r="D35" s="5" t="s">
        <v>44</v>
      </c>
      <c r="E35" s="4" t="s">
        <v>24</v>
      </c>
      <c r="F35" s="6" t="s">
        <v>18</v>
      </c>
      <c r="G35" s="6" t="str">
        <f t="shared" si="0"/>
        <v>Marketing</v>
      </c>
      <c r="H35" s="6" t="s">
        <v>33</v>
      </c>
      <c r="I35" s="7">
        <v>5592</v>
      </c>
      <c r="J35" s="8">
        <v>0.3</v>
      </c>
      <c r="K35" s="9">
        <f t="shared" si="1"/>
        <v>1677.6</v>
      </c>
      <c r="L35" s="4" t="s">
        <v>27</v>
      </c>
      <c r="M35" s="4" t="s">
        <v>46</v>
      </c>
      <c r="N35" s="4" t="s">
        <v>22</v>
      </c>
    </row>
    <row r="36" spans="1:14" x14ac:dyDescent="0.35">
      <c r="A36" s="3">
        <v>44979</v>
      </c>
      <c r="B36" s="4" t="s">
        <v>53</v>
      </c>
      <c r="C36" s="4" t="s">
        <v>15</v>
      </c>
      <c r="D36" s="5" t="s">
        <v>58</v>
      </c>
      <c r="E36" s="4" t="s">
        <v>24</v>
      </c>
      <c r="F36" s="6" t="s">
        <v>25</v>
      </c>
      <c r="G36" s="6" t="str">
        <f t="shared" si="0"/>
        <v>Marketing</v>
      </c>
      <c r="H36" s="6" t="s">
        <v>26</v>
      </c>
      <c r="I36" s="7">
        <v>3116</v>
      </c>
      <c r="J36" s="8">
        <v>0.25</v>
      </c>
      <c r="K36" s="9">
        <f t="shared" si="1"/>
        <v>779</v>
      </c>
      <c r="L36" s="4" t="s">
        <v>20</v>
      </c>
      <c r="M36" s="4" t="s">
        <v>25</v>
      </c>
      <c r="N36" s="4" t="s">
        <v>34</v>
      </c>
    </row>
    <row r="37" spans="1:14" x14ac:dyDescent="0.35">
      <c r="A37" s="3">
        <v>44979</v>
      </c>
      <c r="B37" s="4" t="s">
        <v>53</v>
      </c>
      <c r="C37" s="4" t="s">
        <v>15</v>
      </c>
      <c r="D37" s="5" t="s">
        <v>59</v>
      </c>
      <c r="E37" s="4" t="s">
        <v>24</v>
      </c>
      <c r="F37" s="6" t="s">
        <v>32</v>
      </c>
      <c r="G37" s="6" t="str">
        <f t="shared" si="0"/>
        <v>Design</v>
      </c>
      <c r="H37" s="6" t="s">
        <v>33</v>
      </c>
      <c r="I37" s="7">
        <v>2888</v>
      </c>
      <c r="J37" s="8">
        <v>0.4</v>
      </c>
      <c r="K37" s="9">
        <f t="shared" si="1"/>
        <v>1155.2</v>
      </c>
      <c r="L37" s="4" t="s">
        <v>20</v>
      </c>
      <c r="M37" s="4" t="s">
        <v>46</v>
      </c>
      <c r="N37" s="4" t="s">
        <v>37</v>
      </c>
    </row>
    <row r="38" spans="1:14" x14ac:dyDescent="0.35">
      <c r="A38" s="3">
        <v>44983</v>
      </c>
      <c r="B38" s="4" t="s">
        <v>53</v>
      </c>
      <c r="C38" s="4" t="s">
        <v>15</v>
      </c>
      <c r="D38" s="5" t="s">
        <v>54</v>
      </c>
      <c r="E38" s="4" t="s">
        <v>17</v>
      </c>
      <c r="F38" s="6" t="s">
        <v>39</v>
      </c>
      <c r="G38" s="6" t="str">
        <f t="shared" si="0"/>
        <v>Design</v>
      </c>
      <c r="H38" s="6" t="s">
        <v>19</v>
      </c>
      <c r="I38" s="7">
        <v>4547</v>
      </c>
      <c r="J38" s="8">
        <v>0.35</v>
      </c>
      <c r="K38" s="9">
        <f t="shared" si="1"/>
        <v>1591.4499999999998</v>
      </c>
      <c r="L38" s="4" t="s">
        <v>20</v>
      </c>
      <c r="M38" s="4" t="s">
        <v>21</v>
      </c>
      <c r="N38" s="4" t="s">
        <v>30</v>
      </c>
    </row>
    <row r="39" spans="1:14" x14ac:dyDescent="0.35">
      <c r="A39" s="3">
        <v>44985</v>
      </c>
      <c r="B39" s="4" t="s">
        <v>53</v>
      </c>
      <c r="C39" s="4" t="s">
        <v>15</v>
      </c>
      <c r="D39" s="5" t="s">
        <v>52</v>
      </c>
      <c r="E39" s="4" t="s">
        <v>17</v>
      </c>
      <c r="F39" s="6" t="s">
        <v>25</v>
      </c>
      <c r="G39" s="6" t="str">
        <f t="shared" si="0"/>
        <v>Marketing</v>
      </c>
      <c r="H39" s="6" t="s">
        <v>26</v>
      </c>
      <c r="I39" s="7">
        <v>3219</v>
      </c>
      <c r="J39" s="8">
        <v>0.25</v>
      </c>
      <c r="K39" s="9">
        <f t="shared" si="1"/>
        <v>804.75</v>
      </c>
      <c r="L39" s="4" t="s">
        <v>27</v>
      </c>
      <c r="M39" s="4" t="s">
        <v>46</v>
      </c>
      <c r="N39" s="4" t="s">
        <v>30</v>
      </c>
    </row>
    <row r="40" spans="1:14" ht="28" x14ac:dyDescent="0.35">
      <c r="A40" s="3">
        <v>44985</v>
      </c>
      <c r="B40" s="4" t="s">
        <v>53</v>
      </c>
      <c r="C40" s="4" t="s">
        <v>15</v>
      </c>
      <c r="D40" s="5" t="s">
        <v>36</v>
      </c>
      <c r="E40" s="4" t="s">
        <v>17</v>
      </c>
      <c r="F40" s="6" t="s">
        <v>41</v>
      </c>
      <c r="G40" s="6" t="str">
        <f t="shared" si="0"/>
        <v>Copywriting</v>
      </c>
      <c r="H40" s="6" t="s">
        <v>42</v>
      </c>
      <c r="I40" s="7">
        <v>4139</v>
      </c>
      <c r="J40" s="8">
        <v>0.25</v>
      </c>
      <c r="K40" s="9">
        <f t="shared" si="1"/>
        <v>1034.75</v>
      </c>
      <c r="L40" s="4" t="s">
        <v>20</v>
      </c>
      <c r="M40" s="4" t="s">
        <v>25</v>
      </c>
      <c r="N40" s="4" t="s">
        <v>30</v>
      </c>
    </row>
    <row r="41" spans="1:14" ht="28" x14ac:dyDescent="0.35">
      <c r="A41" s="3">
        <v>44985</v>
      </c>
      <c r="B41" s="4" t="s">
        <v>53</v>
      </c>
      <c r="C41" s="4" t="s">
        <v>15</v>
      </c>
      <c r="D41" s="5" t="s">
        <v>60</v>
      </c>
      <c r="E41" s="4" t="s">
        <v>24</v>
      </c>
      <c r="F41" s="6" t="s">
        <v>18</v>
      </c>
      <c r="G41" s="6" t="str">
        <f t="shared" si="0"/>
        <v>Marketing</v>
      </c>
      <c r="H41" s="6" t="s">
        <v>33</v>
      </c>
      <c r="I41" s="7">
        <v>4210</v>
      </c>
      <c r="J41" s="8">
        <v>0.3</v>
      </c>
      <c r="K41" s="9">
        <f t="shared" si="1"/>
        <v>1263</v>
      </c>
      <c r="L41" s="4" t="s">
        <v>20</v>
      </c>
      <c r="M41" s="4" t="s">
        <v>25</v>
      </c>
      <c r="N41" s="4" t="s">
        <v>34</v>
      </c>
    </row>
    <row r="42" spans="1:14" x14ac:dyDescent="0.35">
      <c r="A42" s="3">
        <v>44986</v>
      </c>
      <c r="B42" s="4" t="s">
        <v>61</v>
      </c>
      <c r="C42" s="4" t="s">
        <v>15</v>
      </c>
      <c r="D42" s="5" t="s">
        <v>62</v>
      </c>
      <c r="E42" s="4" t="s">
        <v>24</v>
      </c>
      <c r="F42" s="6" t="s">
        <v>39</v>
      </c>
      <c r="G42" s="6" t="str">
        <f t="shared" si="0"/>
        <v>Design</v>
      </c>
      <c r="H42" s="6" t="s">
        <v>26</v>
      </c>
      <c r="I42" s="7">
        <v>4768</v>
      </c>
      <c r="J42" s="8">
        <v>0.35</v>
      </c>
      <c r="K42" s="9">
        <f t="shared" si="1"/>
        <v>1668.8</v>
      </c>
      <c r="L42" s="4" t="s">
        <v>27</v>
      </c>
      <c r="M42" s="4" t="s">
        <v>21</v>
      </c>
      <c r="N42" s="4" t="s">
        <v>37</v>
      </c>
    </row>
    <row r="43" spans="1:14" x14ac:dyDescent="0.35">
      <c r="A43" s="3">
        <v>44986</v>
      </c>
      <c r="B43" s="4" t="s">
        <v>61</v>
      </c>
      <c r="C43" s="4" t="s">
        <v>15</v>
      </c>
      <c r="D43" s="5" t="s">
        <v>47</v>
      </c>
      <c r="E43" s="4" t="s">
        <v>24</v>
      </c>
      <c r="F43" s="6" t="s">
        <v>39</v>
      </c>
      <c r="G43" s="6" t="str">
        <f t="shared" si="0"/>
        <v>Design</v>
      </c>
      <c r="H43" s="6" t="s">
        <v>19</v>
      </c>
      <c r="I43" s="7">
        <v>4863</v>
      </c>
      <c r="J43" s="8">
        <v>0.35</v>
      </c>
      <c r="K43" s="9">
        <f t="shared" si="1"/>
        <v>1702.05</v>
      </c>
      <c r="L43" s="4" t="s">
        <v>20</v>
      </c>
      <c r="M43" s="4" t="s">
        <v>46</v>
      </c>
      <c r="N43" s="4" t="s">
        <v>22</v>
      </c>
    </row>
    <row r="44" spans="1:14" x14ac:dyDescent="0.35">
      <c r="A44" s="3">
        <v>44990</v>
      </c>
      <c r="B44" s="4" t="s">
        <v>61</v>
      </c>
      <c r="C44" s="4" t="s">
        <v>15</v>
      </c>
      <c r="D44" s="5" t="s">
        <v>44</v>
      </c>
      <c r="E44" s="4" t="s">
        <v>24</v>
      </c>
      <c r="F44" s="6" t="s">
        <v>25</v>
      </c>
      <c r="G44" s="6" t="str">
        <f t="shared" si="0"/>
        <v>Marketing</v>
      </c>
      <c r="H44" s="6" t="s">
        <v>42</v>
      </c>
      <c r="I44" s="7">
        <v>5209</v>
      </c>
      <c r="J44" s="8">
        <v>0.25</v>
      </c>
      <c r="K44" s="9">
        <f t="shared" si="1"/>
        <v>1302.25</v>
      </c>
      <c r="L44" s="4" t="s">
        <v>20</v>
      </c>
      <c r="M44" s="4" t="s">
        <v>46</v>
      </c>
      <c r="N44" s="4" t="s">
        <v>37</v>
      </c>
    </row>
    <row r="45" spans="1:14" x14ac:dyDescent="0.35">
      <c r="A45" s="3">
        <v>44991</v>
      </c>
      <c r="B45" s="4" t="s">
        <v>61</v>
      </c>
      <c r="C45" s="4" t="s">
        <v>15</v>
      </c>
      <c r="D45" s="5" t="s">
        <v>51</v>
      </c>
      <c r="E45" s="4" t="s">
        <v>24</v>
      </c>
      <c r="F45" s="6" t="s">
        <v>25</v>
      </c>
      <c r="G45" s="6" t="str">
        <f t="shared" si="0"/>
        <v>Marketing</v>
      </c>
      <c r="H45" s="6" t="s">
        <v>33</v>
      </c>
      <c r="I45" s="7">
        <v>3807</v>
      </c>
      <c r="J45" s="8">
        <v>0.25</v>
      </c>
      <c r="K45" s="9">
        <f t="shared" si="1"/>
        <v>951.75</v>
      </c>
      <c r="L45" s="4" t="s">
        <v>27</v>
      </c>
      <c r="M45" s="4" t="s">
        <v>25</v>
      </c>
      <c r="N45" s="4" t="s">
        <v>37</v>
      </c>
    </row>
    <row r="46" spans="1:14" x14ac:dyDescent="0.35">
      <c r="A46" s="3">
        <v>44992</v>
      </c>
      <c r="B46" s="4" t="s">
        <v>61</v>
      </c>
      <c r="C46" s="4" t="s">
        <v>15</v>
      </c>
      <c r="D46" s="5" t="s">
        <v>56</v>
      </c>
      <c r="E46" s="4" t="s">
        <v>17</v>
      </c>
      <c r="F46" s="6" t="s">
        <v>39</v>
      </c>
      <c r="G46" s="6" t="str">
        <f t="shared" si="0"/>
        <v>Design</v>
      </c>
      <c r="H46" s="6" t="s">
        <v>33</v>
      </c>
      <c r="I46" s="7">
        <v>3219</v>
      </c>
      <c r="J46" s="8">
        <v>0.35</v>
      </c>
      <c r="K46" s="9">
        <f t="shared" si="1"/>
        <v>1126.6499999999999</v>
      </c>
      <c r="L46" s="4" t="s">
        <v>27</v>
      </c>
      <c r="M46" s="4" t="s">
        <v>25</v>
      </c>
      <c r="N46" s="4" t="s">
        <v>34</v>
      </c>
    </row>
    <row r="47" spans="1:14" x14ac:dyDescent="0.35">
      <c r="A47" s="3">
        <v>44994</v>
      </c>
      <c r="B47" s="4" t="s">
        <v>61</v>
      </c>
      <c r="C47" s="4" t="s">
        <v>15</v>
      </c>
      <c r="D47" s="5" t="s">
        <v>50</v>
      </c>
      <c r="E47" s="4" t="s">
        <v>17</v>
      </c>
      <c r="F47" s="6" t="s">
        <v>32</v>
      </c>
      <c r="G47" s="6" t="str">
        <f t="shared" si="0"/>
        <v>Design</v>
      </c>
      <c r="H47" s="6" t="s">
        <v>29</v>
      </c>
      <c r="I47" s="7">
        <v>5297</v>
      </c>
      <c r="J47" s="8">
        <v>0.4</v>
      </c>
      <c r="K47" s="9">
        <f t="shared" si="1"/>
        <v>2118.8000000000002</v>
      </c>
      <c r="L47" s="4" t="s">
        <v>27</v>
      </c>
      <c r="M47" s="4" t="s">
        <v>25</v>
      </c>
      <c r="N47" s="4" t="s">
        <v>22</v>
      </c>
    </row>
    <row r="48" spans="1:14" x14ac:dyDescent="0.35">
      <c r="A48" s="3">
        <v>44994</v>
      </c>
      <c r="B48" s="4" t="s">
        <v>61</v>
      </c>
      <c r="C48" s="4" t="s">
        <v>15</v>
      </c>
      <c r="D48" s="5" t="s">
        <v>63</v>
      </c>
      <c r="E48" s="4" t="s">
        <v>17</v>
      </c>
      <c r="F48" s="6" t="s">
        <v>25</v>
      </c>
      <c r="G48" s="6" t="str">
        <f t="shared" si="0"/>
        <v>Marketing</v>
      </c>
      <c r="H48" s="6" t="s">
        <v>33</v>
      </c>
      <c r="I48" s="7">
        <v>3331</v>
      </c>
      <c r="J48" s="8">
        <v>0.25</v>
      </c>
      <c r="K48" s="9">
        <f t="shared" si="1"/>
        <v>832.75</v>
      </c>
      <c r="L48" s="4" t="s">
        <v>27</v>
      </c>
      <c r="M48" s="4" t="s">
        <v>46</v>
      </c>
      <c r="N48" s="4" t="s">
        <v>34</v>
      </c>
    </row>
    <row r="49" spans="1:14" x14ac:dyDescent="0.35">
      <c r="A49" s="3">
        <v>44995</v>
      </c>
      <c r="B49" s="4" t="s">
        <v>61</v>
      </c>
      <c r="C49" s="4" t="s">
        <v>15</v>
      </c>
      <c r="D49" s="5" t="s">
        <v>58</v>
      </c>
      <c r="E49" s="4" t="s">
        <v>24</v>
      </c>
      <c r="F49" s="6" t="s">
        <v>32</v>
      </c>
      <c r="G49" s="6" t="str">
        <f t="shared" si="0"/>
        <v>Design</v>
      </c>
      <c r="H49" s="6" t="s">
        <v>29</v>
      </c>
      <c r="I49" s="7">
        <v>3445</v>
      </c>
      <c r="J49" s="8">
        <v>0.4</v>
      </c>
      <c r="K49" s="9">
        <f t="shared" si="1"/>
        <v>1378</v>
      </c>
      <c r="L49" s="4" t="s">
        <v>27</v>
      </c>
      <c r="M49" s="4" t="s">
        <v>21</v>
      </c>
      <c r="N49" s="4" t="s">
        <v>37</v>
      </c>
    </row>
    <row r="50" spans="1:14" x14ac:dyDescent="0.35">
      <c r="A50" s="3">
        <v>44996</v>
      </c>
      <c r="B50" s="4" t="s">
        <v>61</v>
      </c>
      <c r="C50" s="4" t="s">
        <v>15</v>
      </c>
      <c r="D50" s="5" t="s">
        <v>52</v>
      </c>
      <c r="E50" s="4" t="s">
        <v>17</v>
      </c>
      <c r="F50" s="6" t="s">
        <v>25</v>
      </c>
      <c r="G50" s="6" t="str">
        <f t="shared" si="0"/>
        <v>Marketing</v>
      </c>
      <c r="H50" s="6" t="s">
        <v>33</v>
      </c>
      <c r="I50" s="7">
        <v>3195</v>
      </c>
      <c r="J50" s="8">
        <v>0.25</v>
      </c>
      <c r="K50" s="9">
        <f t="shared" si="1"/>
        <v>798.75</v>
      </c>
      <c r="L50" s="4" t="s">
        <v>20</v>
      </c>
      <c r="M50" s="4" t="s">
        <v>25</v>
      </c>
      <c r="N50" s="4" t="s">
        <v>34</v>
      </c>
    </row>
    <row r="51" spans="1:14" ht="28" x14ac:dyDescent="0.35">
      <c r="A51" s="3">
        <v>45001</v>
      </c>
      <c r="B51" s="4" t="s">
        <v>61</v>
      </c>
      <c r="C51" s="4" t="s">
        <v>15</v>
      </c>
      <c r="D51" s="5" t="s">
        <v>56</v>
      </c>
      <c r="E51" s="4" t="s">
        <v>17</v>
      </c>
      <c r="F51" s="6" t="s">
        <v>18</v>
      </c>
      <c r="G51" s="6" t="str">
        <f t="shared" si="0"/>
        <v>Marketing</v>
      </c>
      <c r="H51" s="6" t="s">
        <v>26</v>
      </c>
      <c r="I51" s="7">
        <v>3458</v>
      </c>
      <c r="J51" s="8">
        <v>0.3</v>
      </c>
      <c r="K51" s="9">
        <f t="shared" si="1"/>
        <v>1037.3999999999999</v>
      </c>
      <c r="L51" s="4" t="s">
        <v>20</v>
      </c>
      <c r="M51" s="4" t="s">
        <v>46</v>
      </c>
      <c r="N51" s="4" t="s">
        <v>37</v>
      </c>
    </row>
    <row r="52" spans="1:14" x14ac:dyDescent="0.35">
      <c r="A52" s="3">
        <v>45002</v>
      </c>
      <c r="B52" s="4" t="s">
        <v>61</v>
      </c>
      <c r="C52" s="4" t="s">
        <v>15</v>
      </c>
      <c r="D52" s="5" t="s">
        <v>16</v>
      </c>
      <c r="E52" s="4" t="s">
        <v>17</v>
      </c>
      <c r="F52" s="6" t="s">
        <v>32</v>
      </c>
      <c r="G52" s="6" t="str">
        <f t="shared" si="0"/>
        <v>Design</v>
      </c>
      <c r="H52" s="6" t="s">
        <v>26</v>
      </c>
      <c r="I52" s="7">
        <v>2405</v>
      </c>
      <c r="J52" s="8">
        <v>0.4</v>
      </c>
      <c r="K52" s="9">
        <f t="shared" si="1"/>
        <v>962</v>
      </c>
      <c r="L52" s="4" t="s">
        <v>27</v>
      </c>
      <c r="M52" s="4" t="s">
        <v>25</v>
      </c>
      <c r="N52" s="4" t="s">
        <v>37</v>
      </c>
    </row>
    <row r="53" spans="1:14" x14ac:dyDescent="0.35">
      <c r="A53" s="3">
        <v>45004</v>
      </c>
      <c r="B53" s="4" t="s">
        <v>61</v>
      </c>
      <c r="C53" s="4" t="s">
        <v>15</v>
      </c>
      <c r="D53" s="5" t="s">
        <v>64</v>
      </c>
      <c r="E53" s="4" t="s">
        <v>17</v>
      </c>
      <c r="F53" s="6" t="s">
        <v>32</v>
      </c>
      <c r="G53" s="6" t="str">
        <f t="shared" si="0"/>
        <v>Design</v>
      </c>
      <c r="H53" s="6" t="s">
        <v>42</v>
      </c>
      <c r="I53" s="7">
        <v>3828</v>
      </c>
      <c r="J53" s="8">
        <v>0.4</v>
      </c>
      <c r="K53" s="9">
        <f t="shared" si="1"/>
        <v>1531.2</v>
      </c>
      <c r="L53" s="4" t="s">
        <v>27</v>
      </c>
      <c r="M53" s="4" t="s">
        <v>21</v>
      </c>
      <c r="N53" s="4" t="s">
        <v>34</v>
      </c>
    </row>
    <row r="54" spans="1:14" x14ac:dyDescent="0.35">
      <c r="A54" s="3">
        <v>45005</v>
      </c>
      <c r="B54" s="4" t="s">
        <v>61</v>
      </c>
      <c r="C54" s="4" t="s">
        <v>15</v>
      </c>
      <c r="D54" s="5" t="s">
        <v>48</v>
      </c>
      <c r="E54" s="4" t="s">
        <v>17</v>
      </c>
      <c r="F54" s="6" t="s">
        <v>32</v>
      </c>
      <c r="G54" s="6" t="str">
        <f t="shared" si="0"/>
        <v>Design</v>
      </c>
      <c r="H54" s="6" t="s">
        <v>33</v>
      </c>
      <c r="I54" s="7">
        <v>5260</v>
      </c>
      <c r="J54" s="8">
        <v>0.4</v>
      </c>
      <c r="K54" s="9">
        <f t="shared" si="1"/>
        <v>2104</v>
      </c>
      <c r="L54" s="4" t="s">
        <v>27</v>
      </c>
      <c r="M54" s="4" t="s">
        <v>25</v>
      </c>
      <c r="N54" s="4" t="s">
        <v>37</v>
      </c>
    </row>
    <row r="55" spans="1:14" ht="28" x14ac:dyDescent="0.35">
      <c r="A55" s="3">
        <v>45008</v>
      </c>
      <c r="B55" s="4" t="s">
        <v>61</v>
      </c>
      <c r="C55" s="4" t="s">
        <v>15</v>
      </c>
      <c r="D55" s="5" t="s">
        <v>31</v>
      </c>
      <c r="E55" s="4" t="s">
        <v>24</v>
      </c>
      <c r="F55" s="6" t="s">
        <v>18</v>
      </c>
      <c r="G55" s="6" t="str">
        <f t="shared" si="0"/>
        <v>Marketing</v>
      </c>
      <c r="H55" s="6" t="s">
        <v>33</v>
      </c>
      <c r="I55" s="7">
        <v>2548</v>
      </c>
      <c r="J55" s="8">
        <v>0.3</v>
      </c>
      <c r="K55" s="9">
        <f t="shared" si="1"/>
        <v>764.4</v>
      </c>
      <c r="L55" s="4" t="s">
        <v>20</v>
      </c>
      <c r="M55" s="4" t="s">
        <v>25</v>
      </c>
      <c r="N55" s="4" t="s">
        <v>34</v>
      </c>
    </row>
    <row r="56" spans="1:14" ht="28" x14ac:dyDescent="0.35">
      <c r="A56" s="3">
        <v>45010</v>
      </c>
      <c r="B56" s="4" t="s">
        <v>61</v>
      </c>
      <c r="C56" s="4" t="s">
        <v>15</v>
      </c>
      <c r="D56" s="5" t="s">
        <v>23</v>
      </c>
      <c r="E56" s="4" t="s">
        <v>24</v>
      </c>
      <c r="F56" s="6" t="s">
        <v>41</v>
      </c>
      <c r="G56" s="6" t="str">
        <f t="shared" si="0"/>
        <v>Copywriting</v>
      </c>
      <c r="H56" s="6" t="s">
        <v>26</v>
      </c>
      <c r="I56" s="7">
        <v>4895</v>
      </c>
      <c r="J56" s="8">
        <v>0.25</v>
      </c>
      <c r="K56" s="9">
        <f t="shared" si="1"/>
        <v>1223.75</v>
      </c>
      <c r="L56" s="4" t="s">
        <v>27</v>
      </c>
      <c r="M56" s="4" t="s">
        <v>46</v>
      </c>
      <c r="N56" s="4" t="s">
        <v>30</v>
      </c>
    </row>
    <row r="57" spans="1:14" x14ac:dyDescent="0.35">
      <c r="A57" s="3">
        <v>45011</v>
      </c>
      <c r="B57" s="4" t="s">
        <v>61</v>
      </c>
      <c r="C57" s="4" t="s">
        <v>15</v>
      </c>
      <c r="D57" s="5" t="s">
        <v>36</v>
      </c>
      <c r="E57" s="4" t="s">
        <v>17</v>
      </c>
      <c r="F57" s="6" t="s">
        <v>39</v>
      </c>
      <c r="G57" s="6" t="str">
        <f t="shared" si="0"/>
        <v>Design</v>
      </c>
      <c r="H57" s="6" t="s">
        <v>26</v>
      </c>
      <c r="I57" s="7">
        <v>5675</v>
      </c>
      <c r="J57" s="8">
        <v>0.35</v>
      </c>
      <c r="K57" s="9">
        <f t="shared" si="1"/>
        <v>1986.2499999999998</v>
      </c>
      <c r="L57" s="4" t="s">
        <v>27</v>
      </c>
      <c r="M57" s="4" t="s">
        <v>21</v>
      </c>
      <c r="N57" s="4" t="s">
        <v>22</v>
      </c>
    </row>
    <row r="58" spans="1:14" x14ac:dyDescent="0.35">
      <c r="A58" s="3">
        <v>45012</v>
      </c>
      <c r="B58" s="4" t="s">
        <v>61</v>
      </c>
      <c r="C58" s="4" t="s">
        <v>15</v>
      </c>
      <c r="D58" s="5" t="s">
        <v>56</v>
      </c>
      <c r="E58" s="4" t="s">
        <v>17</v>
      </c>
      <c r="F58" s="6" t="s">
        <v>32</v>
      </c>
      <c r="G58" s="6" t="str">
        <f t="shared" si="0"/>
        <v>Design</v>
      </c>
      <c r="H58" s="6" t="s">
        <v>19</v>
      </c>
      <c r="I58" s="7">
        <v>4614</v>
      </c>
      <c r="J58" s="8">
        <v>0.4</v>
      </c>
      <c r="K58" s="9">
        <f t="shared" si="1"/>
        <v>1845.6000000000001</v>
      </c>
      <c r="L58" s="4" t="s">
        <v>27</v>
      </c>
      <c r="M58" s="4" t="s">
        <v>25</v>
      </c>
      <c r="N58" s="4" t="s">
        <v>22</v>
      </c>
    </row>
    <row r="59" spans="1:14" ht="28" x14ac:dyDescent="0.35">
      <c r="A59" s="3">
        <v>45012</v>
      </c>
      <c r="B59" s="4" t="s">
        <v>61</v>
      </c>
      <c r="C59" s="4" t="s">
        <v>15</v>
      </c>
      <c r="D59" s="5" t="s">
        <v>59</v>
      </c>
      <c r="E59" s="4" t="s">
        <v>24</v>
      </c>
      <c r="F59" s="6" t="s">
        <v>41</v>
      </c>
      <c r="G59" s="6" t="str">
        <f t="shared" si="0"/>
        <v>Copywriting</v>
      </c>
      <c r="H59" s="6" t="s">
        <v>26</v>
      </c>
      <c r="I59" s="7">
        <v>3757</v>
      </c>
      <c r="J59" s="8">
        <v>0.25</v>
      </c>
      <c r="K59" s="9">
        <f t="shared" si="1"/>
        <v>939.25</v>
      </c>
      <c r="L59" s="4" t="s">
        <v>20</v>
      </c>
      <c r="M59" s="4" t="s">
        <v>46</v>
      </c>
      <c r="N59" s="4" t="s">
        <v>34</v>
      </c>
    </row>
    <row r="60" spans="1:14" x14ac:dyDescent="0.35">
      <c r="A60" s="3">
        <v>45014</v>
      </c>
      <c r="B60" s="4" t="s">
        <v>61</v>
      </c>
      <c r="C60" s="4" t="s">
        <v>15</v>
      </c>
      <c r="D60" s="5" t="s">
        <v>57</v>
      </c>
      <c r="E60" s="4" t="s">
        <v>24</v>
      </c>
      <c r="F60" s="6" t="s">
        <v>32</v>
      </c>
      <c r="G60" s="6" t="str">
        <f t="shared" si="0"/>
        <v>Design</v>
      </c>
      <c r="H60" s="6" t="s">
        <v>19</v>
      </c>
      <c r="I60" s="7">
        <v>4527</v>
      </c>
      <c r="J60" s="8">
        <v>0.4</v>
      </c>
      <c r="K60" s="9">
        <f t="shared" si="1"/>
        <v>1810.8000000000002</v>
      </c>
      <c r="L60" s="4" t="s">
        <v>20</v>
      </c>
      <c r="M60" s="4" t="s">
        <v>25</v>
      </c>
      <c r="N60" s="4" t="s">
        <v>22</v>
      </c>
    </row>
    <row r="61" spans="1:14" x14ac:dyDescent="0.35">
      <c r="A61" s="3">
        <v>45015</v>
      </c>
      <c r="B61" s="4" t="s">
        <v>61</v>
      </c>
      <c r="C61" s="4" t="s">
        <v>15</v>
      </c>
      <c r="D61" s="5" t="s">
        <v>28</v>
      </c>
      <c r="E61" s="4" t="s">
        <v>24</v>
      </c>
      <c r="F61" s="6" t="s">
        <v>25</v>
      </c>
      <c r="G61" s="6" t="str">
        <f t="shared" si="0"/>
        <v>Marketing</v>
      </c>
      <c r="H61" s="6" t="s">
        <v>33</v>
      </c>
      <c r="I61" s="7">
        <v>5027</v>
      </c>
      <c r="J61" s="8">
        <v>0.25</v>
      </c>
      <c r="K61" s="9">
        <f t="shared" si="1"/>
        <v>1256.75</v>
      </c>
      <c r="L61" s="4" t="s">
        <v>27</v>
      </c>
      <c r="M61" s="4" t="s">
        <v>46</v>
      </c>
      <c r="N61" s="4" t="s">
        <v>37</v>
      </c>
    </row>
    <row r="62" spans="1:14" x14ac:dyDescent="0.35">
      <c r="A62" s="3">
        <v>45018</v>
      </c>
      <c r="B62" s="4" t="s">
        <v>65</v>
      </c>
      <c r="C62" s="4" t="s">
        <v>15</v>
      </c>
      <c r="D62" s="5" t="s">
        <v>63</v>
      </c>
      <c r="E62" s="4" t="s">
        <v>17</v>
      </c>
      <c r="F62" s="6" t="s">
        <v>32</v>
      </c>
      <c r="G62" s="6" t="str">
        <f t="shared" si="0"/>
        <v>Design</v>
      </c>
      <c r="H62" s="6" t="s">
        <v>26</v>
      </c>
      <c r="I62" s="7">
        <v>4975</v>
      </c>
      <c r="J62" s="8">
        <v>0.4</v>
      </c>
      <c r="K62" s="9">
        <f t="shared" si="1"/>
        <v>1990</v>
      </c>
      <c r="L62" s="4" t="s">
        <v>27</v>
      </c>
      <c r="M62" s="4" t="s">
        <v>46</v>
      </c>
      <c r="N62" s="4" t="s">
        <v>30</v>
      </c>
    </row>
    <row r="63" spans="1:14" x14ac:dyDescent="0.35">
      <c r="A63" s="3">
        <v>45021</v>
      </c>
      <c r="B63" s="4" t="s">
        <v>65</v>
      </c>
      <c r="C63" s="4" t="s">
        <v>15</v>
      </c>
      <c r="D63" s="5" t="s">
        <v>60</v>
      </c>
      <c r="E63" s="4" t="s">
        <v>24</v>
      </c>
      <c r="F63" s="6" t="s">
        <v>39</v>
      </c>
      <c r="G63" s="6" t="str">
        <f t="shared" si="0"/>
        <v>Design</v>
      </c>
      <c r="H63" s="6" t="s">
        <v>33</v>
      </c>
      <c r="I63" s="7">
        <v>4828</v>
      </c>
      <c r="J63" s="8">
        <v>0.35</v>
      </c>
      <c r="K63" s="9">
        <f t="shared" si="1"/>
        <v>1689.8</v>
      </c>
      <c r="L63" s="4" t="s">
        <v>20</v>
      </c>
      <c r="M63" s="4" t="s">
        <v>21</v>
      </c>
      <c r="N63" s="4" t="s">
        <v>34</v>
      </c>
    </row>
    <row r="64" spans="1:14" x14ac:dyDescent="0.35">
      <c r="A64" s="3">
        <v>45024</v>
      </c>
      <c r="B64" s="4" t="s">
        <v>65</v>
      </c>
      <c r="C64" s="4" t="s">
        <v>15</v>
      </c>
      <c r="D64" s="5" t="s">
        <v>52</v>
      </c>
      <c r="E64" s="4" t="s">
        <v>17</v>
      </c>
      <c r="F64" s="6" t="s">
        <v>39</v>
      </c>
      <c r="G64" s="6" t="str">
        <f t="shared" si="0"/>
        <v>Design</v>
      </c>
      <c r="H64" s="6" t="s">
        <v>33</v>
      </c>
      <c r="I64" s="7">
        <v>5616</v>
      </c>
      <c r="J64" s="8">
        <v>0.35</v>
      </c>
      <c r="K64" s="9">
        <f t="shared" si="1"/>
        <v>1965.6</v>
      </c>
      <c r="L64" s="4" t="s">
        <v>20</v>
      </c>
      <c r="M64" s="4" t="s">
        <v>25</v>
      </c>
      <c r="N64" s="4" t="s">
        <v>30</v>
      </c>
    </row>
    <row r="65" spans="1:14" x14ac:dyDescent="0.35">
      <c r="A65" s="3">
        <v>45028</v>
      </c>
      <c r="B65" s="4" t="s">
        <v>65</v>
      </c>
      <c r="C65" s="4" t="s">
        <v>15</v>
      </c>
      <c r="D65" s="5" t="s">
        <v>59</v>
      </c>
      <c r="E65" s="4" t="s">
        <v>24</v>
      </c>
      <c r="F65" s="6" t="s">
        <v>25</v>
      </c>
      <c r="G65" s="6" t="str">
        <f t="shared" si="0"/>
        <v>Marketing</v>
      </c>
      <c r="H65" s="6" t="s">
        <v>19</v>
      </c>
      <c r="I65" s="7">
        <v>3803</v>
      </c>
      <c r="J65" s="8">
        <v>0.25</v>
      </c>
      <c r="K65" s="9">
        <f t="shared" si="1"/>
        <v>950.75</v>
      </c>
      <c r="L65" s="4" t="s">
        <v>27</v>
      </c>
      <c r="M65" s="4" t="s">
        <v>46</v>
      </c>
      <c r="N65" s="4" t="s">
        <v>22</v>
      </c>
    </row>
    <row r="66" spans="1:14" ht="28" x14ac:dyDescent="0.35">
      <c r="A66" s="3">
        <v>45029</v>
      </c>
      <c r="B66" s="4" t="s">
        <v>65</v>
      </c>
      <c r="C66" s="4" t="s">
        <v>15</v>
      </c>
      <c r="D66" s="5" t="s">
        <v>64</v>
      </c>
      <c r="E66" s="4" t="s">
        <v>17</v>
      </c>
      <c r="F66" s="6" t="s">
        <v>41</v>
      </c>
      <c r="G66" s="6" t="str">
        <f t="shared" si="0"/>
        <v>Copywriting</v>
      </c>
      <c r="H66" s="6" t="s">
        <v>29</v>
      </c>
      <c r="I66" s="7">
        <v>3692</v>
      </c>
      <c r="J66" s="8">
        <v>0.25</v>
      </c>
      <c r="K66" s="9">
        <f t="shared" si="1"/>
        <v>923</v>
      </c>
      <c r="L66" s="4" t="s">
        <v>20</v>
      </c>
      <c r="M66" s="4" t="s">
        <v>25</v>
      </c>
      <c r="N66" s="4" t="s">
        <v>34</v>
      </c>
    </row>
    <row r="67" spans="1:14" ht="28" x14ac:dyDescent="0.35">
      <c r="A67" s="3">
        <v>45029</v>
      </c>
      <c r="B67" s="4" t="s">
        <v>65</v>
      </c>
      <c r="C67" s="4" t="s">
        <v>15</v>
      </c>
      <c r="D67" s="5" t="s">
        <v>31</v>
      </c>
      <c r="E67" s="4" t="s">
        <v>24</v>
      </c>
      <c r="F67" s="6" t="s">
        <v>18</v>
      </c>
      <c r="G67" s="6" t="str">
        <f t="shared" si="0"/>
        <v>Marketing</v>
      </c>
      <c r="H67" s="6" t="s">
        <v>19</v>
      </c>
      <c r="I67" s="7">
        <v>3029</v>
      </c>
      <c r="J67" s="8">
        <v>0.3</v>
      </c>
      <c r="K67" s="9">
        <f t="shared" si="1"/>
        <v>908.69999999999993</v>
      </c>
      <c r="L67" s="4" t="s">
        <v>20</v>
      </c>
      <c r="M67" s="4" t="s">
        <v>21</v>
      </c>
      <c r="N67" s="4" t="s">
        <v>34</v>
      </c>
    </row>
    <row r="68" spans="1:14" ht="28" x14ac:dyDescent="0.35">
      <c r="A68" s="3">
        <v>45030</v>
      </c>
      <c r="B68" s="4" t="s">
        <v>65</v>
      </c>
      <c r="C68" s="4" t="s">
        <v>15</v>
      </c>
      <c r="D68" s="5" t="s">
        <v>66</v>
      </c>
      <c r="E68" s="4" t="s">
        <v>24</v>
      </c>
      <c r="F68" s="6" t="s">
        <v>18</v>
      </c>
      <c r="G68" s="6" t="str">
        <f t="shared" si="0"/>
        <v>Marketing</v>
      </c>
      <c r="H68" s="6" t="s">
        <v>26</v>
      </c>
      <c r="I68" s="7">
        <v>5670</v>
      </c>
      <c r="J68" s="8">
        <v>0.3</v>
      </c>
      <c r="K68" s="9">
        <f t="shared" si="1"/>
        <v>1701</v>
      </c>
      <c r="L68" s="4" t="s">
        <v>27</v>
      </c>
      <c r="M68" s="4" t="s">
        <v>25</v>
      </c>
      <c r="N68" s="4" t="s">
        <v>34</v>
      </c>
    </row>
    <row r="69" spans="1:14" x14ac:dyDescent="0.35">
      <c r="A69" s="3">
        <v>45032</v>
      </c>
      <c r="B69" s="4" t="s">
        <v>65</v>
      </c>
      <c r="C69" s="4" t="s">
        <v>15</v>
      </c>
      <c r="D69" s="5" t="s">
        <v>52</v>
      </c>
      <c r="E69" s="4" t="s">
        <v>17</v>
      </c>
      <c r="F69" s="6" t="s">
        <v>25</v>
      </c>
      <c r="G69" s="6" t="str">
        <f t="shared" si="0"/>
        <v>Marketing</v>
      </c>
      <c r="H69" s="6" t="s">
        <v>29</v>
      </c>
      <c r="I69" s="7">
        <v>5483</v>
      </c>
      <c r="J69" s="8">
        <v>0.25</v>
      </c>
      <c r="K69" s="9">
        <f t="shared" si="1"/>
        <v>1370.75</v>
      </c>
      <c r="L69" s="4" t="s">
        <v>20</v>
      </c>
      <c r="M69" s="4" t="s">
        <v>46</v>
      </c>
      <c r="N69" s="4" t="s">
        <v>37</v>
      </c>
    </row>
    <row r="70" spans="1:14" x14ac:dyDescent="0.35">
      <c r="A70" s="3">
        <v>45035</v>
      </c>
      <c r="B70" s="4" t="s">
        <v>65</v>
      </c>
      <c r="C70" s="4" t="s">
        <v>15</v>
      </c>
      <c r="D70" s="5" t="s">
        <v>16</v>
      </c>
      <c r="E70" s="4" t="s">
        <v>17</v>
      </c>
      <c r="F70" s="6" t="s">
        <v>39</v>
      </c>
      <c r="G70" s="6" t="str">
        <f t="shared" si="0"/>
        <v>Design</v>
      </c>
      <c r="H70" s="6" t="s">
        <v>19</v>
      </c>
      <c r="I70" s="7">
        <v>2771</v>
      </c>
      <c r="J70" s="8">
        <v>0.35</v>
      </c>
      <c r="K70" s="9">
        <f t="shared" si="1"/>
        <v>969.84999999999991</v>
      </c>
      <c r="L70" s="4" t="s">
        <v>27</v>
      </c>
      <c r="M70" s="4" t="s">
        <v>25</v>
      </c>
      <c r="N70" s="4" t="s">
        <v>34</v>
      </c>
    </row>
    <row r="71" spans="1:14" x14ac:dyDescent="0.35">
      <c r="A71" s="3">
        <v>45037</v>
      </c>
      <c r="B71" s="4" t="s">
        <v>65</v>
      </c>
      <c r="C71" s="4" t="s">
        <v>15</v>
      </c>
      <c r="D71" s="5" t="s">
        <v>52</v>
      </c>
      <c r="E71" s="4" t="s">
        <v>17</v>
      </c>
      <c r="F71" s="6" t="s">
        <v>32</v>
      </c>
      <c r="G71" s="6" t="str">
        <f t="shared" si="0"/>
        <v>Design</v>
      </c>
      <c r="H71" s="6" t="s">
        <v>42</v>
      </c>
      <c r="I71" s="7">
        <v>4892</v>
      </c>
      <c r="J71" s="8">
        <v>0.4</v>
      </c>
      <c r="K71" s="9">
        <f t="shared" si="1"/>
        <v>1956.8000000000002</v>
      </c>
      <c r="L71" s="4" t="s">
        <v>20</v>
      </c>
      <c r="M71" s="4" t="s">
        <v>25</v>
      </c>
      <c r="N71" s="4" t="s">
        <v>34</v>
      </c>
    </row>
    <row r="72" spans="1:14" x14ac:dyDescent="0.35">
      <c r="A72" s="3">
        <v>45037</v>
      </c>
      <c r="B72" s="4" t="s">
        <v>65</v>
      </c>
      <c r="C72" s="4" t="s">
        <v>15</v>
      </c>
      <c r="D72" s="5" t="s">
        <v>23</v>
      </c>
      <c r="E72" s="4" t="s">
        <v>24</v>
      </c>
      <c r="F72" s="6" t="s">
        <v>39</v>
      </c>
      <c r="G72" s="6" t="str">
        <f t="shared" si="0"/>
        <v>Design</v>
      </c>
      <c r="H72" s="6" t="s">
        <v>33</v>
      </c>
      <c r="I72" s="7">
        <v>3772</v>
      </c>
      <c r="J72" s="8">
        <v>0.35</v>
      </c>
      <c r="K72" s="9">
        <f t="shared" si="1"/>
        <v>1320.1999999999998</v>
      </c>
      <c r="L72" s="4" t="s">
        <v>20</v>
      </c>
      <c r="M72" s="4" t="s">
        <v>21</v>
      </c>
      <c r="N72" s="4" t="s">
        <v>30</v>
      </c>
    </row>
    <row r="73" spans="1:14" x14ac:dyDescent="0.35">
      <c r="A73" s="3">
        <v>45038</v>
      </c>
      <c r="B73" s="4" t="s">
        <v>65</v>
      </c>
      <c r="C73" s="4" t="s">
        <v>15</v>
      </c>
      <c r="D73" s="5" t="s">
        <v>47</v>
      </c>
      <c r="E73" s="4" t="s">
        <v>24</v>
      </c>
      <c r="F73" s="6" t="s">
        <v>32</v>
      </c>
      <c r="G73" s="6" t="str">
        <f t="shared" si="0"/>
        <v>Design</v>
      </c>
      <c r="H73" s="6" t="s">
        <v>33</v>
      </c>
      <c r="I73" s="7">
        <v>2496</v>
      </c>
      <c r="J73" s="8">
        <v>0.4</v>
      </c>
      <c r="K73" s="9">
        <f t="shared" si="1"/>
        <v>998.40000000000009</v>
      </c>
      <c r="L73" s="4" t="s">
        <v>20</v>
      </c>
      <c r="M73" s="4" t="s">
        <v>46</v>
      </c>
      <c r="N73" s="4" t="s">
        <v>37</v>
      </c>
    </row>
    <row r="74" spans="1:14" x14ac:dyDescent="0.35">
      <c r="A74" s="3">
        <v>45039</v>
      </c>
      <c r="B74" s="4" t="s">
        <v>65</v>
      </c>
      <c r="C74" s="4" t="s">
        <v>15</v>
      </c>
      <c r="D74" s="5" t="s">
        <v>63</v>
      </c>
      <c r="E74" s="4" t="s">
        <v>17</v>
      </c>
      <c r="F74" s="6" t="s">
        <v>32</v>
      </c>
      <c r="G74" s="6" t="str">
        <f t="shared" si="0"/>
        <v>Design</v>
      </c>
      <c r="H74" s="6" t="s">
        <v>29</v>
      </c>
      <c r="I74" s="7">
        <v>4405</v>
      </c>
      <c r="J74" s="8">
        <v>0.4</v>
      </c>
      <c r="K74" s="9">
        <f t="shared" si="1"/>
        <v>1762</v>
      </c>
      <c r="L74" s="4" t="s">
        <v>20</v>
      </c>
      <c r="M74" s="4" t="s">
        <v>46</v>
      </c>
      <c r="N74" s="4" t="s">
        <v>30</v>
      </c>
    </row>
    <row r="75" spans="1:14" x14ac:dyDescent="0.35">
      <c r="A75" s="3">
        <v>45040</v>
      </c>
      <c r="B75" s="4" t="s">
        <v>65</v>
      </c>
      <c r="C75" s="4" t="s">
        <v>15</v>
      </c>
      <c r="D75" s="5" t="s">
        <v>57</v>
      </c>
      <c r="E75" s="4" t="s">
        <v>24</v>
      </c>
      <c r="F75" s="6" t="s">
        <v>25</v>
      </c>
      <c r="G75" s="6" t="str">
        <f t="shared" si="0"/>
        <v>Marketing</v>
      </c>
      <c r="H75" s="6" t="s">
        <v>33</v>
      </c>
      <c r="I75" s="7">
        <v>3973</v>
      </c>
      <c r="J75" s="8">
        <v>0.25</v>
      </c>
      <c r="K75" s="9">
        <f t="shared" si="1"/>
        <v>993.25</v>
      </c>
      <c r="L75" s="4" t="s">
        <v>27</v>
      </c>
      <c r="M75" s="4" t="s">
        <v>21</v>
      </c>
      <c r="N75" s="4" t="s">
        <v>30</v>
      </c>
    </row>
    <row r="76" spans="1:14" ht="28" x14ac:dyDescent="0.35">
      <c r="A76" s="3">
        <v>45041</v>
      </c>
      <c r="B76" s="4" t="s">
        <v>65</v>
      </c>
      <c r="C76" s="4" t="s">
        <v>15</v>
      </c>
      <c r="D76" s="5" t="s">
        <v>36</v>
      </c>
      <c r="E76" s="4" t="s">
        <v>17</v>
      </c>
      <c r="F76" s="6" t="s">
        <v>41</v>
      </c>
      <c r="G76" s="6" t="str">
        <f t="shared" si="0"/>
        <v>Copywriting</v>
      </c>
      <c r="H76" s="6" t="s">
        <v>33</v>
      </c>
      <c r="I76" s="7">
        <v>4627</v>
      </c>
      <c r="J76" s="8">
        <v>0.25</v>
      </c>
      <c r="K76" s="9">
        <f t="shared" si="1"/>
        <v>1156.75</v>
      </c>
      <c r="L76" s="4" t="s">
        <v>20</v>
      </c>
      <c r="M76" s="4" t="s">
        <v>25</v>
      </c>
      <c r="N76" s="4" t="s">
        <v>37</v>
      </c>
    </row>
    <row r="77" spans="1:14" x14ac:dyDescent="0.35">
      <c r="A77" s="3">
        <v>45045</v>
      </c>
      <c r="B77" s="4" t="s">
        <v>65</v>
      </c>
      <c r="C77" s="4" t="s">
        <v>15</v>
      </c>
      <c r="D77" s="5" t="s">
        <v>48</v>
      </c>
      <c r="E77" s="4" t="s">
        <v>17</v>
      </c>
      <c r="F77" s="6" t="s">
        <v>32</v>
      </c>
      <c r="G77" s="6" t="str">
        <f t="shared" si="0"/>
        <v>Design</v>
      </c>
      <c r="H77" s="6" t="s">
        <v>29</v>
      </c>
      <c r="I77" s="7">
        <v>5195</v>
      </c>
      <c r="J77" s="8">
        <v>0.4</v>
      </c>
      <c r="K77" s="9">
        <f t="shared" si="1"/>
        <v>2078</v>
      </c>
      <c r="L77" s="4" t="s">
        <v>20</v>
      </c>
      <c r="M77" s="4" t="s">
        <v>46</v>
      </c>
      <c r="N77" s="4" t="s">
        <v>34</v>
      </c>
    </row>
    <row r="78" spans="1:14" ht="28" x14ac:dyDescent="0.35">
      <c r="A78" s="3">
        <v>45045</v>
      </c>
      <c r="B78" s="4" t="s">
        <v>65</v>
      </c>
      <c r="C78" s="4" t="s">
        <v>15</v>
      </c>
      <c r="D78" s="5" t="s">
        <v>31</v>
      </c>
      <c r="E78" s="4" t="s">
        <v>24</v>
      </c>
      <c r="F78" s="6" t="s">
        <v>18</v>
      </c>
      <c r="G78" s="6" t="str">
        <f t="shared" si="0"/>
        <v>Marketing</v>
      </c>
      <c r="H78" s="6" t="s">
        <v>19</v>
      </c>
      <c r="I78" s="7">
        <v>4412</v>
      </c>
      <c r="J78" s="8">
        <v>0.3</v>
      </c>
      <c r="K78" s="9">
        <f t="shared" si="1"/>
        <v>1323.6</v>
      </c>
      <c r="L78" s="4" t="s">
        <v>20</v>
      </c>
      <c r="M78" s="4" t="s">
        <v>25</v>
      </c>
      <c r="N78" s="4" t="s">
        <v>34</v>
      </c>
    </row>
    <row r="79" spans="1:14" ht="28" x14ac:dyDescent="0.35">
      <c r="A79" s="3">
        <v>45046</v>
      </c>
      <c r="B79" s="4" t="s">
        <v>65</v>
      </c>
      <c r="C79" s="4" t="s">
        <v>15</v>
      </c>
      <c r="D79" s="5" t="s">
        <v>40</v>
      </c>
      <c r="E79" s="4" t="s">
        <v>17</v>
      </c>
      <c r="F79" s="6" t="s">
        <v>18</v>
      </c>
      <c r="G79" s="6" t="str">
        <f t="shared" si="0"/>
        <v>Marketing</v>
      </c>
      <c r="H79" s="6" t="s">
        <v>26</v>
      </c>
      <c r="I79" s="7">
        <v>5440</v>
      </c>
      <c r="J79" s="8">
        <v>0.3</v>
      </c>
      <c r="K79" s="9">
        <f t="shared" si="1"/>
        <v>1632</v>
      </c>
      <c r="L79" s="4" t="s">
        <v>20</v>
      </c>
      <c r="M79" s="4" t="s">
        <v>25</v>
      </c>
      <c r="N79" s="4" t="s">
        <v>34</v>
      </c>
    </row>
    <row r="80" spans="1:14" ht="28" x14ac:dyDescent="0.35">
      <c r="A80" s="3">
        <v>45046</v>
      </c>
      <c r="B80" s="4" t="s">
        <v>65</v>
      </c>
      <c r="C80" s="4" t="s">
        <v>15</v>
      </c>
      <c r="D80" s="5" t="s">
        <v>31</v>
      </c>
      <c r="E80" s="4" t="s">
        <v>24</v>
      </c>
      <c r="F80" s="6" t="s">
        <v>18</v>
      </c>
      <c r="G80" s="6" t="str">
        <f t="shared" si="0"/>
        <v>Marketing</v>
      </c>
      <c r="H80" s="6" t="s">
        <v>33</v>
      </c>
      <c r="I80" s="7">
        <v>4099</v>
      </c>
      <c r="J80" s="8">
        <v>0.3</v>
      </c>
      <c r="K80" s="9">
        <f t="shared" si="1"/>
        <v>1229.7</v>
      </c>
      <c r="L80" s="4" t="s">
        <v>20</v>
      </c>
      <c r="M80" s="4" t="s">
        <v>21</v>
      </c>
      <c r="N80" s="4" t="s">
        <v>22</v>
      </c>
    </row>
    <row r="81" spans="1:14" ht="28" x14ac:dyDescent="0.35">
      <c r="A81" s="3">
        <v>45046</v>
      </c>
      <c r="B81" s="4" t="s">
        <v>65</v>
      </c>
      <c r="C81" s="4" t="s">
        <v>15</v>
      </c>
      <c r="D81" s="5" t="s">
        <v>51</v>
      </c>
      <c r="E81" s="4" t="s">
        <v>24</v>
      </c>
      <c r="F81" s="6" t="s">
        <v>18</v>
      </c>
      <c r="G81" s="6" t="str">
        <f t="shared" si="0"/>
        <v>Marketing</v>
      </c>
      <c r="H81" s="6" t="s">
        <v>29</v>
      </c>
      <c r="I81" s="7">
        <v>2978</v>
      </c>
      <c r="J81" s="8">
        <v>0.3</v>
      </c>
      <c r="K81" s="9">
        <f t="shared" si="1"/>
        <v>893.4</v>
      </c>
      <c r="L81" s="4" t="s">
        <v>27</v>
      </c>
      <c r="M81" s="4" t="s">
        <v>21</v>
      </c>
      <c r="N81" s="4" t="s">
        <v>37</v>
      </c>
    </row>
    <row r="82" spans="1:14" ht="28" x14ac:dyDescent="0.35">
      <c r="A82" s="3">
        <v>45047</v>
      </c>
      <c r="B82" s="4" t="s">
        <v>67</v>
      </c>
      <c r="C82" s="4" t="s">
        <v>15</v>
      </c>
      <c r="D82" s="5" t="s">
        <v>68</v>
      </c>
      <c r="E82" s="4" t="s">
        <v>24</v>
      </c>
      <c r="F82" s="6" t="s">
        <v>18</v>
      </c>
      <c r="G82" s="6" t="str">
        <f t="shared" si="0"/>
        <v>Marketing</v>
      </c>
      <c r="H82" s="6" t="s">
        <v>29</v>
      </c>
      <c r="I82" s="7">
        <v>2689</v>
      </c>
      <c r="J82" s="8">
        <v>0.3</v>
      </c>
      <c r="K82" s="9">
        <f t="shared" si="1"/>
        <v>806.69999999999993</v>
      </c>
      <c r="L82" s="4" t="s">
        <v>20</v>
      </c>
      <c r="M82" s="4" t="s">
        <v>21</v>
      </c>
      <c r="N82" s="4" t="s">
        <v>37</v>
      </c>
    </row>
    <row r="83" spans="1:14" x14ac:dyDescent="0.35">
      <c r="A83" s="3">
        <v>45051</v>
      </c>
      <c r="B83" s="4" t="s">
        <v>67</v>
      </c>
      <c r="C83" s="4" t="s">
        <v>15</v>
      </c>
      <c r="D83" s="5" t="s">
        <v>57</v>
      </c>
      <c r="E83" s="4" t="s">
        <v>24</v>
      </c>
      <c r="F83" s="6" t="s">
        <v>25</v>
      </c>
      <c r="G83" s="6" t="str">
        <f t="shared" si="0"/>
        <v>Marketing</v>
      </c>
      <c r="H83" s="6" t="s">
        <v>33</v>
      </c>
      <c r="I83" s="7">
        <v>5482</v>
      </c>
      <c r="J83" s="8">
        <v>0.25</v>
      </c>
      <c r="K83" s="9">
        <f t="shared" si="1"/>
        <v>1370.5</v>
      </c>
      <c r="L83" s="4" t="s">
        <v>20</v>
      </c>
      <c r="M83" s="4" t="s">
        <v>46</v>
      </c>
      <c r="N83" s="4" t="s">
        <v>37</v>
      </c>
    </row>
    <row r="84" spans="1:14" x14ac:dyDescent="0.35">
      <c r="A84" s="3">
        <v>45052</v>
      </c>
      <c r="B84" s="4" t="s">
        <v>67</v>
      </c>
      <c r="C84" s="4" t="s">
        <v>15</v>
      </c>
      <c r="D84" s="5" t="s">
        <v>45</v>
      </c>
      <c r="E84" s="4" t="s">
        <v>17</v>
      </c>
      <c r="F84" s="6" t="s">
        <v>32</v>
      </c>
      <c r="G84" s="6" t="str">
        <f t="shared" si="0"/>
        <v>Design</v>
      </c>
      <c r="H84" s="6" t="s">
        <v>29</v>
      </c>
      <c r="I84" s="7">
        <v>4475</v>
      </c>
      <c r="J84" s="8">
        <v>0.4</v>
      </c>
      <c r="K84" s="9">
        <f t="shared" si="1"/>
        <v>1790</v>
      </c>
      <c r="L84" s="4" t="s">
        <v>20</v>
      </c>
      <c r="M84" s="4" t="s">
        <v>25</v>
      </c>
      <c r="N84" s="4" t="s">
        <v>37</v>
      </c>
    </row>
    <row r="85" spans="1:14" ht="28" x14ac:dyDescent="0.35">
      <c r="A85" s="3">
        <v>45053</v>
      </c>
      <c r="B85" s="4" t="s">
        <v>67</v>
      </c>
      <c r="C85" s="4" t="s">
        <v>15</v>
      </c>
      <c r="D85" s="5" t="s">
        <v>40</v>
      </c>
      <c r="E85" s="4" t="s">
        <v>17</v>
      </c>
      <c r="F85" s="6" t="s">
        <v>41</v>
      </c>
      <c r="G85" s="6" t="str">
        <f t="shared" si="0"/>
        <v>Copywriting</v>
      </c>
      <c r="H85" s="6" t="s">
        <v>33</v>
      </c>
      <c r="I85" s="7">
        <v>5517</v>
      </c>
      <c r="J85" s="8">
        <v>0.25</v>
      </c>
      <c r="K85" s="9">
        <f t="shared" si="1"/>
        <v>1379.25</v>
      </c>
      <c r="L85" s="4" t="s">
        <v>20</v>
      </c>
      <c r="M85" s="4" t="s">
        <v>46</v>
      </c>
      <c r="N85" s="4" t="s">
        <v>30</v>
      </c>
    </row>
    <row r="86" spans="1:14" x14ac:dyDescent="0.35">
      <c r="A86" s="3">
        <v>45055</v>
      </c>
      <c r="B86" s="4" t="s">
        <v>67</v>
      </c>
      <c r="C86" s="4" t="s">
        <v>15</v>
      </c>
      <c r="D86" s="5" t="s">
        <v>54</v>
      </c>
      <c r="E86" s="4" t="s">
        <v>17</v>
      </c>
      <c r="F86" s="6" t="s">
        <v>39</v>
      </c>
      <c r="G86" s="6" t="str">
        <f t="shared" si="0"/>
        <v>Design</v>
      </c>
      <c r="H86" s="6" t="s">
        <v>33</v>
      </c>
      <c r="I86" s="7">
        <v>4013</v>
      </c>
      <c r="J86" s="8">
        <v>0.35</v>
      </c>
      <c r="K86" s="9">
        <f t="shared" si="1"/>
        <v>1404.55</v>
      </c>
      <c r="L86" s="4" t="s">
        <v>20</v>
      </c>
      <c r="M86" s="4" t="s">
        <v>21</v>
      </c>
      <c r="N86" s="4" t="s">
        <v>22</v>
      </c>
    </row>
    <row r="87" spans="1:14" x14ac:dyDescent="0.35">
      <c r="A87" s="3">
        <v>45057</v>
      </c>
      <c r="B87" s="4" t="s">
        <v>67</v>
      </c>
      <c r="C87" s="4" t="s">
        <v>15</v>
      </c>
      <c r="D87" s="5" t="s">
        <v>48</v>
      </c>
      <c r="E87" s="4" t="s">
        <v>17</v>
      </c>
      <c r="F87" s="6" t="s">
        <v>32</v>
      </c>
      <c r="G87" s="6" t="str">
        <f t="shared" si="0"/>
        <v>Design</v>
      </c>
      <c r="H87" s="6" t="s">
        <v>29</v>
      </c>
      <c r="I87" s="7">
        <v>3518</v>
      </c>
      <c r="J87" s="8">
        <v>0.4</v>
      </c>
      <c r="K87" s="9">
        <f t="shared" si="1"/>
        <v>1407.2</v>
      </c>
      <c r="L87" s="4" t="s">
        <v>27</v>
      </c>
      <c r="M87" s="4" t="s">
        <v>25</v>
      </c>
      <c r="N87" s="4" t="s">
        <v>34</v>
      </c>
    </row>
    <row r="88" spans="1:14" ht="28" x14ac:dyDescent="0.35">
      <c r="A88" s="3">
        <v>45057</v>
      </c>
      <c r="B88" s="4" t="s">
        <v>67</v>
      </c>
      <c r="C88" s="4" t="s">
        <v>15</v>
      </c>
      <c r="D88" s="5" t="s">
        <v>50</v>
      </c>
      <c r="E88" s="4" t="s">
        <v>17</v>
      </c>
      <c r="F88" s="6" t="s">
        <v>41</v>
      </c>
      <c r="G88" s="6" t="str">
        <f t="shared" si="0"/>
        <v>Copywriting</v>
      </c>
      <c r="H88" s="6" t="s">
        <v>29</v>
      </c>
      <c r="I88" s="7">
        <v>3067</v>
      </c>
      <c r="J88" s="8">
        <v>0.25</v>
      </c>
      <c r="K88" s="9">
        <f t="shared" si="1"/>
        <v>766.75</v>
      </c>
      <c r="L88" s="4" t="s">
        <v>20</v>
      </c>
      <c r="M88" s="4" t="s">
        <v>21</v>
      </c>
      <c r="N88" s="4" t="s">
        <v>22</v>
      </c>
    </row>
    <row r="89" spans="1:14" x14ac:dyDescent="0.35">
      <c r="A89" s="3">
        <v>45058</v>
      </c>
      <c r="B89" s="4" t="s">
        <v>67</v>
      </c>
      <c r="C89" s="4" t="s">
        <v>15</v>
      </c>
      <c r="D89" s="5" t="s">
        <v>57</v>
      </c>
      <c r="E89" s="4" t="s">
        <v>24</v>
      </c>
      <c r="F89" s="6" t="s">
        <v>32</v>
      </c>
      <c r="G89" s="6" t="str">
        <f t="shared" si="0"/>
        <v>Design</v>
      </c>
      <c r="H89" s="6" t="s">
        <v>33</v>
      </c>
      <c r="I89" s="7">
        <v>3374</v>
      </c>
      <c r="J89" s="8">
        <v>0.4</v>
      </c>
      <c r="K89" s="9">
        <f t="shared" si="1"/>
        <v>1349.6000000000001</v>
      </c>
      <c r="L89" s="4" t="s">
        <v>20</v>
      </c>
      <c r="M89" s="4" t="s">
        <v>46</v>
      </c>
      <c r="N89" s="4" t="s">
        <v>37</v>
      </c>
    </row>
    <row r="90" spans="1:14" ht="28" x14ac:dyDescent="0.35">
      <c r="A90" s="3">
        <v>45060</v>
      </c>
      <c r="B90" s="4" t="s">
        <v>67</v>
      </c>
      <c r="C90" s="4" t="s">
        <v>15</v>
      </c>
      <c r="D90" s="5" t="s">
        <v>16</v>
      </c>
      <c r="E90" s="4" t="s">
        <v>17</v>
      </c>
      <c r="F90" s="6" t="s">
        <v>41</v>
      </c>
      <c r="G90" s="6" t="str">
        <f t="shared" si="0"/>
        <v>Copywriting</v>
      </c>
      <c r="H90" s="6" t="s">
        <v>29</v>
      </c>
      <c r="I90" s="7">
        <v>4925</v>
      </c>
      <c r="J90" s="8">
        <v>0.25</v>
      </c>
      <c r="K90" s="9">
        <f t="shared" si="1"/>
        <v>1231.25</v>
      </c>
      <c r="L90" s="4" t="s">
        <v>27</v>
      </c>
      <c r="M90" s="4" t="s">
        <v>21</v>
      </c>
      <c r="N90" s="4" t="s">
        <v>22</v>
      </c>
    </row>
    <row r="91" spans="1:14" ht="28" x14ac:dyDescent="0.35">
      <c r="A91" s="3">
        <v>45062</v>
      </c>
      <c r="B91" s="4" t="s">
        <v>67</v>
      </c>
      <c r="C91" s="4" t="s">
        <v>15</v>
      </c>
      <c r="D91" s="5" t="s">
        <v>55</v>
      </c>
      <c r="E91" s="4" t="s">
        <v>24</v>
      </c>
      <c r="F91" s="6" t="s">
        <v>18</v>
      </c>
      <c r="G91" s="6" t="str">
        <f t="shared" si="0"/>
        <v>Marketing</v>
      </c>
      <c r="H91" s="6" t="s">
        <v>29</v>
      </c>
      <c r="I91" s="7">
        <v>2945</v>
      </c>
      <c r="J91" s="8">
        <v>0.3</v>
      </c>
      <c r="K91" s="9">
        <f t="shared" si="1"/>
        <v>883.5</v>
      </c>
      <c r="L91" s="4" t="s">
        <v>27</v>
      </c>
      <c r="M91" s="4" t="s">
        <v>46</v>
      </c>
      <c r="N91" s="4" t="s">
        <v>30</v>
      </c>
    </row>
    <row r="92" spans="1:14" ht="28" x14ac:dyDescent="0.35">
      <c r="A92" s="3">
        <v>45064</v>
      </c>
      <c r="B92" s="4" t="s">
        <v>67</v>
      </c>
      <c r="C92" s="4" t="s">
        <v>15</v>
      </c>
      <c r="D92" s="5" t="s">
        <v>48</v>
      </c>
      <c r="E92" s="4" t="s">
        <v>17</v>
      </c>
      <c r="F92" s="6" t="s">
        <v>18</v>
      </c>
      <c r="G92" s="6" t="str">
        <f t="shared" si="0"/>
        <v>Marketing</v>
      </c>
      <c r="H92" s="6" t="s">
        <v>26</v>
      </c>
      <c r="I92" s="7">
        <v>3440</v>
      </c>
      <c r="J92" s="8">
        <v>0.3</v>
      </c>
      <c r="K92" s="9">
        <f t="shared" si="1"/>
        <v>1032</v>
      </c>
      <c r="L92" s="4" t="s">
        <v>20</v>
      </c>
      <c r="M92" s="4" t="s">
        <v>46</v>
      </c>
      <c r="N92" s="4" t="s">
        <v>34</v>
      </c>
    </row>
    <row r="93" spans="1:14" ht="28" x14ac:dyDescent="0.35">
      <c r="A93" s="3">
        <v>45066</v>
      </c>
      <c r="B93" s="4" t="s">
        <v>67</v>
      </c>
      <c r="C93" s="4" t="s">
        <v>15</v>
      </c>
      <c r="D93" s="5" t="s">
        <v>52</v>
      </c>
      <c r="E93" s="4" t="s">
        <v>17</v>
      </c>
      <c r="F93" s="6" t="s">
        <v>18</v>
      </c>
      <c r="G93" s="6" t="str">
        <f t="shared" si="0"/>
        <v>Marketing</v>
      </c>
      <c r="H93" s="6" t="s">
        <v>42</v>
      </c>
      <c r="I93" s="7">
        <v>2771</v>
      </c>
      <c r="J93" s="8">
        <v>0.3</v>
      </c>
      <c r="K93" s="9">
        <f t="shared" si="1"/>
        <v>831.3</v>
      </c>
      <c r="L93" s="4" t="s">
        <v>20</v>
      </c>
      <c r="M93" s="4" t="s">
        <v>46</v>
      </c>
      <c r="N93" s="4" t="s">
        <v>34</v>
      </c>
    </row>
    <row r="94" spans="1:14" ht="28" x14ac:dyDescent="0.35">
      <c r="A94" s="3">
        <v>45066</v>
      </c>
      <c r="B94" s="4" t="s">
        <v>67</v>
      </c>
      <c r="C94" s="4" t="s">
        <v>15</v>
      </c>
      <c r="D94" s="5" t="s">
        <v>47</v>
      </c>
      <c r="E94" s="4" t="s">
        <v>24</v>
      </c>
      <c r="F94" s="6" t="s">
        <v>18</v>
      </c>
      <c r="G94" s="6" t="str">
        <f t="shared" si="0"/>
        <v>Marketing</v>
      </c>
      <c r="H94" s="6" t="s">
        <v>33</v>
      </c>
      <c r="I94" s="7">
        <v>2837</v>
      </c>
      <c r="J94" s="8">
        <v>0.3</v>
      </c>
      <c r="K94" s="9">
        <f t="shared" si="1"/>
        <v>851.1</v>
      </c>
      <c r="L94" s="4" t="s">
        <v>20</v>
      </c>
      <c r="M94" s="4" t="s">
        <v>21</v>
      </c>
      <c r="N94" s="4" t="s">
        <v>37</v>
      </c>
    </row>
    <row r="95" spans="1:14" ht="28" x14ac:dyDescent="0.35">
      <c r="A95" s="3">
        <v>45068</v>
      </c>
      <c r="B95" s="4" t="s">
        <v>67</v>
      </c>
      <c r="C95" s="4" t="s">
        <v>15</v>
      </c>
      <c r="D95" s="5" t="s">
        <v>36</v>
      </c>
      <c r="E95" s="4" t="s">
        <v>17</v>
      </c>
      <c r="F95" s="6" t="s">
        <v>18</v>
      </c>
      <c r="G95" s="6" t="str">
        <f t="shared" si="0"/>
        <v>Marketing</v>
      </c>
      <c r="H95" s="6" t="s">
        <v>33</v>
      </c>
      <c r="I95" s="7">
        <v>4942</v>
      </c>
      <c r="J95" s="8">
        <v>0.3</v>
      </c>
      <c r="K95" s="9">
        <f t="shared" si="1"/>
        <v>1482.6</v>
      </c>
      <c r="L95" s="4" t="s">
        <v>20</v>
      </c>
      <c r="M95" s="4" t="s">
        <v>25</v>
      </c>
      <c r="N95" s="4" t="s">
        <v>30</v>
      </c>
    </row>
    <row r="96" spans="1:14" x14ac:dyDescent="0.35">
      <c r="A96" s="3">
        <v>45068</v>
      </c>
      <c r="B96" s="4" t="s">
        <v>67</v>
      </c>
      <c r="C96" s="4" t="s">
        <v>15</v>
      </c>
      <c r="D96" s="5" t="s">
        <v>66</v>
      </c>
      <c r="E96" s="4" t="s">
        <v>24</v>
      </c>
      <c r="F96" s="6" t="s">
        <v>25</v>
      </c>
      <c r="G96" s="6" t="str">
        <f t="shared" si="0"/>
        <v>Marketing</v>
      </c>
      <c r="H96" s="6" t="s">
        <v>29</v>
      </c>
      <c r="I96" s="7">
        <v>5310</v>
      </c>
      <c r="J96" s="8">
        <v>0.25</v>
      </c>
      <c r="K96" s="9">
        <f t="shared" si="1"/>
        <v>1327.5</v>
      </c>
      <c r="L96" s="4" t="s">
        <v>20</v>
      </c>
      <c r="M96" s="4" t="s">
        <v>46</v>
      </c>
      <c r="N96" s="4" t="s">
        <v>22</v>
      </c>
    </row>
    <row r="97" spans="1:14" x14ac:dyDescent="0.35">
      <c r="A97" s="3">
        <v>45068</v>
      </c>
      <c r="B97" s="4" t="s">
        <v>67</v>
      </c>
      <c r="C97" s="4" t="s">
        <v>15</v>
      </c>
      <c r="D97" s="5" t="s">
        <v>59</v>
      </c>
      <c r="E97" s="4" t="s">
        <v>24</v>
      </c>
      <c r="F97" s="6" t="s">
        <v>39</v>
      </c>
      <c r="G97" s="6" t="str">
        <f t="shared" si="0"/>
        <v>Design</v>
      </c>
      <c r="H97" s="6" t="s">
        <v>29</v>
      </c>
      <c r="I97" s="7">
        <v>2419</v>
      </c>
      <c r="J97" s="8">
        <v>0.35</v>
      </c>
      <c r="K97" s="9">
        <f t="shared" si="1"/>
        <v>846.65</v>
      </c>
      <c r="L97" s="4" t="s">
        <v>27</v>
      </c>
      <c r="M97" s="4" t="s">
        <v>46</v>
      </c>
      <c r="N97" s="4" t="s">
        <v>37</v>
      </c>
    </row>
    <row r="98" spans="1:14" x14ac:dyDescent="0.35">
      <c r="A98" s="3">
        <v>45070</v>
      </c>
      <c r="B98" s="4" t="s">
        <v>67</v>
      </c>
      <c r="C98" s="4" t="s">
        <v>15</v>
      </c>
      <c r="D98" s="5" t="s">
        <v>63</v>
      </c>
      <c r="E98" s="4" t="s">
        <v>17</v>
      </c>
      <c r="F98" s="6" t="s">
        <v>32</v>
      </c>
      <c r="G98" s="6" t="str">
        <f t="shared" si="0"/>
        <v>Design</v>
      </c>
      <c r="H98" s="6" t="s">
        <v>19</v>
      </c>
      <c r="I98" s="7">
        <v>3369</v>
      </c>
      <c r="J98" s="8">
        <v>0.4</v>
      </c>
      <c r="K98" s="9">
        <f t="shared" si="1"/>
        <v>1347.6000000000001</v>
      </c>
      <c r="L98" s="4" t="s">
        <v>27</v>
      </c>
      <c r="M98" s="4" t="s">
        <v>25</v>
      </c>
      <c r="N98" s="4" t="s">
        <v>37</v>
      </c>
    </row>
    <row r="99" spans="1:14" x14ac:dyDescent="0.35">
      <c r="A99" s="3">
        <v>45074</v>
      </c>
      <c r="B99" s="4" t="s">
        <v>67</v>
      </c>
      <c r="C99" s="4" t="s">
        <v>15</v>
      </c>
      <c r="D99" s="5" t="s">
        <v>57</v>
      </c>
      <c r="E99" s="4" t="s">
        <v>24</v>
      </c>
      <c r="F99" s="6" t="s">
        <v>39</v>
      </c>
      <c r="G99" s="6" t="str">
        <f t="shared" si="0"/>
        <v>Design</v>
      </c>
      <c r="H99" s="6" t="s">
        <v>29</v>
      </c>
      <c r="I99" s="7">
        <v>3406</v>
      </c>
      <c r="J99" s="8">
        <v>0.35</v>
      </c>
      <c r="K99" s="9">
        <f t="shared" si="1"/>
        <v>1192.0999999999999</v>
      </c>
      <c r="L99" s="4" t="s">
        <v>20</v>
      </c>
      <c r="M99" s="4" t="s">
        <v>46</v>
      </c>
      <c r="N99" s="4" t="s">
        <v>22</v>
      </c>
    </row>
    <row r="100" spans="1:14" x14ac:dyDescent="0.35">
      <c r="A100" s="3">
        <v>45076</v>
      </c>
      <c r="B100" s="4" t="s">
        <v>67</v>
      </c>
      <c r="C100" s="4" t="s">
        <v>15</v>
      </c>
      <c r="D100" s="5" t="s">
        <v>57</v>
      </c>
      <c r="E100" s="4" t="s">
        <v>24</v>
      </c>
      <c r="F100" s="6" t="s">
        <v>32</v>
      </c>
      <c r="G100" s="6" t="str">
        <f t="shared" si="0"/>
        <v>Design</v>
      </c>
      <c r="H100" s="6" t="s">
        <v>33</v>
      </c>
      <c r="I100" s="7">
        <v>3189</v>
      </c>
      <c r="J100" s="8">
        <v>0.4</v>
      </c>
      <c r="K100" s="9">
        <f t="shared" si="1"/>
        <v>1275.6000000000001</v>
      </c>
      <c r="L100" s="4" t="s">
        <v>27</v>
      </c>
      <c r="M100" s="4" t="s">
        <v>46</v>
      </c>
      <c r="N100" s="4" t="s">
        <v>22</v>
      </c>
    </row>
    <row r="101" spans="1:14" x14ac:dyDescent="0.35">
      <c r="A101" s="3">
        <v>45077</v>
      </c>
      <c r="B101" s="4" t="s">
        <v>67</v>
      </c>
      <c r="C101" s="4" t="s">
        <v>15</v>
      </c>
      <c r="D101" s="5" t="s">
        <v>62</v>
      </c>
      <c r="E101" s="4" t="s">
        <v>24</v>
      </c>
      <c r="F101" s="6" t="s">
        <v>25</v>
      </c>
      <c r="G101" s="6" t="str">
        <f t="shared" si="0"/>
        <v>Marketing</v>
      </c>
      <c r="H101" s="6" t="s">
        <v>33</v>
      </c>
      <c r="I101" s="7">
        <v>3286</v>
      </c>
      <c r="J101" s="8">
        <v>0.25</v>
      </c>
      <c r="K101" s="9">
        <f t="shared" si="1"/>
        <v>821.5</v>
      </c>
      <c r="L101" s="4" t="s">
        <v>27</v>
      </c>
      <c r="M101" s="4" t="s">
        <v>25</v>
      </c>
      <c r="N101" s="4" t="s">
        <v>37</v>
      </c>
    </row>
    <row r="102" spans="1:14" x14ac:dyDescent="0.35">
      <c r="A102" s="3">
        <v>45081</v>
      </c>
      <c r="B102" s="4" t="s">
        <v>69</v>
      </c>
      <c r="C102" s="4" t="s">
        <v>15</v>
      </c>
      <c r="D102" s="5" t="s">
        <v>35</v>
      </c>
      <c r="E102" s="4" t="s">
        <v>24</v>
      </c>
      <c r="F102" s="6" t="s">
        <v>39</v>
      </c>
      <c r="G102" s="6" t="str">
        <f t="shared" si="0"/>
        <v>Design</v>
      </c>
      <c r="H102" s="6" t="s">
        <v>26</v>
      </c>
      <c r="I102" s="7">
        <v>4390</v>
      </c>
      <c r="J102" s="8">
        <v>0.35</v>
      </c>
      <c r="K102" s="9">
        <f t="shared" si="1"/>
        <v>1536.5</v>
      </c>
      <c r="L102" s="4" t="s">
        <v>27</v>
      </c>
      <c r="M102" s="4" t="s">
        <v>21</v>
      </c>
      <c r="N102" s="4" t="s">
        <v>22</v>
      </c>
    </row>
    <row r="103" spans="1:14" x14ac:dyDescent="0.35">
      <c r="A103" s="3">
        <v>45085</v>
      </c>
      <c r="B103" s="4" t="s">
        <v>69</v>
      </c>
      <c r="C103" s="4" t="s">
        <v>15</v>
      </c>
      <c r="D103" s="5" t="s">
        <v>40</v>
      </c>
      <c r="E103" s="4" t="s">
        <v>17</v>
      </c>
      <c r="F103" s="6" t="s">
        <v>39</v>
      </c>
      <c r="G103" s="6" t="str">
        <f t="shared" si="0"/>
        <v>Design</v>
      </c>
      <c r="H103" s="6" t="s">
        <v>42</v>
      </c>
      <c r="I103" s="7">
        <v>3574</v>
      </c>
      <c r="J103" s="8">
        <v>0.35</v>
      </c>
      <c r="K103" s="9">
        <f t="shared" si="1"/>
        <v>1250.8999999999999</v>
      </c>
      <c r="L103" s="4" t="s">
        <v>20</v>
      </c>
      <c r="M103" s="4" t="s">
        <v>46</v>
      </c>
      <c r="N103" s="4" t="s">
        <v>30</v>
      </c>
    </row>
    <row r="104" spans="1:14" x14ac:dyDescent="0.35">
      <c r="A104" s="3">
        <v>45086</v>
      </c>
      <c r="B104" s="4" t="s">
        <v>69</v>
      </c>
      <c r="C104" s="4" t="s">
        <v>15</v>
      </c>
      <c r="D104" s="5" t="s">
        <v>44</v>
      </c>
      <c r="E104" s="4" t="s">
        <v>24</v>
      </c>
      <c r="F104" s="6" t="s">
        <v>32</v>
      </c>
      <c r="G104" s="6" t="str">
        <f t="shared" si="0"/>
        <v>Design</v>
      </c>
      <c r="H104" s="6" t="s">
        <v>29</v>
      </c>
      <c r="I104" s="7">
        <v>5328</v>
      </c>
      <c r="J104" s="8">
        <v>0.4</v>
      </c>
      <c r="K104" s="9">
        <f t="shared" si="1"/>
        <v>2131.2000000000003</v>
      </c>
      <c r="L104" s="4" t="s">
        <v>27</v>
      </c>
      <c r="M104" s="4" t="s">
        <v>21</v>
      </c>
      <c r="N104" s="4" t="s">
        <v>30</v>
      </c>
    </row>
    <row r="105" spans="1:14" ht="28" x14ac:dyDescent="0.35">
      <c r="A105" s="3">
        <v>45088</v>
      </c>
      <c r="B105" s="4" t="s">
        <v>69</v>
      </c>
      <c r="C105" s="4" t="s">
        <v>15</v>
      </c>
      <c r="D105" s="5" t="s">
        <v>49</v>
      </c>
      <c r="E105" s="4" t="s">
        <v>17</v>
      </c>
      <c r="F105" s="6" t="s">
        <v>41</v>
      </c>
      <c r="G105" s="6" t="str">
        <f t="shared" si="0"/>
        <v>Copywriting</v>
      </c>
      <c r="H105" s="6" t="s">
        <v>29</v>
      </c>
      <c r="I105" s="7">
        <v>3848</v>
      </c>
      <c r="J105" s="8">
        <v>0.25</v>
      </c>
      <c r="K105" s="9">
        <f t="shared" si="1"/>
        <v>962</v>
      </c>
      <c r="L105" s="4" t="s">
        <v>27</v>
      </c>
      <c r="M105" s="4" t="s">
        <v>21</v>
      </c>
      <c r="N105" s="4" t="s">
        <v>22</v>
      </c>
    </row>
    <row r="106" spans="1:14" x14ac:dyDescent="0.35">
      <c r="A106" s="3">
        <v>45088</v>
      </c>
      <c r="B106" s="4" t="s">
        <v>69</v>
      </c>
      <c r="C106" s="4" t="s">
        <v>15</v>
      </c>
      <c r="D106" s="5" t="s">
        <v>16</v>
      </c>
      <c r="E106" s="4" t="s">
        <v>17</v>
      </c>
      <c r="F106" s="6" t="s">
        <v>25</v>
      </c>
      <c r="G106" s="6" t="str">
        <f t="shared" si="0"/>
        <v>Marketing</v>
      </c>
      <c r="H106" s="6" t="s">
        <v>33</v>
      </c>
      <c r="I106" s="7">
        <v>2863</v>
      </c>
      <c r="J106" s="8">
        <v>0.25</v>
      </c>
      <c r="K106" s="9">
        <f t="shared" si="1"/>
        <v>715.75</v>
      </c>
      <c r="L106" s="4" t="s">
        <v>27</v>
      </c>
      <c r="M106" s="4" t="s">
        <v>21</v>
      </c>
      <c r="N106" s="4" t="s">
        <v>22</v>
      </c>
    </row>
    <row r="107" spans="1:14" x14ac:dyDescent="0.35">
      <c r="A107" s="3">
        <v>45088</v>
      </c>
      <c r="B107" s="4" t="s">
        <v>69</v>
      </c>
      <c r="C107" s="4" t="s">
        <v>15</v>
      </c>
      <c r="D107" s="5" t="s">
        <v>44</v>
      </c>
      <c r="E107" s="4" t="s">
        <v>24</v>
      </c>
      <c r="F107" s="6" t="s">
        <v>32</v>
      </c>
      <c r="G107" s="6" t="str">
        <f t="shared" si="0"/>
        <v>Design</v>
      </c>
      <c r="H107" s="6" t="s">
        <v>19</v>
      </c>
      <c r="I107" s="7">
        <v>5052</v>
      </c>
      <c r="J107" s="8">
        <v>0.4</v>
      </c>
      <c r="K107" s="9">
        <f t="shared" si="1"/>
        <v>2020.8000000000002</v>
      </c>
      <c r="L107" s="4" t="s">
        <v>27</v>
      </c>
      <c r="M107" s="4" t="s">
        <v>46</v>
      </c>
      <c r="N107" s="4" t="s">
        <v>30</v>
      </c>
    </row>
    <row r="108" spans="1:14" ht="28" x14ac:dyDescent="0.35">
      <c r="A108" s="3">
        <v>45090</v>
      </c>
      <c r="B108" s="4" t="s">
        <v>69</v>
      </c>
      <c r="C108" s="4" t="s">
        <v>15</v>
      </c>
      <c r="D108" s="5" t="s">
        <v>63</v>
      </c>
      <c r="E108" s="4" t="s">
        <v>17</v>
      </c>
      <c r="F108" s="6" t="s">
        <v>18</v>
      </c>
      <c r="G108" s="6" t="str">
        <f t="shared" si="0"/>
        <v>Marketing</v>
      </c>
      <c r="H108" s="6" t="s">
        <v>42</v>
      </c>
      <c r="I108" s="7">
        <v>3141</v>
      </c>
      <c r="J108" s="8">
        <v>0.3</v>
      </c>
      <c r="K108" s="9">
        <f t="shared" si="1"/>
        <v>942.3</v>
      </c>
      <c r="L108" s="4" t="s">
        <v>20</v>
      </c>
      <c r="M108" s="4" t="s">
        <v>25</v>
      </c>
      <c r="N108" s="4" t="s">
        <v>22</v>
      </c>
    </row>
    <row r="109" spans="1:14" x14ac:dyDescent="0.35">
      <c r="A109" s="3">
        <v>45091</v>
      </c>
      <c r="B109" s="4" t="s">
        <v>69</v>
      </c>
      <c r="C109" s="4" t="s">
        <v>15</v>
      </c>
      <c r="D109" s="5" t="s">
        <v>70</v>
      </c>
      <c r="E109" s="4" t="s">
        <v>24</v>
      </c>
      <c r="F109" s="6" t="s">
        <v>39</v>
      </c>
      <c r="G109" s="6" t="str">
        <f t="shared" si="0"/>
        <v>Design</v>
      </c>
      <c r="H109" s="6" t="s">
        <v>26</v>
      </c>
      <c r="I109" s="7">
        <v>2898</v>
      </c>
      <c r="J109" s="8">
        <v>0.35</v>
      </c>
      <c r="K109" s="9">
        <f t="shared" si="1"/>
        <v>1014.3</v>
      </c>
      <c r="L109" s="4" t="s">
        <v>20</v>
      </c>
      <c r="M109" s="4" t="s">
        <v>25</v>
      </c>
      <c r="N109" s="4" t="s">
        <v>30</v>
      </c>
    </row>
    <row r="110" spans="1:14" x14ac:dyDescent="0.35">
      <c r="A110" s="3">
        <v>45092</v>
      </c>
      <c r="B110" s="4" t="s">
        <v>69</v>
      </c>
      <c r="C110" s="4" t="s">
        <v>15</v>
      </c>
      <c r="D110" s="5" t="s">
        <v>16</v>
      </c>
      <c r="E110" s="4" t="s">
        <v>17</v>
      </c>
      <c r="F110" s="6" t="s">
        <v>39</v>
      </c>
      <c r="G110" s="6" t="str">
        <f t="shared" si="0"/>
        <v>Design</v>
      </c>
      <c r="H110" s="6" t="s">
        <v>29</v>
      </c>
      <c r="I110" s="7">
        <v>5404</v>
      </c>
      <c r="J110" s="8">
        <v>0.35</v>
      </c>
      <c r="K110" s="9">
        <f t="shared" si="1"/>
        <v>1891.3999999999999</v>
      </c>
      <c r="L110" s="4" t="s">
        <v>20</v>
      </c>
      <c r="M110" s="4" t="s">
        <v>21</v>
      </c>
      <c r="N110" s="4" t="s">
        <v>34</v>
      </c>
    </row>
    <row r="111" spans="1:14" ht="28" x14ac:dyDescent="0.35">
      <c r="A111" s="3">
        <v>45094</v>
      </c>
      <c r="B111" s="4" t="s">
        <v>69</v>
      </c>
      <c r="C111" s="4" t="s">
        <v>15</v>
      </c>
      <c r="D111" s="5" t="s">
        <v>68</v>
      </c>
      <c r="E111" s="4" t="s">
        <v>24</v>
      </c>
      <c r="F111" s="6" t="s">
        <v>41</v>
      </c>
      <c r="G111" s="6" t="str">
        <f t="shared" si="0"/>
        <v>Copywriting</v>
      </c>
      <c r="H111" s="6" t="s">
        <v>26</v>
      </c>
      <c r="I111" s="7">
        <v>4622</v>
      </c>
      <c r="J111" s="8">
        <v>0.25</v>
      </c>
      <c r="K111" s="9">
        <f t="shared" si="1"/>
        <v>1155.5</v>
      </c>
      <c r="L111" s="4" t="s">
        <v>20</v>
      </c>
      <c r="M111" s="4" t="s">
        <v>25</v>
      </c>
      <c r="N111" s="4" t="s">
        <v>34</v>
      </c>
    </row>
    <row r="112" spans="1:14" ht="28" x14ac:dyDescent="0.35">
      <c r="A112" s="3">
        <v>45095</v>
      </c>
      <c r="B112" s="4" t="s">
        <v>69</v>
      </c>
      <c r="C112" s="4" t="s">
        <v>15</v>
      </c>
      <c r="D112" s="5" t="s">
        <v>56</v>
      </c>
      <c r="E112" s="4" t="s">
        <v>17</v>
      </c>
      <c r="F112" s="6" t="s">
        <v>18</v>
      </c>
      <c r="G112" s="6" t="str">
        <f t="shared" si="0"/>
        <v>Marketing</v>
      </c>
      <c r="H112" s="6" t="s">
        <v>19</v>
      </c>
      <c r="I112" s="7">
        <v>3171</v>
      </c>
      <c r="J112" s="8">
        <v>0.3</v>
      </c>
      <c r="K112" s="9">
        <f t="shared" si="1"/>
        <v>951.3</v>
      </c>
      <c r="L112" s="4" t="s">
        <v>27</v>
      </c>
      <c r="M112" s="4" t="s">
        <v>46</v>
      </c>
      <c r="N112" s="4" t="s">
        <v>34</v>
      </c>
    </row>
    <row r="113" spans="1:14" x14ac:dyDescent="0.35">
      <c r="A113" s="3">
        <v>45096</v>
      </c>
      <c r="B113" s="4" t="s">
        <v>69</v>
      </c>
      <c r="C113" s="4" t="s">
        <v>15</v>
      </c>
      <c r="D113" s="5" t="s">
        <v>63</v>
      </c>
      <c r="E113" s="4" t="s">
        <v>17</v>
      </c>
      <c r="F113" s="6" t="s">
        <v>39</v>
      </c>
      <c r="G113" s="6" t="str">
        <f t="shared" si="0"/>
        <v>Design</v>
      </c>
      <c r="H113" s="6" t="s">
        <v>33</v>
      </c>
      <c r="I113" s="7">
        <v>5328</v>
      </c>
      <c r="J113" s="8">
        <v>0.35</v>
      </c>
      <c r="K113" s="9">
        <f t="shared" si="1"/>
        <v>1864.8</v>
      </c>
      <c r="L113" s="4" t="s">
        <v>20</v>
      </c>
      <c r="M113" s="4" t="s">
        <v>25</v>
      </c>
      <c r="N113" s="4" t="s">
        <v>34</v>
      </c>
    </row>
    <row r="114" spans="1:14" x14ac:dyDescent="0.35">
      <c r="A114" s="3">
        <v>45096</v>
      </c>
      <c r="B114" s="4" t="s">
        <v>69</v>
      </c>
      <c r="C114" s="4" t="s">
        <v>15</v>
      </c>
      <c r="D114" s="5" t="s">
        <v>31</v>
      </c>
      <c r="E114" s="4" t="s">
        <v>24</v>
      </c>
      <c r="F114" s="6" t="s">
        <v>25</v>
      </c>
      <c r="G114" s="6" t="str">
        <f t="shared" si="0"/>
        <v>Marketing</v>
      </c>
      <c r="H114" s="6" t="s">
        <v>29</v>
      </c>
      <c r="I114" s="7">
        <v>2611</v>
      </c>
      <c r="J114" s="8">
        <v>0.25</v>
      </c>
      <c r="K114" s="9">
        <f t="shared" si="1"/>
        <v>652.75</v>
      </c>
      <c r="L114" s="4" t="s">
        <v>20</v>
      </c>
      <c r="M114" s="4" t="s">
        <v>46</v>
      </c>
      <c r="N114" s="4" t="s">
        <v>37</v>
      </c>
    </row>
    <row r="115" spans="1:14" ht="28" x14ac:dyDescent="0.35">
      <c r="A115" s="3">
        <v>45098</v>
      </c>
      <c r="B115" s="4" t="s">
        <v>69</v>
      </c>
      <c r="C115" s="4" t="s">
        <v>15</v>
      </c>
      <c r="D115" s="5" t="s">
        <v>49</v>
      </c>
      <c r="E115" s="4" t="s">
        <v>17</v>
      </c>
      <c r="F115" s="6" t="s">
        <v>41</v>
      </c>
      <c r="G115" s="6" t="str">
        <f t="shared" si="0"/>
        <v>Copywriting</v>
      </c>
      <c r="H115" s="6" t="s">
        <v>29</v>
      </c>
      <c r="I115" s="7">
        <v>5613</v>
      </c>
      <c r="J115" s="8">
        <v>0.25</v>
      </c>
      <c r="K115" s="9">
        <f t="shared" si="1"/>
        <v>1403.25</v>
      </c>
      <c r="L115" s="4" t="s">
        <v>20</v>
      </c>
      <c r="M115" s="4" t="s">
        <v>46</v>
      </c>
      <c r="N115" s="4" t="s">
        <v>37</v>
      </c>
    </row>
    <row r="116" spans="1:14" ht="28" x14ac:dyDescent="0.35">
      <c r="A116" s="3">
        <v>45098</v>
      </c>
      <c r="B116" s="4" t="s">
        <v>69</v>
      </c>
      <c r="C116" s="4" t="s">
        <v>15</v>
      </c>
      <c r="D116" s="5" t="s">
        <v>40</v>
      </c>
      <c r="E116" s="4" t="s">
        <v>17</v>
      </c>
      <c r="F116" s="6" t="s">
        <v>41</v>
      </c>
      <c r="G116" s="6" t="str">
        <f t="shared" si="0"/>
        <v>Copywriting</v>
      </c>
      <c r="H116" s="6" t="s">
        <v>33</v>
      </c>
      <c r="I116" s="7">
        <v>2953</v>
      </c>
      <c r="J116" s="8">
        <v>0.25</v>
      </c>
      <c r="K116" s="9">
        <f t="shared" si="1"/>
        <v>738.25</v>
      </c>
      <c r="L116" s="4" t="s">
        <v>20</v>
      </c>
      <c r="M116" s="4" t="s">
        <v>21</v>
      </c>
      <c r="N116" s="4" t="s">
        <v>37</v>
      </c>
    </row>
    <row r="117" spans="1:14" x14ac:dyDescent="0.35">
      <c r="A117" s="3">
        <v>45099</v>
      </c>
      <c r="B117" s="4" t="s">
        <v>69</v>
      </c>
      <c r="C117" s="4" t="s">
        <v>15</v>
      </c>
      <c r="D117" s="5" t="s">
        <v>55</v>
      </c>
      <c r="E117" s="4" t="s">
        <v>24</v>
      </c>
      <c r="F117" s="6" t="s">
        <v>39</v>
      </c>
      <c r="G117" s="6" t="str">
        <f t="shared" si="0"/>
        <v>Design</v>
      </c>
      <c r="H117" s="6" t="s">
        <v>19</v>
      </c>
      <c r="I117" s="7">
        <v>3049</v>
      </c>
      <c r="J117" s="8">
        <v>0.35</v>
      </c>
      <c r="K117" s="9">
        <f t="shared" si="1"/>
        <v>1067.1499999999999</v>
      </c>
      <c r="L117" s="4" t="s">
        <v>20</v>
      </c>
      <c r="M117" s="4" t="s">
        <v>21</v>
      </c>
      <c r="N117" s="4" t="s">
        <v>37</v>
      </c>
    </row>
    <row r="118" spans="1:14" ht="28" x14ac:dyDescent="0.35">
      <c r="A118" s="3">
        <v>45100</v>
      </c>
      <c r="B118" s="4" t="s">
        <v>69</v>
      </c>
      <c r="C118" s="4" t="s">
        <v>15</v>
      </c>
      <c r="D118" s="5" t="s">
        <v>50</v>
      </c>
      <c r="E118" s="4" t="s">
        <v>17</v>
      </c>
      <c r="F118" s="6" t="s">
        <v>18</v>
      </c>
      <c r="G118" s="6" t="str">
        <f t="shared" si="0"/>
        <v>Marketing</v>
      </c>
      <c r="H118" s="6" t="s">
        <v>33</v>
      </c>
      <c r="I118" s="7">
        <v>3853</v>
      </c>
      <c r="J118" s="8">
        <v>0.3</v>
      </c>
      <c r="K118" s="9">
        <f t="shared" si="1"/>
        <v>1155.8999999999999</v>
      </c>
      <c r="L118" s="4" t="s">
        <v>20</v>
      </c>
      <c r="M118" s="4" t="s">
        <v>25</v>
      </c>
      <c r="N118" s="4" t="s">
        <v>37</v>
      </c>
    </row>
    <row r="119" spans="1:14" x14ac:dyDescent="0.35">
      <c r="A119" s="3">
        <v>45103</v>
      </c>
      <c r="B119" s="4" t="s">
        <v>69</v>
      </c>
      <c r="C119" s="4" t="s">
        <v>15</v>
      </c>
      <c r="D119" s="5" t="s">
        <v>28</v>
      </c>
      <c r="E119" s="4" t="s">
        <v>24</v>
      </c>
      <c r="F119" s="6" t="s">
        <v>32</v>
      </c>
      <c r="G119" s="6" t="str">
        <f t="shared" si="0"/>
        <v>Design</v>
      </c>
      <c r="H119" s="6" t="s">
        <v>26</v>
      </c>
      <c r="I119" s="7">
        <v>5066</v>
      </c>
      <c r="J119" s="8">
        <v>0.4</v>
      </c>
      <c r="K119" s="9">
        <f t="shared" si="1"/>
        <v>2026.4</v>
      </c>
      <c r="L119" s="4" t="s">
        <v>20</v>
      </c>
      <c r="M119" s="4" t="s">
        <v>21</v>
      </c>
      <c r="N119" s="4" t="s">
        <v>30</v>
      </c>
    </row>
    <row r="120" spans="1:14" ht="28" x14ac:dyDescent="0.35">
      <c r="A120" s="3">
        <v>45104</v>
      </c>
      <c r="B120" s="4" t="s">
        <v>69</v>
      </c>
      <c r="C120" s="4" t="s">
        <v>15</v>
      </c>
      <c r="D120" s="5" t="s">
        <v>43</v>
      </c>
      <c r="E120" s="4" t="s">
        <v>24</v>
      </c>
      <c r="F120" s="6" t="s">
        <v>18</v>
      </c>
      <c r="G120" s="6" t="str">
        <f t="shared" si="0"/>
        <v>Marketing</v>
      </c>
      <c r="H120" s="6" t="s">
        <v>42</v>
      </c>
      <c r="I120" s="7">
        <v>4429</v>
      </c>
      <c r="J120" s="8">
        <v>0.3</v>
      </c>
      <c r="K120" s="9">
        <f t="shared" si="1"/>
        <v>1328.7</v>
      </c>
      <c r="L120" s="4" t="s">
        <v>20</v>
      </c>
      <c r="M120" s="4" t="s">
        <v>25</v>
      </c>
      <c r="N120" s="4" t="s">
        <v>34</v>
      </c>
    </row>
    <row r="121" spans="1:14" ht="28" x14ac:dyDescent="0.35">
      <c r="A121" s="3">
        <v>45106</v>
      </c>
      <c r="B121" s="4" t="s">
        <v>69</v>
      </c>
      <c r="C121" s="4" t="s">
        <v>15</v>
      </c>
      <c r="D121" s="5" t="s">
        <v>60</v>
      </c>
      <c r="E121" s="4" t="s">
        <v>24</v>
      </c>
      <c r="F121" s="6" t="s">
        <v>18</v>
      </c>
      <c r="G121" s="6" t="str">
        <f t="shared" si="0"/>
        <v>Marketing</v>
      </c>
      <c r="H121" s="6" t="s">
        <v>29</v>
      </c>
      <c r="I121" s="7">
        <v>2663</v>
      </c>
      <c r="J121" s="8">
        <v>0.3</v>
      </c>
      <c r="K121" s="9">
        <f t="shared" si="1"/>
        <v>798.9</v>
      </c>
      <c r="L121" s="4" t="s">
        <v>20</v>
      </c>
      <c r="M121" s="4" t="s">
        <v>25</v>
      </c>
      <c r="N121" s="4" t="s">
        <v>30</v>
      </c>
    </row>
    <row r="122" spans="1:14" ht="28" x14ac:dyDescent="0.35">
      <c r="A122" s="3">
        <v>45108</v>
      </c>
      <c r="B122" s="4" t="s">
        <v>71</v>
      </c>
      <c r="C122" s="4" t="s">
        <v>15</v>
      </c>
      <c r="D122" s="5" t="s">
        <v>40</v>
      </c>
      <c r="E122" s="4" t="s">
        <v>17</v>
      </c>
      <c r="F122" s="6" t="s">
        <v>41</v>
      </c>
      <c r="G122" s="6" t="str">
        <f t="shared" si="0"/>
        <v>Copywriting</v>
      </c>
      <c r="H122" s="6" t="s">
        <v>33</v>
      </c>
      <c r="I122" s="7">
        <v>5028</v>
      </c>
      <c r="J122" s="8">
        <v>0.25</v>
      </c>
      <c r="K122" s="9">
        <f t="shared" si="1"/>
        <v>1257</v>
      </c>
      <c r="L122" s="4" t="s">
        <v>27</v>
      </c>
      <c r="M122" s="4" t="s">
        <v>46</v>
      </c>
      <c r="N122" s="4" t="s">
        <v>30</v>
      </c>
    </row>
    <row r="123" spans="1:14" x14ac:dyDescent="0.35">
      <c r="A123" s="3">
        <v>45109</v>
      </c>
      <c r="B123" s="4" t="s">
        <v>71</v>
      </c>
      <c r="C123" s="4" t="s">
        <v>15</v>
      </c>
      <c r="D123" s="5" t="s">
        <v>28</v>
      </c>
      <c r="E123" s="4" t="s">
        <v>24</v>
      </c>
      <c r="F123" s="6" t="s">
        <v>25</v>
      </c>
      <c r="G123" s="6" t="str">
        <f t="shared" si="0"/>
        <v>Marketing</v>
      </c>
      <c r="H123" s="6" t="s">
        <v>33</v>
      </c>
      <c r="I123" s="7">
        <v>5871</v>
      </c>
      <c r="J123" s="8">
        <v>0.25</v>
      </c>
      <c r="K123" s="9">
        <f t="shared" si="1"/>
        <v>1467.75</v>
      </c>
      <c r="L123" s="4" t="s">
        <v>27</v>
      </c>
      <c r="M123" s="4" t="s">
        <v>21</v>
      </c>
      <c r="N123" s="4" t="s">
        <v>22</v>
      </c>
    </row>
    <row r="124" spans="1:14" x14ac:dyDescent="0.35">
      <c r="A124" s="3">
        <v>45110</v>
      </c>
      <c r="B124" s="4" t="s">
        <v>71</v>
      </c>
      <c r="C124" s="4" t="s">
        <v>15</v>
      </c>
      <c r="D124" s="5" t="s">
        <v>52</v>
      </c>
      <c r="E124" s="4" t="s">
        <v>17</v>
      </c>
      <c r="F124" s="6" t="s">
        <v>32</v>
      </c>
      <c r="G124" s="6" t="str">
        <f t="shared" si="0"/>
        <v>Design</v>
      </c>
      <c r="H124" s="6" t="s">
        <v>29</v>
      </c>
      <c r="I124" s="7">
        <v>6735</v>
      </c>
      <c r="J124" s="8">
        <v>0.4</v>
      </c>
      <c r="K124" s="9">
        <f t="shared" si="1"/>
        <v>2694</v>
      </c>
      <c r="L124" s="4" t="s">
        <v>20</v>
      </c>
      <c r="M124" s="4" t="s">
        <v>46</v>
      </c>
      <c r="N124" s="4" t="s">
        <v>30</v>
      </c>
    </row>
    <row r="125" spans="1:14" x14ac:dyDescent="0.35">
      <c r="A125" s="3">
        <v>45110</v>
      </c>
      <c r="B125" s="4" t="s">
        <v>71</v>
      </c>
      <c r="C125" s="4" t="s">
        <v>15</v>
      </c>
      <c r="D125" s="5" t="s">
        <v>40</v>
      </c>
      <c r="E125" s="4" t="s">
        <v>17</v>
      </c>
      <c r="F125" s="6" t="s">
        <v>32</v>
      </c>
      <c r="G125" s="6" t="str">
        <f t="shared" si="0"/>
        <v>Design</v>
      </c>
      <c r="H125" s="6" t="s">
        <v>42</v>
      </c>
      <c r="I125" s="7">
        <v>7042</v>
      </c>
      <c r="J125" s="8">
        <v>0.4</v>
      </c>
      <c r="K125" s="9">
        <f t="shared" si="1"/>
        <v>2816.8</v>
      </c>
      <c r="L125" s="4" t="s">
        <v>20</v>
      </c>
      <c r="M125" s="4" t="s">
        <v>21</v>
      </c>
      <c r="N125" s="4" t="s">
        <v>37</v>
      </c>
    </row>
    <row r="126" spans="1:14" ht="28" x14ac:dyDescent="0.35">
      <c r="A126" s="3">
        <v>45113</v>
      </c>
      <c r="B126" s="4" t="s">
        <v>71</v>
      </c>
      <c r="C126" s="4" t="s">
        <v>15</v>
      </c>
      <c r="D126" s="5" t="s">
        <v>38</v>
      </c>
      <c r="E126" s="4" t="s">
        <v>24</v>
      </c>
      <c r="F126" s="6" t="s">
        <v>18</v>
      </c>
      <c r="G126" s="6" t="str">
        <f t="shared" si="0"/>
        <v>Marketing</v>
      </c>
      <c r="H126" s="6" t="s">
        <v>29</v>
      </c>
      <c r="I126" s="7">
        <v>6997</v>
      </c>
      <c r="J126" s="8">
        <v>0.3</v>
      </c>
      <c r="K126" s="9">
        <f t="shared" si="1"/>
        <v>2099.1</v>
      </c>
      <c r="L126" s="4" t="s">
        <v>20</v>
      </c>
      <c r="M126" s="4" t="s">
        <v>46</v>
      </c>
      <c r="N126" s="4" t="s">
        <v>30</v>
      </c>
    </row>
    <row r="127" spans="1:14" ht="28" x14ac:dyDescent="0.35">
      <c r="A127" s="3">
        <v>45117</v>
      </c>
      <c r="B127" s="4" t="s">
        <v>71</v>
      </c>
      <c r="C127" s="4" t="s">
        <v>15</v>
      </c>
      <c r="D127" s="5" t="s">
        <v>50</v>
      </c>
      <c r="E127" s="4" t="s">
        <v>17</v>
      </c>
      <c r="F127" s="6" t="s">
        <v>41</v>
      </c>
      <c r="G127" s="6" t="str">
        <f t="shared" si="0"/>
        <v>Copywriting</v>
      </c>
      <c r="H127" s="6" t="s">
        <v>33</v>
      </c>
      <c r="I127" s="7">
        <v>6913</v>
      </c>
      <c r="J127" s="8">
        <v>0.25</v>
      </c>
      <c r="K127" s="9">
        <f t="shared" si="1"/>
        <v>1728.25</v>
      </c>
      <c r="L127" s="4" t="s">
        <v>27</v>
      </c>
      <c r="M127" s="4" t="s">
        <v>25</v>
      </c>
      <c r="N127" s="4" t="s">
        <v>34</v>
      </c>
    </row>
    <row r="128" spans="1:14" ht="28" x14ac:dyDescent="0.35">
      <c r="A128" s="3">
        <v>45118</v>
      </c>
      <c r="B128" s="4" t="s">
        <v>71</v>
      </c>
      <c r="C128" s="4" t="s">
        <v>15</v>
      </c>
      <c r="D128" s="5" t="s">
        <v>52</v>
      </c>
      <c r="E128" s="4" t="s">
        <v>17</v>
      </c>
      <c r="F128" s="6" t="s">
        <v>41</v>
      </c>
      <c r="G128" s="6" t="str">
        <f t="shared" si="0"/>
        <v>Copywriting</v>
      </c>
      <c r="H128" s="6" t="s">
        <v>19</v>
      </c>
      <c r="I128" s="7">
        <v>6768</v>
      </c>
      <c r="J128" s="8">
        <v>0.25</v>
      </c>
      <c r="K128" s="9">
        <f t="shared" si="1"/>
        <v>1692</v>
      </c>
      <c r="L128" s="4" t="s">
        <v>20</v>
      </c>
      <c r="M128" s="4" t="s">
        <v>46</v>
      </c>
      <c r="N128" s="4" t="s">
        <v>22</v>
      </c>
    </row>
    <row r="129" spans="1:14" ht="28" x14ac:dyDescent="0.35">
      <c r="A129" s="3">
        <v>45118</v>
      </c>
      <c r="B129" s="4" t="s">
        <v>71</v>
      </c>
      <c r="C129" s="4" t="s">
        <v>15</v>
      </c>
      <c r="D129" s="5" t="s">
        <v>28</v>
      </c>
      <c r="E129" s="4" t="s">
        <v>24</v>
      </c>
      <c r="F129" s="6" t="s">
        <v>41</v>
      </c>
      <c r="G129" s="6" t="str">
        <f t="shared" si="0"/>
        <v>Copywriting</v>
      </c>
      <c r="H129" s="6" t="s">
        <v>42</v>
      </c>
      <c r="I129" s="7">
        <v>5624</v>
      </c>
      <c r="J129" s="8">
        <v>0.25</v>
      </c>
      <c r="K129" s="9">
        <f t="shared" si="1"/>
        <v>1406</v>
      </c>
      <c r="L129" s="4" t="s">
        <v>20</v>
      </c>
      <c r="M129" s="4" t="s">
        <v>46</v>
      </c>
      <c r="N129" s="4" t="s">
        <v>22</v>
      </c>
    </row>
    <row r="130" spans="1:14" x14ac:dyDescent="0.35">
      <c r="A130" s="3">
        <v>45118</v>
      </c>
      <c r="B130" s="4" t="s">
        <v>71</v>
      </c>
      <c r="C130" s="4" t="s">
        <v>15</v>
      </c>
      <c r="D130" s="5" t="s">
        <v>28</v>
      </c>
      <c r="E130" s="4" t="s">
        <v>24</v>
      </c>
      <c r="F130" s="6" t="s">
        <v>32</v>
      </c>
      <c r="G130" s="6" t="str">
        <f t="shared" si="0"/>
        <v>Design</v>
      </c>
      <c r="H130" s="6" t="s">
        <v>33</v>
      </c>
      <c r="I130" s="7">
        <v>7247</v>
      </c>
      <c r="J130" s="8">
        <v>0.4</v>
      </c>
      <c r="K130" s="9">
        <f t="shared" si="1"/>
        <v>2898.8</v>
      </c>
      <c r="L130" s="4" t="s">
        <v>20</v>
      </c>
      <c r="M130" s="4" t="s">
        <v>21</v>
      </c>
      <c r="N130" s="4" t="s">
        <v>22</v>
      </c>
    </row>
    <row r="131" spans="1:14" x14ac:dyDescent="0.35">
      <c r="A131" s="3">
        <v>45120</v>
      </c>
      <c r="B131" s="4" t="s">
        <v>71</v>
      </c>
      <c r="C131" s="4" t="s">
        <v>15</v>
      </c>
      <c r="D131" s="5" t="s">
        <v>44</v>
      </c>
      <c r="E131" s="4" t="s">
        <v>24</v>
      </c>
      <c r="F131" s="6" t="s">
        <v>25</v>
      </c>
      <c r="G131" s="6" t="str">
        <f t="shared" si="0"/>
        <v>Marketing</v>
      </c>
      <c r="H131" s="6" t="s">
        <v>29</v>
      </c>
      <c r="I131" s="7">
        <v>7252</v>
      </c>
      <c r="J131" s="8">
        <v>0.25</v>
      </c>
      <c r="K131" s="9">
        <f t="shared" si="1"/>
        <v>1813</v>
      </c>
      <c r="L131" s="4" t="s">
        <v>27</v>
      </c>
      <c r="M131" s="4" t="s">
        <v>46</v>
      </c>
      <c r="N131" s="4" t="s">
        <v>22</v>
      </c>
    </row>
    <row r="132" spans="1:14" x14ac:dyDescent="0.35">
      <c r="A132" s="3">
        <v>45122</v>
      </c>
      <c r="B132" s="4" t="s">
        <v>71</v>
      </c>
      <c r="C132" s="4" t="s">
        <v>15</v>
      </c>
      <c r="D132" s="5" t="s">
        <v>36</v>
      </c>
      <c r="E132" s="4" t="s">
        <v>17</v>
      </c>
      <c r="F132" s="6" t="s">
        <v>32</v>
      </c>
      <c r="G132" s="6" t="str">
        <f t="shared" si="0"/>
        <v>Design</v>
      </c>
      <c r="H132" s="6" t="s">
        <v>42</v>
      </c>
      <c r="I132" s="7">
        <v>5980</v>
      </c>
      <c r="J132" s="8">
        <v>0.4</v>
      </c>
      <c r="K132" s="9">
        <f t="shared" si="1"/>
        <v>2392</v>
      </c>
      <c r="L132" s="4" t="s">
        <v>27</v>
      </c>
      <c r="M132" s="4" t="s">
        <v>25</v>
      </c>
      <c r="N132" s="4" t="s">
        <v>37</v>
      </c>
    </row>
    <row r="133" spans="1:14" x14ac:dyDescent="0.35">
      <c r="A133" s="3">
        <v>45122</v>
      </c>
      <c r="B133" s="4" t="s">
        <v>71</v>
      </c>
      <c r="C133" s="4" t="s">
        <v>15</v>
      </c>
      <c r="D133" s="5" t="s">
        <v>47</v>
      </c>
      <c r="E133" s="4" t="s">
        <v>24</v>
      </c>
      <c r="F133" s="6" t="s">
        <v>39</v>
      </c>
      <c r="G133" s="6" t="str">
        <f t="shared" si="0"/>
        <v>Design</v>
      </c>
      <c r="H133" s="6" t="s">
        <v>19</v>
      </c>
      <c r="I133" s="7">
        <v>7259</v>
      </c>
      <c r="J133" s="8">
        <v>0.35</v>
      </c>
      <c r="K133" s="9">
        <f t="shared" si="1"/>
        <v>2540.6499999999996</v>
      </c>
      <c r="L133" s="4" t="s">
        <v>20</v>
      </c>
      <c r="M133" s="4" t="s">
        <v>21</v>
      </c>
      <c r="N133" s="4" t="s">
        <v>34</v>
      </c>
    </row>
    <row r="134" spans="1:14" x14ac:dyDescent="0.35">
      <c r="A134" s="3">
        <v>45122</v>
      </c>
      <c r="B134" s="4" t="s">
        <v>71</v>
      </c>
      <c r="C134" s="4" t="s">
        <v>15</v>
      </c>
      <c r="D134" s="5" t="s">
        <v>47</v>
      </c>
      <c r="E134" s="4" t="s">
        <v>24</v>
      </c>
      <c r="F134" s="6" t="s">
        <v>39</v>
      </c>
      <c r="G134" s="6" t="str">
        <f t="shared" si="0"/>
        <v>Design</v>
      </c>
      <c r="H134" s="6" t="s">
        <v>33</v>
      </c>
      <c r="I134" s="7">
        <v>6125</v>
      </c>
      <c r="J134" s="8">
        <v>0.35</v>
      </c>
      <c r="K134" s="9">
        <f t="shared" si="1"/>
        <v>2143.75</v>
      </c>
      <c r="L134" s="4" t="s">
        <v>20</v>
      </c>
      <c r="M134" s="4" t="s">
        <v>25</v>
      </c>
      <c r="N134" s="4" t="s">
        <v>30</v>
      </c>
    </row>
    <row r="135" spans="1:14" x14ac:dyDescent="0.35">
      <c r="A135" s="3">
        <v>45127</v>
      </c>
      <c r="B135" s="4" t="s">
        <v>71</v>
      </c>
      <c r="C135" s="4" t="s">
        <v>15</v>
      </c>
      <c r="D135" s="5" t="s">
        <v>48</v>
      </c>
      <c r="E135" s="4" t="s">
        <v>17</v>
      </c>
      <c r="F135" s="6" t="s">
        <v>25</v>
      </c>
      <c r="G135" s="6" t="str">
        <f t="shared" si="0"/>
        <v>Marketing</v>
      </c>
      <c r="H135" s="6" t="s">
        <v>19</v>
      </c>
      <c r="I135" s="7">
        <v>5780</v>
      </c>
      <c r="J135" s="8">
        <v>0.25</v>
      </c>
      <c r="K135" s="9">
        <f t="shared" si="1"/>
        <v>1445</v>
      </c>
      <c r="L135" s="4" t="s">
        <v>20</v>
      </c>
      <c r="M135" s="4" t="s">
        <v>21</v>
      </c>
      <c r="N135" s="4" t="s">
        <v>30</v>
      </c>
    </row>
    <row r="136" spans="1:14" x14ac:dyDescent="0.35">
      <c r="A136" s="3">
        <v>45127</v>
      </c>
      <c r="B136" s="4" t="s">
        <v>71</v>
      </c>
      <c r="C136" s="4" t="s">
        <v>15</v>
      </c>
      <c r="D136" s="5" t="s">
        <v>52</v>
      </c>
      <c r="E136" s="4" t="s">
        <v>17</v>
      </c>
      <c r="F136" s="6" t="s">
        <v>32</v>
      </c>
      <c r="G136" s="6" t="str">
        <f t="shared" si="0"/>
        <v>Design</v>
      </c>
      <c r="H136" s="6" t="s">
        <v>26</v>
      </c>
      <c r="I136" s="7">
        <v>5777</v>
      </c>
      <c r="J136" s="8">
        <v>0.4</v>
      </c>
      <c r="K136" s="9">
        <f t="shared" si="1"/>
        <v>2310.8000000000002</v>
      </c>
      <c r="L136" s="4" t="s">
        <v>20</v>
      </c>
      <c r="M136" s="4" t="s">
        <v>46</v>
      </c>
      <c r="N136" s="4" t="s">
        <v>30</v>
      </c>
    </row>
    <row r="137" spans="1:14" x14ac:dyDescent="0.35">
      <c r="A137" s="3">
        <v>45137</v>
      </c>
      <c r="B137" s="4" t="s">
        <v>71</v>
      </c>
      <c r="C137" s="4" t="s">
        <v>15</v>
      </c>
      <c r="D137" s="5" t="s">
        <v>56</v>
      </c>
      <c r="E137" s="4" t="s">
        <v>17</v>
      </c>
      <c r="F137" s="6" t="s">
        <v>25</v>
      </c>
      <c r="G137" s="6" t="str">
        <f t="shared" si="0"/>
        <v>Marketing</v>
      </c>
      <c r="H137" s="6" t="s">
        <v>26</v>
      </c>
      <c r="I137" s="7">
        <v>7325</v>
      </c>
      <c r="J137" s="8">
        <v>0.25</v>
      </c>
      <c r="K137" s="9">
        <f t="shared" si="1"/>
        <v>1831.25</v>
      </c>
      <c r="L137" s="4" t="s">
        <v>20</v>
      </c>
      <c r="M137" s="4" t="s">
        <v>21</v>
      </c>
      <c r="N137" s="4" t="s">
        <v>37</v>
      </c>
    </row>
    <row r="138" spans="1:14" x14ac:dyDescent="0.35">
      <c r="A138" s="3">
        <v>45137</v>
      </c>
      <c r="B138" s="4" t="s">
        <v>71</v>
      </c>
      <c r="C138" s="4" t="s">
        <v>15</v>
      </c>
      <c r="D138" s="5" t="s">
        <v>52</v>
      </c>
      <c r="E138" s="4" t="s">
        <v>17</v>
      </c>
      <c r="F138" s="6" t="s">
        <v>25</v>
      </c>
      <c r="G138" s="6" t="str">
        <f t="shared" si="0"/>
        <v>Marketing</v>
      </c>
      <c r="H138" s="6" t="s">
        <v>33</v>
      </c>
      <c r="I138" s="7">
        <v>7139</v>
      </c>
      <c r="J138" s="8">
        <v>0.25</v>
      </c>
      <c r="K138" s="9">
        <f t="shared" si="1"/>
        <v>1784.75</v>
      </c>
      <c r="L138" s="4" t="s">
        <v>27</v>
      </c>
      <c r="M138" s="4" t="s">
        <v>46</v>
      </c>
      <c r="N138" s="4" t="s">
        <v>34</v>
      </c>
    </row>
    <row r="139" spans="1:14" ht="28" x14ac:dyDescent="0.35">
      <c r="A139" s="3">
        <v>45137</v>
      </c>
      <c r="B139" s="4" t="s">
        <v>71</v>
      </c>
      <c r="C139" s="4" t="s">
        <v>15</v>
      </c>
      <c r="D139" s="5" t="s">
        <v>58</v>
      </c>
      <c r="E139" s="4" t="s">
        <v>24</v>
      </c>
      <c r="F139" s="6" t="s">
        <v>18</v>
      </c>
      <c r="G139" s="6" t="str">
        <f t="shared" si="0"/>
        <v>Marketing</v>
      </c>
      <c r="H139" s="6" t="s">
        <v>26</v>
      </c>
      <c r="I139" s="7">
        <v>5676</v>
      </c>
      <c r="J139" s="8">
        <v>0.3</v>
      </c>
      <c r="K139" s="9">
        <f t="shared" si="1"/>
        <v>1702.8</v>
      </c>
      <c r="L139" s="4" t="s">
        <v>27</v>
      </c>
      <c r="M139" s="4" t="s">
        <v>21</v>
      </c>
      <c r="N139" s="4" t="s">
        <v>34</v>
      </c>
    </row>
    <row r="140" spans="1:14" ht="28" x14ac:dyDescent="0.35">
      <c r="A140" s="3">
        <v>45137</v>
      </c>
      <c r="B140" s="4" t="s">
        <v>71</v>
      </c>
      <c r="C140" s="4" t="s">
        <v>15</v>
      </c>
      <c r="D140" s="5" t="s">
        <v>57</v>
      </c>
      <c r="E140" s="4" t="s">
        <v>24</v>
      </c>
      <c r="F140" s="6" t="s">
        <v>18</v>
      </c>
      <c r="G140" s="6" t="str">
        <f t="shared" si="0"/>
        <v>Marketing</v>
      </c>
      <c r="H140" s="6" t="s">
        <v>33</v>
      </c>
      <c r="I140" s="7">
        <v>6440</v>
      </c>
      <c r="J140" s="8">
        <v>0.3</v>
      </c>
      <c r="K140" s="9">
        <f t="shared" si="1"/>
        <v>1932</v>
      </c>
      <c r="L140" s="4" t="s">
        <v>20</v>
      </c>
      <c r="M140" s="4" t="s">
        <v>25</v>
      </c>
      <c r="N140" s="4" t="s">
        <v>34</v>
      </c>
    </row>
    <row r="141" spans="1:14" ht="28" x14ac:dyDescent="0.35">
      <c r="A141" s="3">
        <v>45138</v>
      </c>
      <c r="B141" s="4" t="s">
        <v>71</v>
      </c>
      <c r="C141" s="4" t="s">
        <v>15</v>
      </c>
      <c r="D141" s="5" t="s">
        <v>38</v>
      </c>
      <c r="E141" s="4" t="s">
        <v>24</v>
      </c>
      <c r="F141" s="6" t="s">
        <v>41</v>
      </c>
      <c r="G141" s="6" t="str">
        <f t="shared" si="0"/>
        <v>Copywriting</v>
      </c>
      <c r="H141" s="6" t="s">
        <v>26</v>
      </c>
      <c r="I141" s="7">
        <v>6331</v>
      </c>
      <c r="J141" s="8">
        <v>0.25</v>
      </c>
      <c r="K141" s="9">
        <f t="shared" si="1"/>
        <v>1582.75</v>
      </c>
      <c r="L141" s="4" t="s">
        <v>20</v>
      </c>
      <c r="M141" s="4" t="s">
        <v>46</v>
      </c>
      <c r="N141" s="4" t="s">
        <v>34</v>
      </c>
    </row>
    <row r="142" spans="1:14" x14ac:dyDescent="0.35">
      <c r="A142" s="3">
        <v>45143</v>
      </c>
      <c r="B142" s="4" t="s">
        <v>72</v>
      </c>
      <c r="C142" s="4" t="s">
        <v>15</v>
      </c>
      <c r="D142" s="5" t="s">
        <v>45</v>
      </c>
      <c r="E142" s="4" t="s">
        <v>17</v>
      </c>
      <c r="F142" s="6" t="s">
        <v>39</v>
      </c>
      <c r="G142" s="6" t="str">
        <f t="shared" si="0"/>
        <v>Design</v>
      </c>
      <c r="H142" s="6" t="s">
        <v>33</v>
      </c>
      <c r="I142" s="7">
        <v>7410</v>
      </c>
      <c r="J142" s="8">
        <v>0.35</v>
      </c>
      <c r="K142" s="9">
        <f t="shared" si="1"/>
        <v>2593.5</v>
      </c>
      <c r="L142" s="4" t="s">
        <v>27</v>
      </c>
      <c r="M142" s="4" t="s">
        <v>21</v>
      </c>
      <c r="N142" s="4" t="s">
        <v>22</v>
      </c>
    </row>
    <row r="143" spans="1:14" ht="28" x14ac:dyDescent="0.35">
      <c r="A143" s="3">
        <v>45143</v>
      </c>
      <c r="B143" s="4" t="s">
        <v>72</v>
      </c>
      <c r="C143" s="4" t="s">
        <v>15</v>
      </c>
      <c r="D143" s="5" t="s">
        <v>59</v>
      </c>
      <c r="E143" s="4" t="s">
        <v>24</v>
      </c>
      <c r="F143" s="6" t="s">
        <v>41</v>
      </c>
      <c r="G143" s="6" t="str">
        <f t="shared" si="0"/>
        <v>Copywriting</v>
      </c>
      <c r="H143" s="6" t="s">
        <v>33</v>
      </c>
      <c r="I143" s="7">
        <v>6926</v>
      </c>
      <c r="J143" s="8">
        <v>0.25</v>
      </c>
      <c r="K143" s="9">
        <f t="shared" si="1"/>
        <v>1731.5</v>
      </c>
      <c r="L143" s="4" t="s">
        <v>27</v>
      </c>
      <c r="M143" s="4" t="s">
        <v>46</v>
      </c>
      <c r="N143" s="4" t="s">
        <v>30</v>
      </c>
    </row>
    <row r="144" spans="1:14" x14ac:dyDescent="0.35">
      <c r="A144" s="3">
        <v>45143</v>
      </c>
      <c r="B144" s="4" t="s">
        <v>72</v>
      </c>
      <c r="C144" s="4" t="s">
        <v>15</v>
      </c>
      <c r="D144" s="5" t="s">
        <v>73</v>
      </c>
      <c r="E144" s="4" t="s">
        <v>24</v>
      </c>
      <c r="F144" s="6" t="s">
        <v>39</v>
      </c>
      <c r="G144" s="6" t="str">
        <f t="shared" si="0"/>
        <v>Design</v>
      </c>
      <c r="H144" s="6" t="s">
        <v>33</v>
      </c>
      <c r="I144" s="7">
        <v>6805</v>
      </c>
      <c r="J144" s="8">
        <v>0.35</v>
      </c>
      <c r="K144" s="9">
        <f t="shared" si="1"/>
        <v>2381.75</v>
      </c>
      <c r="L144" s="4" t="s">
        <v>20</v>
      </c>
      <c r="M144" s="4" t="s">
        <v>21</v>
      </c>
      <c r="N144" s="4" t="s">
        <v>22</v>
      </c>
    </row>
    <row r="145" spans="1:14" x14ac:dyDescent="0.35">
      <c r="A145" s="3">
        <v>45145</v>
      </c>
      <c r="B145" s="4" t="s">
        <v>72</v>
      </c>
      <c r="C145" s="4" t="s">
        <v>15</v>
      </c>
      <c r="D145" s="5" t="s">
        <v>56</v>
      </c>
      <c r="E145" s="4" t="s">
        <v>17</v>
      </c>
      <c r="F145" s="6" t="s">
        <v>25</v>
      </c>
      <c r="G145" s="6" t="str">
        <f t="shared" si="0"/>
        <v>Marketing</v>
      </c>
      <c r="H145" s="6" t="s">
        <v>26</v>
      </c>
      <c r="I145" s="7">
        <v>7689</v>
      </c>
      <c r="J145" s="8">
        <v>0.25</v>
      </c>
      <c r="K145" s="9">
        <f t="shared" si="1"/>
        <v>1922.25</v>
      </c>
      <c r="L145" s="4" t="s">
        <v>27</v>
      </c>
      <c r="M145" s="4" t="s">
        <v>21</v>
      </c>
      <c r="N145" s="4" t="s">
        <v>34</v>
      </c>
    </row>
    <row r="146" spans="1:14" ht="28" x14ac:dyDescent="0.35">
      <c r="A146" s="3">
        <v>45149</v>
      </c>
      <c r="B146" s="4" t="s">
        <v>72</v>
      </c>
      <c r="C146" s="4" t="s">
        <v>15</v>
      </c>
      <c r="D146" s="5" t="s">
        <v>43</v>
      </c>
      <c r="E146" s="4" t="s">
        <v>24</v>
      </c>
      <c r="F146" s="6" t="s">
        <v>41</v>
      </c>
      <c r="G146" s="6" t="str">
        <f t="shared" si="0"/>
        <v>Copywriting</v>
      </c>
      <c r="H146" s="6" t="s">
        <v>42</v>
      </c>
      <c r="I146" s="7">
        <v>5830</v>
      </c>
      <c r="J146" s="8">
        <v>0.25</v>
      </c>
      <c r="K146" s="9">
        <f t="shared" si="1"/>
        <v>1457.5</v>
      </c>
      <c r="L146" s="4" t="s">
        <v>20</v>
      </c>
      <c r="M146" s="4" t="s">
        <v>25</v>
      </c>
      <c r="N146" s="4" t="s">
        <v>30</v>
      </c>
    </row>
    <row r="147" spans="1:14" ht="28" x14ac:dyDescent="0.35">
      <c r="A147" s="3">
        <v>45150</v>
      </c>
      <c r="B147" s="4" t="s">
        <v>72</v>
      </c>
      <c r="C147" s="4" t="s">
        <v>15</v>
      </c>
      <c r="D147" s="5" t="s">
        <v>73</v>
      </c>
      <c r="E147" s="4" t="s">
        <v>24</v>
      </c>
      <c r="F147" s="6" t="s">
        <v>41</v>
      </c>
      <c r="G147" s="6" t="str">
        <f t="shared" si="0"/>
        <v>Copywriting</v>
      </c>
      <c r="H147" s="6" t="s">
        <v>26</v>
      </c>
      <c r="I147" s="7">
        <v>6799</v>
      </c>
      <c r="J147" s="8">
        <v>0.25</v>
      </c>
      <c r="K147" s="9">
        <f t="shared" si="1"/>
        <v>1699.75</v>
      </c>
      <c r="L147" s="4" t="s">
        <v>20</v>
      </c>
      <c r="M147" s="4" t="s">
        <v>25</v>
      </c>
      <c r="N147" s="4" t="s">
        <v>37</v>
      </c>
    </row>
    <row r="148" spans="1:14" ht="28" x14ac:dyDescent="0.35">
      <c r="A148" s="3">
        <v>45155</v>
      </c>
      <c r="B148" s="4" t="s">
        <v>72</v>
      </c>
      <c r="C148" s="4" t="s">
        <v>15</v>
      </c>
      <c r="D148" s="5" t="s">
        <v>60</v>
      </c>
      <c r="E148" s="4" t="s">
        <v>24</v>
      </c>
      <c r="F148" s="6" t="s">
        <v>41</v>
      </c>
      <c r="G148" s="6" t="str">
        <f t="shared" si="0"/>
        <v>Copywriting</v>
      </c>
      <c r="H148" s="6" t="s">
        <v>33</v>
      </c>
      <c r="I148" s="7">
        <v>5750</v>
      </c>
      <c r="J148" s="8">
        <v>0.25</v>
      </c>
      <c r="K148" s="9">
        <f t="shared" si="1"/>
        <v>1437.5</v>
      </c>
      <c r="L148" s="4" t="s">
        <v>20</v>
      </c>
      <c r="M148" s="4" t="s">
        <v>21</v>
      </c>
      <c r="N148" s="4" t="s">
        <v>22</v>
      </c>
    </row>
    <row r="149" spans="1:14" ht="28" x14ac:dyDescent="0.35">
      <c r="A149" s="3">
        <v>45156</v>
      </c>
      <c r="B149" s="4" t="s">
        <v>72</v>
      </c>
      <c r="C149" s="4" t="s">
        <v>15</v>
      </c>
      <c r="D149" s="5" t="s">
        <v>49</v>
      </c>
      <c r="E149" s="4" t="s">
        <v>17</v>
      </c>
      <c r="F149" s="6" t="s">
        <v>41</v>
      </c>
      <c r="G149" s="6" t="str">
        <f t="shared" si="0"/>
        <v>Copywriting</v>
      </c>
      <c r="H149" s="6" t="s">
        <v>26</v>
      </c>
      <c r="I149" s="7">
        <v>7447</v>
      </c>
      <c r="J149" s="8">
        <v>0.25</v>
      </c>
      <c r="K149" s="9">
        <f t="shared" si="1"/>
        <v>1861.75</v>
      </c>
      <c r="L149" s="4" t="s">
        <v>20</v>
      </c>
      <c r="M149" s="4" t="s">
        <v>21</v>
      </c>
      <c r="N149" s="4" t="s">
        <v>37</v>
      </c>
    </row>
    <row r="150" spans="1:14" ht="28" x14ac:dyDescent="0.35">
      <c r="A150" s="3">
        <v>45156</v>
      </c>
      <c r="B150" s="4" t="s">
        <v>72</v>
      </c>
      <c r="C150" s="4" t="s">
        <v>15</v>
      </c>
      <c r="D150" s="5" t="s">
        <v>48</v>
      </c>
      <c r="E150" s="4" t="s">
        <v>17</v>
      </c>
      <c r="F150" s="6" t="s">
        <v>41</v>
      </c>
      <c r="G150" s="6" t="str">
        <f t="shared" si="0"/>
        <v>Copywriting</v>
      </c>
      <c r="H150" s="6" t="s">
        <v>19</v>
      </c>
      <c r="I150" s="7">
        <v>7243</v>
      </c>
      <c r="J150" s="8">
        <v>0.25</v>
      </c>
      <c r="K150" s="9">
        <f t="shared" si="1"/>
        <v>1810.75</v>
      </c>
      <c r="L150" s="4" t="s">
        <v>20</v>
      </c>
      <c r="M150" s="4" t="s">
        <v>21</v>
      </c>
      <c r="N150" s="4" t="s">
        <v>37</v>
      </c>
    </row>
    <row r="151" spans="1:14" x14ac:dyDescent="0.35">
      <c r="A151" s="3">
        <v>45156</v>
      </c>
      <c r="B151" s="4" t="s">
        <v>72</v>
      </c>
      <c r="C151" s="4" t="s">
        <v>15</v>
      </c>
      <c r="D151" s="5" t="s">
        <v>35</v>
      </c>
      <c r="E151" s="4" t="s">
        <v>24</v>
      </c>
      <c r="F151" s="6" t="s">
        <v>25</v>
      </c>
      <c r="G151" s="6" t="str">
        <f t="shared" si="0"/>
        <v>Marketing</v>
      </c>
      <c r="H151" s="6" t="s">
        <v>19</v>
      </c>
      <c r="I151" s="7">
        <v>5541</v>
      </c>
      <c r="J151" s="8">
        <v>0.25</v>
      </c>
      <c r="K151" s="9">
        <f t="shared" si="1"/>
        <v>1385.25</v>
      </c>
      <c r="L151" s="4" t="s">
        <v>27</v>
      </c>
      <c r="M151" s="4" t="s">
        <v>25</v>
      </c>
      <c r="N151" s="4" t="s">
        <v>34</v>
      </c>
    </row>
    <row r="152" spans="1:14" x14ac:dyDescent="0.35">
      <c r="A152" s="3">
        <v>45156</v>
      </c>
      <c r="B152" s="4" t="s">
        <v>72</v>
      </c>
      <c r="C152" s="4" t="s">
        <v>15</v>
      </c>
      <c r="D152" s="5" t="s">
        <v>57</v>
      </c>
      <c r="E152" s="4" t="s">
        <v>24</v>
      </c>
      <c r="F152" s="6" t="s">
        <v>25</v>
      </c>
      <c r="G152" s="6" t="str">
        <f t="shared" si="0"/>
        <v>Marketing</v>
      </c>
      <c r="H152" s="6" t="s">
        <v>19</v>
      </c>
      <c r="I152" s="7">
        <v>6457</v>
      </c>
      <c r="J152" s="8">
        <v>0.25</v>
      </c>
      <c r="K152" s="9">
        <f t="shared" si="1"/>
        <v>1614.25</v>
      </c>
      <c r="L152" s="4" t="s">
        <v>20</v>
      </c>
      <c r="M152" s="4" t="s">
        <v>21</v>
      </c>
      <c r="N152" s="4" t="s">
        <v>34</v>
      </c>
    </row>
    <row r="153" spans="1:14" x14ac:dyDescent="0.35">
      <c r="A153" s="3">
        <v>45158</v>
      </c>
      <c r="B153" s="4" t="s">
        <v>72</v>
      </c>
      <c r="C153" s="4" t="s">
        <v>15</v>
      </c>
      <c r="D153" s="5" t="s">
        <v>56</v>
      </c>
      <c r="E153" s="4" t="s">
        <v>17</v>
      </c>
      <c r="F153" s="6" t="s">
        <v>39</v>
      </c>
      <c r="G153" s="6" t="str">
        <f t="shared" si="0"/>
        <v>Design</v>
      </c>
      <c r="H153" s="6" t="s">
        <v>19</v>
      </c>
      <c r="I153" s="7">
        <v>5696</v>
      </c>
      <c r="J153" s="8">
        <v>0.35</v>
      </c>
      <c r="K153" s="9">
        <f t="shared" si="1"/>
        <v>1993.6</v>
      </c>
      <c r="L153" s="4" t="s">
        <v>20</v>
      </c>
      <c r="M153" s="4" t="s">
        <v>46</v>
      </c>
      <c r="N153" s="4" t="s">
        <v>37</v>
      </c>
    </row>
    <row r="154" spans="1:14" x14ac:dyDescent="0.35">
      <c r="A154" s="3">
        <v>45160</v>
      </c>
      <c r="B154" s="4" t="s">
        <v>72</v>
      </c>
      <c r="C154" s="4" t="s">
        <v>15</v>
      </c>
      <c r="D154" s="5" t="s">
        <v>44</v>
      </c>
      <c r="E154" s="4" t="s">
        <v>24</v>
      </c>
      <c r="F154" s="6" t="s">
        <v>32</v>
      </c>
      <c r="G154" s="6" t="str">
        <f t="shared" si="0"/>
        <v>Design</v>
      </c>
      <c r="H154" s="6" t="s">
        <v>42</v>
      </c>
      <c r="I154" s="7">
        <v>5218</v>
      </c>
      <c r="J154" s="8">
        <v>0.4</v>
      </c>
      <c r="K154" s="9">
        <f t="shared" si="1"/>
        <v>2087.2000000000003</v>
      </c>
      <c r="L154" s="4" t="s">
        <v>20</v>
      </c>
      <c r="M154" s="4" t="s">
        <v>46</v>
      </c>
      <c r="N154" s="4" t="s">
        <v>30</v>
      </c>
    </row>
    <row r="155" spans="1:14" x14ac:dyDescent="0.35">
      <c r="A155" s="3">
        <v>45164</v>
      </c>
      <c r="B155" s="4" t="s">
        <v>72</v>
      </c>
      <c r="C155" s="4" t="s">
        <v>15</v>
      </c>
      <c r="D155" s="5" t="s">
        <v>48</v>
      </c>
      <c r="E155" s="4" t="s">
        <v>17</v>
      </c>
      <c r="F155" s="6" t="s">
        <v>39</v>
      </c>
      <c r="G155" s="6" t="str">
        <f t="shared" si="0"/>
        <v>Design</v>
      </c>
      <c r="H155" s="6" t="s">
        <v>33</v>
      </c>
      <c r="I155" s="7">
        <v>7285</v>
      </c>
      <c r="J155" s="8">
        <v>0.35</v>
      </c>
      <c r="K155" s="9">
        <f t="shared" si="1"/>
        <v>2549.75</v>
      </c>
      <c r="L155" s="4" t="s">
        <v>20</v>
      </c>
      <c r="M155" s="4" t="s">
        <v>25</v>
      </c>
      <c r="N155" s="4" t="s">
        <v>37</v>
      </c>
    </row>
    <row r="156" spans="1:14" ht="28" x14ac:dyDescent="0.35">
      <c r="A156" s="3">
        <v>45166</v>
      </c>
      <c r="B156" s="4" t="s">
        <v>72</v>
      </c>
      <c r="C156" s="4" t="s">
        <v>15</v>
      </c>
      <c r="D156" s="5" t="s">
        <v>45</v>
      </c>
      <c r="E156" s="4" t="s">
        <v>17</v>
      </c>
      <c r="F156" s="6" t="s">
        <v>41</v>
      </c>
      <c r="G156" s="6" t="str">
        <f t="shared" si="0"/>
        <v>Copywriting</v>
      </c>
      <c r="H156" s="6" t="s">
        <v>33</v>
      </c>
      <c r="I156" s="7">
        <v>7369</v>
      </c>
      <c r="J156" s="8">
        <v>0.25</v>
      </c>
      <c r="K156" s="9">
        <f t="shared" si="1"/>
        <v>1842.25</v>
      </c>
      <c r="L156" s="4" t="s">
        <v>20</v>
      </c>
      <c r="M156" s="4" t="s">
        <v>21</v>
      </c>
      <c r="N156" s="4" t="s">
        <v>30</v>
      </c>
    </row>
    <row r="157" spans="1:14" ht="28" x14ac:dyDescent="0.35">
      <c r="A157" s="3">
        <v>45167</v>
      </c>
      <c r="B157" s="4" t="s">
        <v>72</v>
      </c>
      <c r="C157" s="4" t="s">
        <v>15</v>
      </c>
      <c r="D157" s="5" t="s">
        <v>49</v>
      </c>
      <c r="E157" s="4" t="s">
        <v>17</v>
      </c>
      <c r="F157" s="6" t="s">
        <v>41</v>
      </c>
      <c r="G157" s="6" t="str">
        <f t="shared" si="0"/>
        <v>Copywriting</v>
      </c>
      <c r="H157" s="6" t="s">
        <v>26</v>
      </c>
      <c r="I157" s="7">
        <v>5698</v>
      </c>
      <c r="J157" s="8">
        <v>0.25</v>
      </c>
      <c r="K157" s="9">
        <f t="shared" si="1"/>
        <v>1424.5</v>
      </c>
      <c r="L157" s="4" t="s">
        <v>20</v>
      </c>
      <c r="M157" s="4" t="s">
        <v>46</v>
      </c>
      <c r="N157" s="4" t="s">
        <v>37</v>
      </c>
    </row>
    <row r="158" spans="1:14" ht="28" x14ac:dyDescent="0.35">
      <c r="A158" s="3">
        <v>45168</v>
      </c>
      <c r="B158" s="4" t="s">
        <v>72</v>
      </c>
      <c r="C158" s="4" t="s">
        <v>15</v>
      </c>
      <c r="D158" s="5" t="s">
        <v>54</v>
      </c>
      <c r="E158" s="4" t="s">
        <v>17</v>
      </c>
      <c r="F158" s="6" t="s">
        <v>18</v>
      </c>
      <c r="G158" s="6" t="str">
        <f t="shared" si="0"/>
        <v>Marketing</v>
      </c>
      <c r="H158" s="6" t="s">
        <v>29</v>
      </c>
      <c r="I158" s="7">
        <v>5938</v>
      </c>
      <c r="J158" s="8">
        <v>0.3</v>
      </c>
      <c r="K158" s="9">
        <f t="shared" si="1"/>
        <v>1781.3999999999999</v>
      </c>
      <c r="L158" s="4" t="s">
        <v>20</v>
      </c>
      <c r="M158" s="4" t="s">
        <v>21</v>
      </c>
      <c r="N158" s="4" t="s">
        <v>34</v>
      </c>
    </row>
    <row r="159" spans="1:14" ht="28" x14ac:dyDescent="0.35">
      <c r="A159" s="3">
        <v>45168</v>
      </c>
      <c r="B159" s="4" t="s">
        <v>72</v>
      </c>
      <c r="C159" s="4" t="s">
        <v>15</v>
      </c>
      <c r="D159" s="5" t="s">
        <v>58</v>
      </c>
      <c r="E159" s="4" t="s">
        <v>24</v>
      </c>
      <c r="F159" s="6" t="s">
        <v>41</v>
      </c>
      <c r="G159" s="6" t="str">
        <f t="shared" si="0"/>
        <v>Copywriting</v>
      </c>
      <c r="H159" s="6" t="s">
        <v>33</v>
      </c>
      <c r="I159" s="7">
        <v>6844</v>
      </c>
      <c r="J159" s="8">
        <v>0.25</v>
      </c>
      <c r="K159" s="9">
        <f t="shared" si="1"/>
        <v>1711</v>
      </c>
      <c r="L159" s="4" t="s">
        <v>20</v>
      </c>
      <c r="M159" s="4" t="s">
        <v>46</v>
      </c>
      <c r="N159" s="4" t="s">
        <v>37</v>
      </c>
    </row>
    <row r="160" spans="1:14" ht="28" x14ac:dyDescent="0.35">
      <c r="A160" s="3">
        <v>45168</v>
      </c>
      <c r="B160" s="4" t="s">
        <v>72</v>
      </c>
      <c r="C160" s="4" t="s">
        <v>15</v>
      </c>
      <c r="D160" s="5" t="s">
        <v>38</v>
      </c>
      <c r="E160" s="4" t="s">
        <v>24</v>
      </c>
      <c r="F160" s="6" t="s">
        <v>41</v>
      </c>
      <c r="G160" s="6" t="str">
        <f t="shared" si="0"/>
        <v>Copywriting</v>
      </c>
      <c r="H160" s="6" t="s">
        <v>42</v>
      </c>
      <c r="I160" s="7">
        <v>6002</v>
      </c>
      <c r="J160" s="8">
        <v>0.25</v>
      </c>
      <c r="K160" s="9">
        <f t="shared" si="1"/>
        <v>1500.5</v>
      </c>
      <c r="L160" s="4" t="s">
        <v>20</v>
      </c>
      <c r="M160" s="4" t="s">
        <v>25</v>
      </c>
      <c r="N160" s="4" t="s">
        <v>37</v>
      </c>
    </row>
    <row r="161" spans="1:14" ht="28" x14ac:dyDescent="0.35">
      <c r="A161" s="3">
        <v>45169</v>
      </c>
      <c r="B161" s="4" t="s">
        <v>72</v>
      </c>
      <c r="C161" s="4" t="s">
        <v>15</v>
      </c>
      <c r="D161" s="5" t="s">
        <v>50</v>
      </c>
      <c r="E161" s="4" t="s">
        <v>17</v>
      </c>
      <c r="F161" s="6" t="s">
        <v>41</v>
      </c>
      <c r="G161" s="6" t="str">
        <f t="shared" si="0"/>
        <v>Copywriting</v>
      </c>
      <c r="H161" s="6" t="s">
        <v>29</v>
      </c>
      <c r="I161" s="7">
        <v>6511</v>
      </c>
      <c r="J161" s="8">
        <v>0.25</v>
      </c>
      <c r="K161" s="9">
        <f t="shared" si="1"/>
        <v>1627.75</v>
      </c>
      <c r="L161" s="4" t="s">
        <v>20</v>
      </c>
      <c r="M161" s="4" t="s">
        <v>25</v>
      </c>
      <c r="N161" s="4" t="s">
        <v>34</v>
      </c>
    </row>
    <row r="162" spans="1:14" x14ac:dyDescent="0.35">
      <c r="A162" s="3">
        <v>45170</v>
      </c>
      <c r="B162" s="4" t="s">
        <v>74</v>
      </c>
      <c r="C162" s="4" t="s">
        <v>15</v>
      </c>
      <c r="D162" s="5" t="s">
        <v>73</v>
      </c>
      <c r="E162" s="4" t="s">
        <v>24</v>
      </c>
      <c r="F162" s="6" t="s">
        <v>25</v>
      </c>
      <c r="G162" s="6" t="str">
        <f t="shared" si="0"/>
        <v>Marketing</v>
      </c>
      <c r="H162" s="6" t="s">
        <v>33</v>
      </c>
      <c r="I162" s="7">
        <v>5417</v>
      </c>
      <c r="J162" s="8">
        <v>0.25</v>
      </c>
      <c r="K162" s="9">
        <f t="shared" si="1"/>
        <v>1354.25</v>
      </c>
      <c r="L162" s="4" t="s">
        <v>20</v>
      </c>
      <c r="M162" s="4" t="s">
        <v>25</v>
      </c>
      <c r="N162" s="4" t="s">
        <v>34</v>
      </c>
    </row>
    <row r="163" spans="1:14" ht="28" x14ac:dyDescent="0.35">
      <c r="A163" s="3">
        <v>45170</v>
      </c>
      <c r="B163" s="4" t="s">
        <v>74</v>
      </c>
      <c r="C163" s="4" t="s">
        <v>15</v>
      </c>
      <c r="D163" s="5" t="s">
        <v>57</v>
      </c>
      <c r="E163" s="4" t="s">
        <v>24</v>
      </c>
      <c r="F163" s="6" t="s">
        <v>18</v>
      </c>
      <c r="G163" s="6" t="str">
        <f t="shared" si="0"/>
        <v>Marketing</v>
      </c>
      <c r="H163" s="6" t="s">
        <v>42</v>
      </c>
      <c r="I163" s="7">
        <v>7304</v>
      </c>
      <c r="J163" s="8">
        <v>0.3</v>
      </c>
      <c r="K163" s="9">
        <f t="shared" si="1"/>
        <v>2191.1999999999998</v>
      </c>
      <c r="L163" s="4" t="s">
        <v>20</v>
      </c>
      <c r="M163" s="4" t="s">
        <v>46</v>
      </c>
      <c r="N163" s="4" t="s">
        <v>22</v>
      </c>
    </row>
    <row r="164" spans="1:14" x14ac:dyDescent="0.35">
      <c r="A164" s="3">
        <v>45172</v>
      </c>
      <c r="B164" s="4" t="s">
        <v>74</v>
      </c>
      <c r="C164" s="4" t="s">
        <v>15</v>
      </c>
      <c r="D164" s="5" t="s">
        <v>57</v>
      </c>
      <c r="E164" s="4" t="s">
        <v>24</v>
      </c>
      <c r="F164" s="6" t="s">
        <v>32</v>
      </c>
      <c r="G164" s="6" t="str">
        <f t="shared" si="0"/>
        <v>Design</v>
      </c>
      <c r="H164" s="6" t="s">
        <v>33</v>
      </c>
      <c r="I164" s="7">
        <v>7582</v>
      </c>
      <c r="J164" s="8">
        <v>0.4</v>
      </c>
      <c r="K164" s="9">
        <f t="shared" si="1"/>
        <v>3032.8</v>
      </c>
      <c r="L164" s="4" t="s">
        <v>20</v>
      </c>
      <c r="M164" s="4" t="s">
        <v>46</v>
      </c>
      <c r="N164" s="4" t="s">
        <v>34</v>
      </c>
    </row>
    <row r="165" spans="1:14" x14ac:dyDescent="0.35">
      <c r="A165" s="3">
        <v>45172</v>
      </c>
      <c r="B165" s="4" t="s">
        <v>74</v>
      </c>
      <c r="C165" s="4" t="s">
        <v>15</v>
      </c>
      <c r="D165" s="5" t="s">
        <v>60</v>
      </c>
      <c r="E165" s="4" t="s">
        <v>24</v>
      </c>
      <c r="F165" s="6" t="s">
        <v>25</v>
      </c>
      <c r="G165" s="6" t="str">
        <f t="shared" si="0"/>
        <v>Marketing</v>
      </c>
      <c r="H165" s="6" t="s">
        <v>26</v>
      </c>
      <c r="I165" s="7">
        <v>6696</v>
      </c>
      <c r="J165" s="8">
        <v>0.25</v>
      </c>
      <c r="K165" s="9">
        <f t="shared" si="1"/>
        <v>1674</v>
      </c>
      <c r="L165" s="4" t="s">
        <v>27</v>
      </c>
      <c r="M165" s="4" t="s">
        <v>25</v>
      </c>
      <c r="N165" s="4" t="s">
        <v>34</v>
      </c>
    </row>
    <row r="166" spans="1:14" ht="28" x14ac:dyDescent="0.35">
      <c r="A166" s="3">
        <v>45174</v>
      </c>
      <c r="B166" s="4" t="s">
        <v>74</v>
      </c>
      <c r="C166" s="4" t="s">
        <v>15</v>
      </c>
      <c r="D166" s="5" t="s">
        <v>50</v>
      </c>
      <c r="E166" s="4" t="s">
        <v>17</v>
      </c>
      <c r="F166" s="6" t="s">
        <v>41</v>
      </c>
      <c r="G166" s="6" t="str">
        <f t="shared" si="0"/>
        <v>Copywriting</v>
      </c>
      <c r="H166" s="6" t="s">
        <v>33</v>
      </c>
      <c r="I166" s="7">
        <v>6406</v>
      </c>
      <c r="J166" s="8">
        <v>0.25</v>
      </c>
      <c r="K166" s="9">
        <f t="shared" si="1"/>
        <v>1601.5</v>
      </c>
      <c r="L166" s="4" t="s">
        <v>20</v>
      </c>
      <c r="M166" s="4" t="s">
        <v>25</v>
      </c>
      <c r="N166" s="4" t="s">
        <v>22</v>
      </c>
    </row>
    <row r="167" spans="1:14" x14ac:dyDescent="0.35">
      <c r="A167" s="3">
        <v>45174</v>
      </c>
      <c r="B167" s="4" t="s">
        <v>74</v>
      </c>
      <c r="C167" s="4" t="s">
        <v>15</v>
      </c>
      <c r="D167" s="5" t="s">
        <v>54</v>
      </c>
      <c r="E167" s="4" t="s">
        <v>17</v>
      </c>
      <c r="F167" s="6" t="s">
        <v>25</v>
      </c>
      <c r="G167" s="6" t="str">
        <f t="shared" si="0"/>
        <v>Marketing</v>
      </c>
      <c r="H167" s="6" t="s">
        <v>42</v>
      </c>
      <c r="I167" s="7">
        <v>7205</v>
      </c>
      <c r="J167" s="8">
        <v>0.25</v>
      </c>
      <c r="K167" s="9">
        <f t="shared" si="1"/>
        <v>1801.25</v>
      </c>
      <c r="L167" s="4" t="s">
        <v>27</v>
      </c>
      <c r="M167" s="4" t="s">
        <v>25</v>
      </c>
      <c r="N167" s="4" t="s">
        <v>34</v>
      </c>
    </row>
    <row r="168" spans="1:14" x14ac:dyDescent="0.35">
      <c r="A168" s="3">
        <v>45175</v>
      </c>
      <c r="B168" s="4" t="s">
        <v>74</v>
      </c>
      <c r="C168" s="4" t="s">
        <v>15</v>
      </c>
      <c r="D168" s="5" t="s">
        <v>52</v>
      </c>
      <c r="E168" s="4" t="s">
        <v>17</v>
      </c>
      <c r="F168" s="6" t="s">
        <v>39</v>
      </c>
      <c r="G168" s="6" t="str">
        <f t="shared" si="0"/>
        <v>Design</v>
      </c>
      <c r="H168" s="6" t="s">
        <v>42</v>
      </c>
      <c r="I168" s="7">
        <v>7727</v>
      </c>
      <c r="J168" s="8">
        <v>0.35</v>
      </c>
      <c r="K168" s="9">
        <f t="shared" si="1"/>
        <v>2704.45</v>
      </c>
      <c r="L168" s="4" t="s">
        <v>20</v>
      </c>
      <c r="M168" s="4" t="s">
        <v>46</v>
      </c>
      <c r="N168" s="4" t="s">
        <v>34</v>
      </c>
    </row>
    <row r="169" spans="1:14" ht="28" x14ac:dyDescent="0.35">
      <c r="A169" s="3">
        <v>45176</v>
      </c>
      <c r="B169" s="4" t="s">
        <v>74</v>
      </c>
      <c r="C169" s="4" t="s">
        <v>15</v>
      </c>
      <c r="D169" s="5" t="s">
        <v>68</v>
      </c>
      <c r="E169" s="4" t="s">
        <v>24</v>
      </c>
      <c r="F169" s="6" t="s">
        <v>18</v>
      </c>
      <c r="G169" s="6" t="str">
        <f t="shared" si="0"/>
        <v>Marketing</v>
      </c>
      <c r="H169" s="6" t="s">
        <v>42</v>
      </c>
      <c r="I169" s="7">
        <v>5416</v>
      </c>
      <c r="J169" s="8">
        <v>0.3</v>
      </c>
      <c r="K169" s="9">
        <f t="shared" si="1"/>
        <v>1624.8</v>
      </c>
      <c r="L169" s="4" t="s">
        <v>20</v>
      </c>
      <c r="M169" s="4" t="s">
        <v>25</v>
      </c>
      <c r="N169" s="4" t="s">
        <v>22</v>
      </c>
    </row>
    <row r="170" spans="1:14" x14ac:dyDescent="0.35">
      <c r="A170" s="3">
        <v>45177</v>
      </c>
      <c r="B170" s="4" t="s">
        <v>74</v>
      </c>
      <c r="C170" s="4" t="s">
        <v>15</v>
      </c>
      <c r="D170" s="5" t="s">
        <v>49</v>
      </c>
      <c r="E170" s="4" t="s">
        <v>17</v>
      </c>
      <c r="F170" s="6" t="s">
        <v>25</v>
      </c>
      <c r="G170" s="6" t="str">
        <f t="shared" si="0"/>
        <v>Marketing</v>
      </c>
      <c r="H170" s="6" t="s">
        <v>33</v>
      </c>
      <c r="I170" s="7">
        <v>7738</v>
      </c>
      <c r="J170" s="8">
        <v>0.25</v>
      </c>
      <c r="K170" s="9">
        <f t="shared" si="1"/>
        <v>1934.5</v>
      </c>
      <c r="L170" s="4" t="s">
        <v>20</v>
      </c>
      <c r="M170" s="4" t="s">
        <v>25</v>
      </c>
      <c r="N170" s="4" t="s">
        <v>34</v>
      </c>
    </row>
    <row r="171" spans="1:14" x14ac:dyDescent="0.35">
      <c r="A171" s="3">
        <v>45181</v>
      </c>
      <c r="B171" s="4" t="s">
        <v>74</v>
      </c>
      <c r="C171" s="4" t="s">
        <v>15</v>
      </c>
      <c r="D171" s="5" t="s">
        <v>35</v>
      </c>
      <c r="E171" s="4" t="s">
        <v>24</v>
      </c>
      <c r="F171" s="6" t="s">
        <v>39</v>
      </c>
      <c r="G171" s="6" t="str">
        <f t="shared" si="0"/>
        <v>Design</v>
      </c>
      <c r="H171" s="6" t="s">
        <v>29</v>
      </c>
      <c r="I171" s="7">
        <v>7487</v>
      </c>
      <c r="J171" s="8">
        <v>0.35</v>
      </c>
      <c r="K171" s="9">
        <f t="shared" si="1"/>
        <v>2620.4499999999998</v>
      </c>
      <c r="L171" s="4" t="s">
        <v>20</v>
      </c>
      <c r="M171" s="4" t="s">
        <v>46</v>
      </c>
      <c r="N171" s="4" t="s">
        <v>22</v>
      </c>
    </row>
    <row r="172" spans="1:14" ht="28" x14ac:dyDescent="0.35">
      <c r="A172" s="3">
        <v>45181</v>
      </c>
      <c r="B172" s="4" t="s">
        <v>74</v>
      </c>
      <c r="C172" s="4" t="s">
        <v>15</v>
      </c>
      <c r="D172" s="5" t="s">
        <v>57</v>
      </c>
      <c r="E172" s="4" t="s">
        <v>24</v>
      </c>
      <c r="F172" s="6" t="s">
        <v>18</v>
      </c>
      <c r="G172" s="6" t="str">
        <f t="shared" si="0"/>
        <v>Marketing</v>
      </c>
      <c r="H172" s="6" t="s">
        <v>29</v>
      </c>
      <c r="I172" s="7">
        <v>6985</v>
      </c>
      <c r="J172" s="8">
        <v>0.3</v>
      </c>
      <c r="K172" s="9">
        <f t="shared" si="1"/>
        <v>2095.5</v>
      </c>
      <c r="L172" s="4" t="s">
        <v>27</v>
      </c>
      <c r="M172" s="4" t="s">
        <v>21</v>
      </c>
      <c r="N172" s="4" t="s">
        <v>34</v>
      </c>
    </row>
    <row r="173" spans="1:14" ht="28" x14ac:dyDescent="0.35">
      <c r="A173" s="3">
        <v>45182</v>
      </c>
      <c r="B173" s="4" t="s">
        <v>74</v>
      </c>
      <c r="C173" s="4" t="s">
        <v>15</v>
      </c>
      <c r="D173" s="5" t="s">
        <v>68</v>
      </c>
      <c r="E173" s="4" t="s">
        <v>24</v>
      </c>
      <c r="F173" s="6" t="s">
        <v>41</v>
      </c>
      <c r="G173" s="6" t="str">
        <f t="shared" si="0"/>
        <v>Copywriting</v>
      </c>
      <c r="H173" s="6" t="s">
        <v>33</v>
      </c>
      <c r="I173" s="7">
        <v>7326</v>
      </c>
      <c r="J173" s="8">
        <v>0.25</v>
      </c>
      <c r="K173" s="9">
        <f t="shared" si="1"/>
        <v>1831.5</v>
      </c>
      <c r="L173" s="4" t="s">
        <v>27</v>
      </c>
      <c r="M173" s="4" t="s">
        <v>21</v>
      </c>
      <c r="N173" s="4" t="s">
        <v>37</v>
      </c>
    </row>
    <row r="174" spans="1:14" ht="28" x14ac:dyDescent="0.35">
      <c r="A174" s="3">
        <v>45184</v>
      </c>
      <c r="B174" s="4" t="s">
        <v>74</v>
      </c>
      <c r="C174" s="4" t="s">
        <v>15</v>
      </c>
      <c r="D174" s="5" t="s">
        <v>56</v>
      </c>
      <c r="E174" s="4" t="s">
        <v>17</v>
      </c>
      <c r="F174" s="6" t="s">
        <v>41</v>
      </c>
      <c r="G174" s="6" t="str">
        <f t="shared" si="0"/>
        <v>Copywriting</v>
      </c>
      <c r="H174" s="6" t="s">
        <v>33</v>
      </c>
      <c r="I174" s="7">
        <v>6465</v>
      </c>
      <c r="J174" s="8">
        <v>0.25</v>
      </c>
      <c r="K174" s="9">
        <f t="shared" si="1"/>
        <v>1616.25</v>
      </c>
      <c r="L174" s="4" t="s">
        <v>20</v>
      </c>
      <c r="M174" s="4" t="s">
        <v>21</v>
      </c>
      <c r="N174" s="4" t="s">
        <v>34</v>
      </c>
    </row>
    <row r="175" spans="1:14" x14ac:dyDescent="0.35">
      <c r="A175" s="3">
        <v>45189</v>
      </c>
      <c r="B175" s="4" t="s">
        <v>74</v>
      </c>
      <c r="C175" s="4" t="s">
        <v>15</v>
      </c>
      <c r="D175" s="5" t="s">
        <v>16</v>
      </c>
      <c r="E175" s="4" t="s">
        <v>17</v>
      </c>
      <c r="F175" s="6" t="s">
        <v>25</v>
      </c>
      <c r="G175" s="6" t="str">
        <f t="shared" si="0"/>
        <v>Marketing</v>
      </c>
      <c r="H175" s="6" t="s">
        <v>19</v>
      </c>
      <c r="I175" s="7">
        <v>6603</v>
      </c>
      <c r="J175" s="8">
        <v>0.25</v>
      </c>
      <c r="K175" s="9">
        <f t="shared" si="1"/>
        <v>1650.75</v>
      </c>
      <c r="L175" s="4" t="s">
        <v>27</v>
      </c>
      <c r="M175" s="4" t="s">
        <v>46</v>
      </c>
      <c r="N175" s="4" t="s">
        <v>30</v>
      </c>
    </row>
    <row r="176" spans="1:14" x14ac:dyDescent="0.35">
      <c r="A176" s="3">
        <v>45191</v>
      </c>
      <c r="B176" s="4" t="s">
        <v>74</v>
      </c>
      <c r="C176" s="4" t="s">
        <v>15</v>
      </c>
      <c r="D176" s="5" t="s">
        <v>36</v>
      </c>
      <c r="E176" s="4" t="s">
        <v>17</v>
      </c>
      <c r="F176" s="6" t="s">
        <v>39</v>
      </c>
      <c r="G176" s="6" t="str">
        <f t="shared" si="0"/>
        <v>Design</v>
      </c>
      <c r="H176" s="6" t="s">
        <v>26</v>
      </c>
      <c r="I176" s="7">
        <v>5676</v>
      </c>
      <c r="J176" s="8">
        <v>0.35</v>
      </c>
      <c r="K176" s="9">
        <f t="shared" si="1"/>
        <v>1986.6</v>
      </c>
      <c r="L176" s="4" t="s">
        <v>27</v>
      </c>
      <c r="M176" s="4" t="s">
        <v>25</v>
      </c>
      <c r="N176" s="4" t="s">
        <v>22</v>
      </c>
    </row>
    <row r="177" spans="1:14" x14ac:dyDescent="0.35">
      <c r="A177" s="3">
        <v>45191</v>
      </c>
      <c r="B177" s="4" t="s">
        <v>74</v>
      </c>
      <c r="C177" s="4" t="s">
        <v>15</v>
      </c>
      <c r="D177" s="5" t="s">
        <v>43</v>
      </c>
      <c r="E177" s="4" t="s">
        <v>24</v>
      </c>
      <c r="F177" s="6" t="s">
        <v>25</v>
      </c>
      <c r="G177" s="6" t="str">
        <f t="shared" si="0"/>
        <v>Marketing</v>
      </c>
      <c r="H177" s="6" t="s">
        <v>29</v>
      </c>
      <c r="I177" s="7">
        <v>6258</v>
      </c>
      <c r="J177" s="8">
        <v>0.25</v>
      </c>
      <c r="K177" s="9">
        <f t="shared" si="1"/>
        <v>1564.5</v>
      </c>
      <c r="L177" s="4" t="s">
        <v>27</v>
      </c>
      <c r="M177" s="4" t="s">
        <v>25</v>
      </c>
      <c r="N177" s="4" t="s">
        <v>37</v>
      </c>
    </row>
    <row r="178" spans="1:14" ht="28" x14ac:dyDescent="0.35">
      <c r="A178" s="3">
        <v>45195</v>
      </c>
      <c r="B178" s="4" t="s">
        <v>74</v>
      </c>
      <c r="C178" s="4" t="s">
        <v>15</v>
      </c>
      <c r="D178" s="5" t="s">
        <v>45</v>
      </c>
      <c r="E178" s="4" t="s">
        <v>17</v>
      </c>
      <c r="F178" s="6" t="s">
        <v>41</v>
      </c>
      <c r="G178" s="6" t="str">
        <f t="shared" si="0"/>
        <v>Copywriting</v>
      </c>
      <c r="H178" s="6" t="s">
        <v>33</v>
      </c>
      <c r="I178" s="7">
        <v>7890</v>
      </c>
      <c r="J178" s="8">
        <v>0.25</v>
      </c>
      <c r="K178" s="9">
        <f t="shared" si="1"/>
        <v>1972.5</v>
      </c>
      <c r="L178" s="4" t="s">
        <v>20</v>
      </c>
      <c r="M178" s="4" t="s">
        <v>46</v>
      </c>
      <c r="N178" s="4" t="s">
        <v>37</v>
      </c>
    </row>
    <row r="179" spans="1:14" x14ac:dyDescent="0.35">
      <c r="A179" s="3">
        <v>45195</v>
      </c>
      <c r="B179" s="4" t="s">
        <v>74</v>
      </c>
      <c r="C179" s="4" t="s">
        <v>15</v>
      </c>
      <c r="D179" s="5" t="s">
        <v>63</v>
      </c>
      <c r="E179" s="4" t="s">
        <v>17</v>
      </c>
      <c r="F179" s="6" t="s">
        <v>25</v>
      </c>
      <c r="G179" s="6" t="str">
        <f t="shared" si="0"/>
        <v>Marketing</v>
      </c>
      <c r="H179" s="6" t="s">
        <v>26</v>
      </c>
      <c r="I179" s="7">
        <v>7460</v>
      </c>
      <c r="J179" s="8">
        <v>0.25</v>
      </c>
      <c r="K179" s="9">
        <f t="shared" si="1"/>
        <v>1865</v>
      </c>
      <c r="L179" s="4" t="s">
        <v>27</v>
      </c>
      <c r="M179" s="4" t="s">
        <v>25</v>
      </c>
      <c r="N179" s="4" t="s">
        <v>34</v>
      </c>
    </row>
    <row r="180" spans="1:14" x14ac:dyDescent="0.35">
      <c r="A180" s="3">
        <v>45197</v>
      </c>
      <c r="B180" s="4" t="s">
        <v>74</v>
      </c>
      <c r="C180" s="4" t="s">
        <v>15</v>
      </c>
      <c r="D180" s="5" t="s">
        <v>44</v>
      </c>
      <c r="E180" s="4" t="s">
        <v>24</v>
      </c>
      <c r="F180" s="6" t="s">
        <v>25</v>
      </c>
      <c r="G180" s="6" t="str">
        <f t="shared" si="0"/>
        <v>Marketing</v>
      </c>
      <c r="H180" s="6" t="s">
        <v>26</v>
      </c>
      <c r="I180" s="7">
        <v>6782</v>
      </c>
      <c r="J180" s="8">
        <v>0.25</v>
      </c>
      <c r="K180" s="9">
        <f t="shared" si="1"/>
        <v>1695.5</v>
      </c>
      <c r="L180" s="4" t="s">
        <v>20</v>
      </c>
      <c r="M180" s="4" t="s">
        <v>25</v>
      </c>
      <c r="N180" s="4" t="s">
        <v>22</v>
      </c>
    </row>
    <row r="181" spans="1:14" x14ac:dyDescent="0.35">
      <c r="A181" s="3">
        <v>45199</v>
      </c>
      <c r="B181" s="4" t="s">
        <v>74</v>
      </c>
      <c r="C181" s="4" t="s">
        <v>15</v>
      </c>
      <c r="D181" s="5" t="s">
        <v>52</v>
      </c>
      <c r="E181" s="4" t="s">
        <v>17</v>
      </c>
      <c r="F181" s="6" t="s">
        <v>25</v>
      </c>
      <c r="G181" s="6" t="str">
        <f t="shared" si="0"/>
        <v>Marketing</v>
      </c>
      <c r="H181" s="6" t="s">
        <v>42</v>
      </c>
      <c r="I181" s="7">
        <v>7220</v>
      </c>
      <c r="J181" s="8">
        <v>0.25</v>
      </c>
      <c r="K181" s="9">
        <f t="shared" si="1"/>
        <v>1805</v>
      </c>
      <c r="L181" s="4" t="s">
        <v>20</v>
      </c>
      <c r="M181" s="4" t="s">
        <v>46</v>
      </c>
      <c r="N181" s="4" t="s">
        <v>37</v>
      </c>
    </row>
    <row r="182" spans="1:14" x14ac:dyDescent="0.35">
      <c r="A182" s="3">
        <v>45200</v>
      </c>
      <c r="B182" s="4" t="s">
        <v>75</v>
      </c>
      <c r="C182" s="4" t="s">
        <v>15</v>
      </c>
      <c r="D182" s="5" t="s">
        <v>49</v>
      </c>
      <c r="E182" s="4" t="s">
        <v>17</v>
      </c>
      <c r="F182" s="6" t="s">
        <v>25</v>
      </c>
      <c r="G182" s="6" t="str">
        <f t="shared" si="0"/>
        <v>Marketing</v>
      </c>
      <c r="H182" s="6" t="s">
        <v>29</v>
      </c>
      <c r="I182" s="7">
        <v>6768</v>
      </c>
      <c r="J182" s="8">
        <v>0.25</v>
      </c>
      <c r="K182" s="9">
        <f t="shared" si="1"/>
        <v>1692</v>
      </c>
      <c r="L182" s="4" t="s">
        <v>20</v>
      </c>
      <c r="M182" s="4" t="s">
        <v>46</v>
      </c>
      <c r="N182" s="4" t="s">
        <v>37</v>
      </c>
    </row>
    <row r="183" spans="1:14" ht="28" x14ac:dyDescent="0.35">
      <c r="A183" s="3">
        <v>45201</v>
      </c>
      <c r="B183" s="4" t="s">
        <v>75</v>
      </c>
      <c r="C183" s="4" t="s">
        <v>15</v>
      </c>
      <c r="D183" s="5" t="s">
        <v>16</v>
      </c>
      <c r="E183" s="4" t="s">
        <v>17</v>
      </c>
      <c r="F183" s="6" t="s">
        <v>41</v>
      </c>
      <c r="G183" s="6" t="str">
        <f t="shared" si="0"/>
        <v>Copywriting</v>
      </c>
      <c r="H183" s="6" t="s">
        <v>33</v>
      </c>
      <c r="I183" s="7">
        <v>6336</v>
      </c>
      <c r="J183" s="8">
        <v>0.25</v>
      </c>
      <c r="K183" s="9">
        <f t="shared" si="1"/>
        <v>1584</v>
      </c>
      <c r="L183" s="4" t="s">
        <v>27</v>
      </c>
      <c r="M183" s="4" t="s">
        <v>25</v>
      </c>
      <c r="N183" s="4" t="s">
        <v>34</v>
      </c>
    </row>
    <row r="184" spans="1:14" x14ac:dyDescent="0.35">
      <c r="A184" s="3">
        <v>45203</v>
      </c>
      <c r="B184" s="4" t="s">
        <v>75</v>
      </c>
      <c r="C184" s="4" t="s">
        <v>15</v>
      </c>
      <c r="D184" s="5" t="s">
        <v>57</v>
      </c>
      <c r="E184" s="4" t="s">
        <v>24</v>
      </c>
      <c r="F184" s="6" t="s">
        <v>25</v>
      </c>
      <c r="G184" s="6" t="str">
        <f t="shared" si="0"/>
        <v>Marketing</v>
      </c>
      <c r="H184" s="6" t="s">
        <v>29</v>
      </c>
      <c r="I184" s="7">
        <v>6188</v>
      </c>
      <c r="J184" s="8">
        <v>0.25</v>
      </c>
      <c r="K184" s="9">
        <f t="shared" si="1"/>
        <v>1547</v>
      </c>
      <c r="L184" s="4" t="s">
        <v>20</v>
      </c>
      <c r="M184" s="4" t="s">
        <v>46</v>
      </c>
      <c r="N184" s="4" t="s">
        <v>37</v>
      </c>
    </row>
    <row r="185" spans="1:14" x14ac:dyDescent="0.35">
      <c r="A185" s="3">
        <v>45204</v>
      </c>
      <c r="B185" s="4" t="s">
        <v>75</v>
      </c>
      <c r="C185" s="4" t="s">
        <v>15</v>
      </c>
      <c r="D185" s="5" t="s">
        <v>62</v>
      </c>
      <c r="E185" s="4" t="s">
        <v>24</v>
      </c>
      <c r="F185" s="6" t="s">
        <v>39</v>
      </c>
      <c r="G185" s="6" t="str">
        <f t="shared" si="0"/>
        <v>Design</v>
      </c>
      <c r="H185" s="6" t="s">
        <v>33</v>
      </c>
      <c r="I185" s="7">
        <v>5157</v>
      </c>
      <c r="J185" s="8">
        <v>0.35</v>
      </c>
      <c r="K185" s="9">
        <f t="shared" si="1"/>
        <v>1804.9499999999998</v>
      </c>
      <c r="L185" s="4" t="s">
        <v>27</v>
      </c>
      <c r="M185" s="4" t="s">
        <v>21</v>
      </c>
      <c r="N185" s="4" t="s">
        <v>37</v>
      </c>
    </row>
    <row r="186" spans="1:14" ht="28" x14ac:dyDescent="0.35">
      <c r="A186" s="3">
        <v>45205</v>
      </c>
      <c r="B186" s="4" t="s">
        <v>75</v>
      </c>
      <c r="C186" s="4" t="s">
        <v>15</v>
      </c>
      <c r="D186" s="5" t="s">
        <v>47</v>
      </c>
      <c r="E186" s="4" t="s">
        <v>24</v>
      </c>
      <c r="F186" s="6" t="s">
        <v>41</v>
      </c>
      <c r="G186" s="6" t="str">
        <f t="shared" si="0"/>
        <v>Copywriting</v>
      </c>
      <c r="H186" s="6" t="s">
        <v>19</v>
      </c>
      <c r="I186" s="7">
        <v>6650</v>
      </c>
      <c r="J186" s="8">
        <v>0.25</v>
      </c>
      <c r="K186" s="9">
        <f t="shared" si="1"/>
        <v>1662.5</v>
      </c>
      <c r="L186" s="4" t="s">
        <v>20</v>
      </c>
      <c r="M186" s="4" t="s">
        <v>21</v>
      </c>
      <c r="N186" s="4" t="s">
        <v>34</v>
      </c>
    </row>
    <row r="187" spans="1:14" ht="28" x14ac:dyDescent="0.35">
      <c r="A187" s="3">
        <v>45207</v>
      </c>
      <c r="B187" s="4" t="s">
        <v>75</v>
      </c>
      <c r="C187" s="4" t="s">
        <v>15</v>
      </c>
      <c r="D187" s="5" t="s">
        <v>40</v>
      </c>
      <c r="E187" s="4" t="s">
        <v>17</v>
      </c>
      <c r="F187" s="6" t="s">
        <v>41</v>
      </c>
      <c r="G187" s="6" t="str">
        <f t="shared" si="0"/>
        <v>Copywriting</v>
      </c>
      <c r="H187" s="6" t="s">
        <v>42</v>
      </c>
      <c r="I187" s="7">
        <v>5451</v>
      </c>
      <c r="J187" s="8">
        <v>0.25</v>
      </c>
      <c r="K187" s="9">
        <f t="shared" si="1"/>
        <v>1362.75</v>
      </c>
      <c r="L187" s="4" t="s">
        <v>20</v>
      </c>
      <c r="M187" s="4" t="s">
        <v>46</v>
      </c>
      <c r="N187" s="4" t="s">
        <v>22</v>
      </c>
    </row>
    <row r="188" spans="1:14" ht="28" x14ac:dyDescent="0.35">
      <c r="A188" s="3">
        <v>45209</v>
      </c>
      <c r="B188" s="4" t="s">
        <v>75</v>
      </c>
      <c r="C188" s="4" t="s">
        <v>15</v>
      </c>
      <c r="D188" s="5" t="s">
        <v>66</v>
      </c>
      <c r="E188" s="4" t="s">
        <v>24</v>
      </c>
      <c r="F188" s="6" t="s">
        <v>41</v>
      </c>
      <c r="G188" s="6" t="str">
        <f t="shared" si="0"/>
        <v>Copywriting</v>
      </c>
      <c r="H188" s="6" t="s">
        <v>29</v>
      </c>
      <c r="I188" s="7">
        <v>7652</v>
      </c>
      <c r="J188" s="8">
        <v>0.25</v>
      </c>
      <c r="K188" s="9">
        <f t="shared" si="1"/>
        <v>1913</v>
      </c>
      <c r="L188" s="4" t="s">
        <v>27</v>
      </c>
      <c r="M188" s="4" t="s">
        <v>46</v>
      </c>
      <c r="N188" s="4" t="s">
        <v>22</v>
      </c>
    </row>
    <row r="189" spans="1:14" x14ac:dyDescent="0.35">
      <c r="A189" s="3">
        <v>45210</v>
      </c>
      <c r="B189" s="4" t="s">
        <v>75</v>
      </c>
      <c r="C189" s="4" t="s">
        <v>15</v>
      </c>
      <c r="D189" s="5" t="s">
        <v>66</v>
      </c>
      <c r="E189" s="4" t="s">
        <v>24</v>
      </c>
      <c r="F189" s="6" t="s">
        <v>32</v>
      </c>
      <c r="G189" s="6" t="str">
        <f t="shared" si="0"/>
        <v>Design</v>
      </c>
      <c r="H189" s="6" t="s">
        <v>26</v>
      </c>
      <c r="I189" s="7">
        <v>6212</v>
      </c>
      <c r="J189" s="8">
        <v>0.4</v>
      </c>
      <c r="K189" s="9">
        <f t="shared" si="1"/>
        <v>2484.8000000000002</v>
      </c>
      <c r="L189" s="4" t="s">
        <v>20</v>
      </c>
      <c r="M189" s="4" t="s">
        <v>21</v>
      </c>
      <c r="N189" s="4" t="s">
        <v>30</v>
      </c>
    </row>
    <row r="190" spans="1:14" ht="28" x14ac:dyDescent="0.35">
      <c r="A190" s="3">
        <v>45211</v>
      </c>
      <c r="B190" s="4" t="s">
        <v>75</v>
      </c>
      <c r="C190" s="4" t="s">
        <v>15</v>
      </c>
      <c r="D190" s="5" t="s">
        <v>63</v>
      </c>
      <c r="E190" s="4" t="s">
        <v>17</v>
      </c>
      <c r="F190" s="6" t="s">
        <v>18</v>
      </c>
      <c r="G190" s="6" t="str">
        <f t="shared" si="0"/>
        <v>Marketing</v>
      </c>
      <c r="H190" s="6" t="s">
        <v>33</v>
      </c>
      <c r="I190" s="7">
        <v>6510</v>
      </c>
      <c r="J190" s="8">
        <v>0.3</v>
      </c>
      <c r="K190" s="9">
        <f t="shared" si="1"/>
        <v>1953</v>
      </c>
      <c r="L190" s="4" t="s">
        <v>27</v>
      </c>
      <c r="M190" s="4" t="s">
        <v>21</v>
      </c>
      <c r="N190" s="4" t="s">
        <v>30</v>
      </c>
    </row>
    <row r="191" spans="1:14" ht="28" x14ac:dyDescent="0.35">
      <c r="A191" s="3">
        <v>45212</v>
      </c>
      <c r="B191" s="4" t="s">
        <v>75</v>
      </c>
      <c r="C191" s="4" t="s">
        <v>15</v>
      </c>
      <c r="D191" s="5" t="s">
        <v>31</v>
      </c>
      <c r="E191" s="4" t="s">
        <v>24</v>
      </c>
      <c r="F191" s="6" t="s">
        <v>41</v>
      </c>
      <c r="G191" s="6" t="str">
        <f t="shared" si="0"/>
        <v>Copywriting</v>
      </c>
      <c r="H191" s="6" t="s">
        <v>19</v>
      </c>
      <c r="I191" s="7">
        <v>6658</v>
      </c>
      <c r="J191" s="8">
        <v>0.25</v>
      </c>
      <c r="K191" s="9">
        <f t="shared" si="1"/>
        <v>1664.5</v>
      </c>
      <c r="L191" s="4" t="s">
        <v>20</v>
      </c>
      <c r="M191" s="4" t="s">
        <v>46</v>
      </c>
      <c r="N191" s="4" t="s">
        <v>34</v>
      </c>
    </row>
    <row r="192" spans="1:14" x14ac:dyDescent="0.35">
      <c r="A192" s="3">
        <v>45215</v>
      </c>
      <c r="B192" s="4" t="s">
        <v>75</v>
      </c>
      <c r="C192" s="4" t="s">
        <v>15</v>
      </c>
      <c r="D192" s="5" t="s">
        <v>66</v>
      </c>
      <c r="E192" s="4" t="s">
        <v>24</v>
      </c>
      <c r="F192" s="6" t="s">
        <v>25</v>
      </c>
      <c r="G192" s="6" t="str">
        <f t="shared" si="0"/>
        <v>Marketing</v>
      </c>
      <c r="H192" s="6" t="s">
        <v>26</v>
      </c>
      <c r="I192" s="7">
        <v>5881</v>
      </c>
      <c r="J192" s="8">
        <v>0.25</v>
      </c>
      <c r="K192" s="9">
        <f t="shared" si="1"/>
        <v>1470.25</v>
      </c>
      <c r="L192" s="4" t="s">
        <v>27</v>
      </c>
      <c r="M192" s="4" t="s">
        <v>25</v>
      </c>
      <c r="N192" s="4" t="s">
        <v>22</v>
      </c>
    </row>
    <row r="193" spans="1:14" x14ac:dyDescent="0.35">
      <c r="A193" s="3">
        <v>45220</v>
      </c>
      <c r="B193" s="4" t="s">
        <v>75</v>
      </c>
      <c r="C193" s="4" t="s">
        <v>15</v>
      </c>
      <c r="D193" s="5" t="s">
        <v>63</v>
      </c>
      <c r="E193" s="4" t="s">
        <v>17</v>
      </c>
      <c r="F193" s="6" t="s">
        <v>25</v>
      </c>
      <c r="G193" s="6" t="str">
        <f t="shared" si="0"/>
        <v>Marketing</v>
      </c>
      <c r="H193" s="6" t="s">
        <v>29</v>
      </c>
      <c r="I193" s="7">
        <v>5401</v>
      </c>
      <c r="J193" s="8">
        <v>0.25</v>
      </c>
      <c r="K193" s="9">
        <f t="shared" si="1"/>
        <v>1350.25</v>
      </c>
      <c r="L193" s="4" t="s">
        <v>27</v>
      </c>
      <c r="M193" s="4" t="s">
        <v>25</v>
      </c>
      <c r="N193" s="4" t="s">
        <v>34</v>
      </c>
    </row>
    <row r="194" spans="1:14" x14ac:dyDescent="0.35">
      <c r="A194" s="3">
        <v>45220</v>
      </c>
      <c r="B194" s="4" t="s">
        <v>75</v>
      </c>
      <c r="C194" s="4" t="s">
        <v>15</v>
      </c>
      <c r="D194" s="5" t="s">
        <v>48</v>
      </c>
      <c r="E194" s="4" t="s">
        <v>17</v>
      </c>
      <c r="F194" s="6" t="s">
        <v>32</v>
      </c>
      <c r="G194" s="6" t="str">
        <f t="shared" si="0"/>
        <v>Design</v>
      </c>
      <c r="H194" s="6" t="s">
        <v>19</v>
      </c>
      <c r="I194" s="7">
        <v>5510</v>
      </c>
      <c r="J194" s="8">
        <v>0.4</v>
      </c>
      <c r="K194" s="9">
        <f t="shared" si="1"/>
        <v>2204</v>
      </c>
      <c r="L194" s="4" t="s">
        <v>27</v>
      </c>
      <c r="M194" s="4" t="s">
        <v>21</v>
      </c>
      <c r="N194" s="4" t="s">
        <v>22</v>
      </c>
    </row>
    <row r="195" spans="1:14" ht="28" x14ac:dyDescent="0.35">
      <c r="A195" s="3">
        <v>45221</v>
      </c>
      <c r="B195" s="4" t="s">
        <v>75</v>
      </c>
      <c r="C195" s="4" t="s">
        <v>15</v>
      </c>
      <c r="D195" s="5" t="s">
        <v>73</v>
      </c>
      <c r="E195" s="4" t="s">
        <v>24</v>
      </c>
      <c r="F195" s="6" t="s">
        <v>18</v>
      </c>
      <c r="G195" s="6" t="str">
        <f t="shared" si="0"/>
        <v>Marketing</v>
      </c>
      <c r="H195" s="6" t="s">
        <v>19</v>
      </c>
      <c r="I195" s="7">
        <v>5127</v>
      </c>
      <c r="J195" s="8">
        <v>0.3</v>
      </c>
      <c r="K195" s="9">
        <f t="shared" si="1"/>
        <v>1538.1</v>
      </c>
      <c r="L195" s="4" t="s">
        <v>20</v>
      </c>
      <c r="M195" s="4" t="s">
        <v>21</v>
      </c>
      <c r="N195" s="4" t="s">
        <v>22</v>
      </c>
    </row>
    <row r="196" spans="1:14" ht="28" x14ac:dyDescent="0.35">
      <c r="A196" s="3">
        <v>45224</v>
      </c>
      <c r="B196" s="4" t="s">
        <v>75</v>
      </c>
      <c r="C196" s="4" t="s">
        <v>15</v>
      </c>
      <c r="D196" s="5" t="s">
        <v>48</v>
      </c>
      <c r="E196" s="4" t="s">
        <v>17</v>
      </c>
      <c r="F196" s="6" t="s">
        <v>18</v>
      </c>
      <c r="G196" s="6" t="str">
        <f t="shared" si="0"/>
        <v>Marketing</v>
      </c>
      <c r="H196" s="6" t="s">
        <v>29</v>
      </c>
      <c r="I196" s="7">
        <v>6832</v>
      </c>
      <c r="J196" s="8">
        <v>0.3</v>
      </c>
      <c r="K196" s="9">
        <f t="shared" si="1"/>
        <v>2049.6</v>
      </c>
      <c r="L196" s="4" t="s">
        <v>27</v>
      </c>
      <c r="M196" s="4" t="s">
        <v>25</v>
      </c>
      <c r="N196" s="4" t="s">
        <v>37</v>
      </c>
    </row>
    <row r="197" spans="1:14" ht="28" x14ac:dyDescent="0.35">
      <c r="A197" s="3">
        <v>45226</v>
      </c>
      <c r="B197" s="4" t="s">
        <v>75</v>
      </c>
      <c r="C197" s="4" t="s">
        <v>15</v>
      </c>
      <c r="D197" s="5" t="s">
        <v>45</v>
      </c>
      <c r="E197" s="4" t="s">
        <v>17</v>
      </c>
      <c r="F197" s="6" t="s">
        <v>18</v>
      </c>
      <c r="G197" s="6" t="str">
        <f t="shared" si="0"/>
        <v>Marketing</v>
      </c>
      <c r="H197" s="6" t="s">
        <v>29</v>
      </c>
      <c r="I197" s="7">
        <v>7570</v>
      </c>
      <c r="J197" s="8">
        <v>0.3</v>
      </c>
      <c r="K197" s="9">
        <f t="shared" si="1"/>
        <v>2271</v>
      </c>
      <c r="L197" s="4" t="s">
        <v>20</v>
      </c>
      <c r="M197" s="4" t="s">
        <v>21</v>
      </c>
      <c r="N197" s="4" t="s">
        <v>34</v>
      </c>
    </row>
    <row r="198" spans="1:14" ht="28" x14ac:dyDescent="0.35">
      <c r="A198" s="3">
        <v>45227</v>
      </c>
      <c r="B198" s="4" t="s">
        <v>75</v>
      </c>
      <c r="C198" s="4" t="s">
        <v>15</v>
      </c>
      <c r="D198" s="5" t="s">
        <v>56</v>
      </c>
      <c r="E198" s="4" t="s">
        <v>17</v>
      </c>
      <c r="F198" s="6" t="s">
        <v>18</v>
      </c>
      <c r="G198" s="6" t="str">
        <f t="shared" si="0"/>
        <v>Marketing</v>
      </c>
      <c r="H198" s="6" t="s">
        <v>29</v>
      </c>
      <c r="I198" s="7">
        <v>5494</v>
      </c>
      <c r="J198" s="8">
        <v>0.3</v>
      </c>
      <c r="K198" s="9">
        <f t="shared" si="1"/>
        <v>1648.2</v>
      </c>
      <c r="L198" s="4" t="s">
        <v>20</v>
      </c>
      <c r="M198" s="4" t="s">
        <v>21</v>
      </c>
      <c r="N198" s="4" t="s">
        <v>30</v>
      </c>
    </row>
    <row r="199" spans="1:14" x14ac:dyDescent="0.35">
      <c r="A199" s="3">
        <v>45228</v>
      </c>
      <c r="B199" s="4" t="s">
        <v>75</v>
      </c>
      <c r="C199" s="4" t="s">
        <v>15</v>
      </c>
      <c r="D199" s="5" t="s">
        <v>66</v>
      </c>
      <c r="E199" s="4" t="s">
        <v>24</v>
      </c>
      <c r="F199" s="6" t="s">
        <v>39</v>
      </c>
      <c r="G199" s="6" t="str">
        <f t="shared" si="0"/>
        <v>Design</v>
      </c>
      <c r="H199" s="6" t="s">
        <v>33</v>
      </c>
      <c r="I199" s="7">
        <v>6452</v>
      </c>
      <c r="J199" s="8">
        <v>0.35</v>
      </c>
      <c r="K199" s="9">
        <f t="shared" si="1"/>
        <v>2258.1999999999998</v>
      </c>
      <c r="L199" s="4" t="s">
        <v>20</v>
      </c>
      <c r="M199" s="4" t="s">
        <v>25</v>
      </c>
      <c r="N199" s="4" t="s">
        <v>30</v>
      </c>
    </row>
    <row r="200" spans="1:14" ht="28" x14ac:dyDescent="0.35">
      <c r="A200" s="3">
        <v>45230</v>
      </c>
      <c r="B200" s="4" t="s">
        <v>75</v>
      </c>
      <c r="C200" s="4" t="s">
        <v>15</v>
      </c>
      <c r="D200" s="5" t="s">
        <v>40</v>
      </c>
      <c r="E200" s="4" t="s">
        <v>17</v>
      </c>
      <c r="F200" s="6" t="s">
        <v>18</v>
      </c>
      <c r="G200" s="6" t="str">
        <f t="shared" si="0"/>
        <v>Marketing</v>
      </c>
      <c r="H200" s="6" t="s">
        <v>33</v>
      </c>
      <c r="I200" s="7">
        <v>5529</v>
      </c>
      <c r="J200" s="8">
        <v>0.3</v>
      </c>
      <c r="K200" s="9">
        <f t="shared" si="1"/>
        <v>1658.7</v>
      </c>
      <c r="L200" s="4" t="s">
        <v>27</v>
      </c>
      <c r="M200" s="4" t="s">
        <v>46</v>
      </c>
      <c r="N200" s="4" t="s">
        <v>34</v>
      </c>
    </row>
    <row r="201" spans="1:14" ht="28" x14ac:dyDescent="0.35">
      <c r="A201" s="3">
        <v>45230</v>
      </c>
      <c r="B201" s="4" t="s">
        <v>75</v>
      </c>
      <c r="C201" s="4" t="s">
        <v>15</v>
      </c>
      <c r="D201" s="5" t="s">
        <v>35</v>
      </c>
      <c r="E201" s="4" t="s">
        <v>24</v>
      </c>
      <c r="F201" s="6" t="s">
        <v>41</v>
      </c>
      <c r="G201" s="6" t="str">
        <f t="shared" si="0"/>
        <v>Copywriting</v>
      </c>
      <c r="H201" s="6" t="s">
        <v>29</v>
      </c>
      <c r="I201" s="7">
        <v>6344</v>
      </c>
      <c r="J201" s="8">
        <v>0.25</v>
      </c>
      <c r="K201" s="9">
        <f t="shared" si="1"/>
        <v>1586</v>
      </c>
      <c r="L201" s="4" t="s">
        <v>20</v>
      </c>
      <c r="M201" s="4" t="s">
        <v>25</v>
      </c>
      <c r="N201" s="4" t="s">
        <v>30</v>
      </c>
    </row>
    <row r="202" spans="1:14" x14ac:dyDescent="0.35">
      <c r="A202" s="3">
        <v>45232</v>
      </c>
      <c r="B202" s="4" t="s">
        <v>76</v>
      </c>
      <c r="C202" s="4" t="s">
        <v>15</v>
      </c>
      <c r="D202" s="5" t="s">
        <v>63</v>
      </c>
      <c r="E202" s="4" t="s">
        <v>17</v>
      </c>
      <c r="F202" s="6" t="s">
        <v>32</v>
      </c>
      <c r="G202" s="6" t="str">
        <f t="shared" si="0"/>
        <v>Design</v>
      </c>
      <c r="H202" s="6" t="s">
        <v>33</v>
      </c>
      <c r="I202" s="7">
        <v>5826</v>
      </c>
      <c r="J202" s="8">
        <v>0.4</v>
      </c>
      <c r="K202" s="9">
        <f t="shared" si="1"/>
        <v>2330.4</v>
      </c>
      <c r="L202" s="4" t="s">
        <v>20</v>
      </c>
      <c r="M202" s="4" t="s">
        <v>21</v>
      </c>
      <c r="N202" s="4" t="s">
        <v>22</v>
      </c>
    </row>
    <row r="203" spans="1:14" x14ac:dyDescent="0.35">
      <c r="A203" s="3">
        <v>45234</v>
      </c>
      <c r="B203" s="4" t="s">
        <v>76</v>
      </c>
      <c r="C203" s="4" t="s">
        <v>15</v>
      </c>
      <c r="D203" s="5" t="s">
        <v>54</v>
      </c>
      <c r="E203" s="4" t="s">
        <v>17</v>
      </c>
      <c r="F203" s="6" t="s">
        <v>32</v>
      </c>
      <c r="G203" s="6" t="str">
        <f t="shared" si="0"/>
        <v>Design</v>
      </c>
      <c r="H203" s="6" t="s">
        <v>42</v>
      </c>
      <c r="I203" s="7">
        <v>5965</v>
      </c>
      <c r="J203" s="8">
        <v>0.4</v>
      </c>
      <c r="K203" s="9">
        <f t="shared" si="1"/>
        <v>2386</v>
      </c>
      <c r="L203" s="4" t="s">
        <v>20</v>
      </c>
      <c r="M203" s="4" t="s">
        <v>46</v>
      </c>
      <c r="N203" s="4" t="s">
        <v>22</v>
      </c>
    </row>
    <row r="204" spans="1:14" x14ac:dyDescent="0.35">
      <c r="A204" s="3">
        <v>45234</v>
      </c>
      <c r="B204" s="4" t="s">
        <v>76</v>
      </c>
      <c r="C204" s="4" t="s">
        <v>15</v>
      </c>
      <c r="D204" s="5" t="s">
        <v>63</v>
      </c>
      <c r="E204" s="4" t="s">
        <v>17</v>
      </c>
      <c r="F204" s="6" t="s">
        <v>39</v>
      </c>
      <c r="G204" s="6" t="str">
        <f t="shared" si="0"/>
        <v>Design</v>
      </c>
      <c r="H204" s="6" t="s">
        <v>33</v>
      </c>
      <c r="I204" s="7">
        <v>7621</v>
      </c>
      <c r="J204" s="8">
        <v>0.35</v>
      </c>
      <c r="K204" s="9">
        <f t="shared" si="1"/>
        <v>2667.35</v>
      </c>
      <c r="L204" s="4" t="s">
        <v>20</v>
      </c>
      <c r="M204" s="4" t="s">
        <v>46</v>
      </c>
      <c r="N204" s="4" t="s">
        <v>30</v>
      </c>
    </row>
    <row r="205" spans="1:14" x14ac:dyDescent="0.35">
      <c r="A205" s="3">
        <v>45237</v>
      </c>
      <c r="B205" s="4" t="s">
        <v>76</v>
      </c>
      <c r="C205" s="4" t="s">
        <v>15</v>
      </c>
      <c r="D205" s="5" t="s">
        <v>56</v>
      </c>
      <c r="E205" s="4" t="s">
        <v>17</v>
      </c>
      <c r="F205" s="6" t="s">
        <v>25</v>
      </c>
      <c r="G205" s="6" t="str">
        <f t="shared" si="0"/>
        <v>Marketing</v>
      </c>
      <c r="H205" s="6" t="s">
        <v>33</v>
      </c>
      <c r="I205" s="7">
        <v>6591</v>
      </c>
      <c r="J205" s="8">
        <v>0.25</v>
      </c>
      <c r="K205" s="9">
        <f t="shared" si="1"/>
        <v>1647.75</v>
      </c>
      <c r="L205" s="4" t="s">
        <v>27</v>
      </c>
      <c r="M205" s="4" t="s">
        <v>46</v>
      </c>
      <c r="N205" s="4" t="s">
        <v>30</v>
      </c>
    </row>
    <row r="206" spans="1:14" x14ac:dyDescent="0.35">
      <c r="A206" s="3">
        <v>45237</v>
      </c>
      <c r="B206" s="4" t="s">
        <v>76</v>
      </c>
      <c r="C206" s="4" t="s">
        <v>15</v>
      </c>
      <c r="D206" s="5" t="s">
        <v>57</v>
      </c>
      <c r="E206" s="4" t="s">
        <v>24</v>
      </c>
      <c r="F206" s="6" t="s">
        <v>39</v>
      </c>
      <c r="G206" s="6" t="str">
        <f t="shared" si="0"/>
        <v>Design</v>
      </c>
      <c r="H206" s="6" t="s">
        <v>26</v>
      </c>
      <c r="I206" s="7">
        <v>5713</v>
      </c>
      <c r="J206" s="8">
        <v>0.35</v>
      </c>
      <c r="K206" s="9">
        <f t="shared" si="1"/>
        <v>1999.55</v>
      </c>
      <c r="L206" s="4" t="s">
        <v>20</v>
      </c>
      <c r="M206" s="4" t="s">
        <v>21</v>
      </c>
      <c r="N206" s="4" t="s">
        <v>37</v>
      </c>
    </row>
    <row r="207" spans="1:14" ht="28" x14ac:dyDescent="0.35">
      <c r="A207" s="3">
        <v>45239</v>
      </c>
      <c r="B207" s="4" t="s">
        <v>76</v>
      </c>
      <c r="C207" s="4" t="s">
        <v>15</v>
      </c>
      <c r="D207" s="5" t="s">
        <v>36</v>
      </c>
      <c r="E207" s="4" t="s">
        <v>17</v>
      </c>
      <c r="F207" s="6" t="s">
        <v>41</v>
      </c>
      <c r="G207" s="6" t="str">
        <f t="shared" si="0"/>
        <v>Copywriting</v>
      </c>
      <c r="H207" s="6" t="s">
        <v>29</v>
      </c>
      <c r="I207" s="7">
        <v>7690</v>
      </c>
      <c r="J207" s="8">
        <v>0.25</v>
      </c>
      <c r="K207" s="9">
        <f t="shared" si="1"/>
        <v>1922.5</v>
      </c>
      <c r="L207" s="4" t="s">
        <v>20</v>
      </c>
      <c r="M207" s="4" t="s">
        <v>46</v>
      </c>
      <c r="N207" s="4" t="s">
        <v>37</v>
      </c>
    </row>
    <row r="208" spans="1:14" ht="28" x14ac:dyDescent="0.35">
      <c r="A208" s="3">
        <v>45241</v>
      </c>
      <c r="B208" s="4" t="s">
        <v>76</v>
      </c>
      <c r="C208" s="4" t="s">
        <v>15</v>
      </c>
      <c r="D208" s="5" t="s">
        <v>58</v>
      </c>
      <c r="E208" s="4" t="s">
        <v>24</v>
      </c>
      <c r="F208" s="6" t="s">
        <v>18</v>
      </c>
      <c r="G208" s="6" t="str">
        <f t="shared" si="0"/>
        <v>Marketing</v>
      </c>
      <c r="H208" s="6" t="s">
        <v>42</v>
      </c>
      <c r="I208" s="7">
        <v>6501</v>
      </c>
      <c r="J208" s="8">
        <v>0.3</v>
      </c>
      <c r="K208" s="9">
        <f t="shared" si="1"/>
        <v>1950.3</v>
      </c>
      <c r="L208" s="4" t="s">
        <v>20</v>
      </c>
      <c r="M208" s="4" t="s">
        <v>25</v>
      </c>
      <c r="N208" s="4" t="s">
        <v>37</v>
      </c>
    </row>
    <row r="209" spans="1:14" x14ac:dyDescent="0.35">
      <c r="A209" s="3">
        <v>45243</v>
      </c>
      <c r="B209" s="4" t="s">
        <v>76</v>
      </c>
      <c r="C209" s="4" t="s">
        <v>15</v>
      </c>
      <c r="D209" s="5" t="s">
        <v>55</v>
      </c>
      <c r="E209" s="4" t="s">
        <v>24</v>
      </c>
      <c r="F209" s="6" t="s">
        <v>32</v>
      </c>
      <c r="G209" s="6" t="str">
        <f t="shared" si="0"/>
        <v>Design</v>
      </c>
      <c r="H209" s="6" t="s">
        <v>33</v>
      </c>
      <c r="I209" s="7">
        <v>7420</v>
      </c>
      <c r="J209" s="8">
        <v>0.4</v>
      </c>
      <c r="K209" s="9">
        <f t="shared" si="1"/>
        <v>2968</v>
      </c>
      <c r="L209" s="4" t="s">
        <v>20</v>
      </c>
      <c r="M209" s="4" t="s">
        <v>21</v>
      </c>
      <c r="N209" s="4" t="s">
        <v>30</v>
      </c>
    </row>
    <row r="210" spans="1:14" x14ac:dyDescent="0.35">
      <c r="A210" s="3">
        <v>45243</v>
      </c>
      <c r="B210" s="4" t="s">
        <v>76</v>
      </c>
      <c r="C210" s="4" t="s">
        <v>15</v>
      </c>
      <c r="D210" s="5" t="s">
        <v>38</v>
      </c>
      <c r="E210" s="4" t="s">
        <v>24</v>
      </c>
      <c r="F210" s="6" t="s">
        <v>32</v>
      </c>
      <c r="G210" s="6" t="str">
        <f t="shared" si="0"/>
        <v>Design</v>
      </c>
      <c r="H210" s="6" t="s">
        <v>29</v>
      </c>
      <c r="I210" s="7">
        <v>7019</v>
      </c>
      <c r="J210" s="8">
        <v>0.4</v>
      </c>
      <c r="K210" s="9">
        <f t="shared" si="1"/>
        <v>2807.6000000000004</v>
      </c>
      <c r="L210" s="4" t="s">
        <v>20</v>
      </c>
      <c r="M210" s="4" t="s">
        <v>46</v>
      </c>
      <c r="N210" s="4" t="s">
        <v>22</v>
      </c>
    </row>
    <row r="211" spans="1:14" ht="28" x14ac:dyDescent="0.35">
      <c r="A211" s="3">
        <v>45244</v>
      </c>
      <c r="B211" s="4" t="s">
        <v>76</v>
      </c>
      <c r="C211" s="4" t="s">
        <v>15</v>
      </c>
      <c r="D211" s="5" t="s">
        <v>51</v>
      </c>
      <c r="E211" s="4" t="s">
        <v>24</v>
      </c>
      <c r="F211" s="6" t="s">
        <v>41</v>
      </c>
      <c r="G211" s="6" t="str">
        <f t="shared" si="0"/>
        <v>Copywriting</v>
      </c>
      <c r="H211" s="6" t="s">
        <v>29</v>
      </c>
      <c r="I211" s="7">
        <v>5842</v>
      </c>
      <c r="J211" s="8">
        <v>0.25</v>
      </c>
      <c r="K211" s="9">
        <f t="shared" si="1"/>
        <v>1460.5</v>
      </c>
      <c r="L211" s="4" t="s">
        <v>20</v>
      </c>
      <c r="M211" s="4" t="s">
        <v>25</v>
      </c>
      <c r="N211" s="4" t="s">
        <v>34</v>
      </c>
    </row>
    <row r="212" spans="1:14" ht="28" x14ac:dyDescent="0.35">
      <c r="A212" s="3">
        <v>45245</v>
      </c>
      <c r="B212" s="4" t="s">
        <v>76</v>
      </c>
      <c r="C212" s="4" t="s">
        <v>15</v>
      </c>
      <c r="D212" s="5" t="s">
        <v>43</v>
      </c>
      <c r="E212" s="4" t="s">
        <v>24</v>
      </c>
      <c r="F212" s="6" t="s">
        <v>41</v>
      </c>
      <c r="G212" s="6" t="str">
        <f t="shared" si="0"/>
        <v>Copywriting</v>
      </c>
      <c r="H212" s="6" t="s">
        <v>29</v>
      </c>
      <c r="I212" s="7">
        <v>5206</v>
      </c>
      <c r="J212" s="8">
        <v>0.25</v>
      </c>
      <c r="K212" s="9">
        <f t="shared" si="1"/>
        <v>1301.5</v>
      </c>
      <c r="L212" s="4" t="s">
        <v>20</v>
      </c>
      <c r="M212" s="4" t="s">
        <v>25</v>
      </c>
      <c r="N212" s="4" t="s">
        <v>30</v>
      </c>
    </row>
    <row r="213" spans="1:14" x14ac:dyDescent="0.35">
      <c r="A213" s="3">
        <v>45246</v>
      </c>
      <c r="B213" s="4" t="s">
        <v>76</v>
      </c>
      <c r="C213" s="4" t="s">
        <v>15</v>
      </c>
      <c r="D213" s="5" t="s">
        <v>45</v>
      </c>
      <c r="E213" s="4" t="s">
        <v>17</v>
      </c>
      <c r="F213" s="6" t="s">
        <v>39</v>
      </c>
      <c r="G213" s="6" t="str">
        <f t="shared" si="0"/>
        <v>Design</v>
      </c>
      <c r="H213" s="6" t="s">
        <v>29</v>
      </c>
      <c r="I213" s="7">
        <v>5668</v>
      </c>
      <c r="J213" s="8">
        <v>0.35</v>
      </c>
      <c r="K213" s="9">
        <f t="shared" si="1"/>
        <v>1983.8</v>
      </c>
      <c r="L213" s="4" t="s">
        <v>27</v>
      </c>
      <c r="M213" s="4" t="s">
        <v>46</v>
      </c>
      <c r="N213" s="4" t="s">
        <v>22</v>
      </c>
    </row>
    <row r="214" spans="1:14" x14ac:dyDescent="0.35">
      <c r="A214" s="3">
        <v>45251</v>
      </c>
      <c r="B214" s="4" t="s">
        <v>76</v>
      </c>
      <c r="C214" s="4" t="s">
        <v>15</v>
      </c>
      <c r="D214" s="5" t="s">
        <v>52</v>
      </c>
      <c r="E214" s="4" t="s">
        <v>17</v>
      </c>
      <c r="F214" s="6" t="s">
        <v>39</v>
      </c>
      <c r="G214" s="6" t="str">
        <f t="shared" si="0"/>
        <v>Design</v>
      </c>
      <c r="H214" s="6" t="s">
        <v>29</v>
      </c>
      <c r="I214" s="7">
        <v>6568</v>
      </c>
      <c r="J214" s="8">
        <v>0.35</v>
      </c>
      <c r="K214" s="9">
        <f t="shared" si="1"/>
        <v>2298.7999999999997</v>
      </c>
      <c r="L214" s="4" t="s">
        <v>20</v>
      </c>
      <c r="M214" s="4" t="s">
        <v>46</v>
      </c>
      <c r="N214" s="4" t="s">
        <v>30</v>
      </c>
    </row>
    <row r="215" spans="1:14" x14ac:dyDescent="0.35">
      <c r="A215" s="3">
        <v>45251</v>
      </c>
      <c r="B215" s="4" t="s">
        <v>76</v>
      </c>
      <c r="C215" s="4" t="s">
        <v>15</v>
      </c>
      <c r="D215" s="5" t="s">
        <v>44</v>
      </c>
      <c r="E215" s="4" t="s">
        <v>24</v>
      </c>
      <c r="F215" s="6" t="s">
        <v>25</v>
      </c>
      <c r="G215" s="6" t="str">
        <f t="shared" si="0"/>
        <v>Marketing</v>
      </c>
      <c r="H215" s="6" t="s">
        <v>33</v>
      </c>
      <c r="I215" s="7">
        <v>6041</v>
      </c>
      <c r="J215" s="8">
        <v>0.25</v>
      </c>
      <c r="K215" s="9">
        <f t="shared" si="1"/>
        <v>1510.25</v>
      </c>
      <c r="L215" s="4" t="s">
        <v>27</v>
      </c>
      <c r="M215" s="4" t="s">
        <v>25</v>
      </c>
      <c r="N215" s="4" t="s">
        <v>34</v>
      </c>
    </row>
    <row r="216" spans="1:14" ht="28" x14ac:dyDescent="0.35">
      <c r="A216" s="3">
        <v>45254</v>
      </c>
      <c r="B216" s="4" t="s">
        <v>76</v>
      </c>
      <c r="C216" s="4" t="s">
        <v>15</v>
      </c>
      <c r="D216" s="5" t="s">
        <v>44</v>
      </c>
      <c r="E216" s="4" t="s">
        <v>24</v>
      </c>
      <c r="F216" s="6" t="s">
        <v>18</v>
      </c>
      <c r="G216" s="6" t="str">
        <f t="shared" si="0"/>
        <v>Marketing</v>
      </c>
      <c r="H216" s="6" t="s">
        <v>33</v>
      </c>
      <c r="I216" s="7">
        <v>5552</v>
      </c>
      <c r="J216" s="8">
        <v>0.3</v>
      </c>
      <c r="K216" s="9">
        <f t="shared" si="1"/>
        <v>1665.6</v>
      </c>
      <c r="L216" s="4" t="s">
        <v>20</v>
      </c>
      <c r="M216" s="4" t="s">
        <v>46</v>
      </c>
      <c r="N216" s="4" t="s">
        <v>30</v>
      </c>
    </row>
    <row r="217" spans="1:14" x14ac:dyDescent="0.35">
      <c r="A217" s="3">
        <v>45255</v>
      </c>
      <c r="B217" s="4" t="s">
        <v>76</v>
      </c>
      <c r="C217" s="4" t="s">
        <v>15</v>
      </c>
      <c r="D217" s="5" t="s">
        <v>50</v>
      </c>
      <c r="E217" s="4" t="s">
        <v>17</v>
      </c>
      <c r="F217" s="6" t="s">
        <v>25</v>
      </c>
      <c r="G217" s="6" t="str">
        <f t="shared" si="0"/>
        <v>Marketing</v>
      </c>
      <c r="H217" s="6" t="s">
        <v>42</v>
      </c>
      <c r="I217" s="7">
        <v>5794</v>
      </c>
      <c r="J217" s="8">
        <v>0.25</v>
      </c>
      <c r="K217" s="9">
        <f t="shared" si="1"/>
        <v>1448.5</v>
      </c>
      <c r="L217" s="4" t="s">
        <v>20</v>
      </c>
      <c r="M217" s="4" t="s">
        <v>25</v>
      </c>
      <c r="N217" s="4" t="s">
        <v>34</v>
      </c>
    </row>
    <row r="218" spans="1:14" ht="28" x14ac:dyDescent="0.35">
      <c r="A218" s="3">
        <v>45256</v>
      </c>
      <c r="B218" s="4" t="s">
        <v>76</v>
      </c>
      <c r="C218" s="4" t="s">
        <v>15</v>
      </c>
      <c r="D218" s="5" t="s">
        <v>38</v>
      </c>
      <c r="E218" s="4" t="s">
        <v>24</v>
      </c>
      <c r="F218" s="6" t="s">
        <v>18</v>
      </c>
      <c r="G218" s="6" t="str">
        <f t="shared" si="0"/>
        <v>Marketing</v>
      </c>
      <c r="H218" s="6" t="s">
        <v>26</v>
      </c>
      <c r="I218" s="7">
        <v>6214</v>
      </c>
      <c r="J218" s="8">
        <v>0.3</v>
      </c>
      <c r="K218" s="9">
        <f t="shared" si="1"/>
        <v>1864.1999999999998</v>
      </c>
      <c r="L218" s="4" t="s">
        <v>20</v>
      </c>
      <c r="M218" s="4" t="s">
        <v>46</v>
      </c>
      <c r="N218" s="4" t="s">
        <v>37</v>
      </c>
    </row>
    <row r="219" spans="1:14" x14ac:dyDescent="0.35">
      <c r="A219" s="3">
        <v>45257</v>
      </c>
      <c r="B219" s="4" t="s">
        <v>76</v>
      </c>
      <c r="C219" s="4" t="s">
        <v>15</v>
      </c>
      <c r="D219" s="5" t="s">
        <v>36</v>
      </c>
      <c r="E219" s="4" t="s">
        <v>17</v>
      </c>
      <c r="F219" s="6" t="s">
        <v>25</v>
      </c>
      <c r="G219" s="6" t="str">
        <f t="shared" si="0"/>
        <v>Marketing</v>
      </c>
      <c r="H219" s="6" t="s">
        <v>33</v>
      </c>
      <c r="I219" s="7">
        <v>7505</v>
      </c>
      <c r="J219" s="8">
        <v>0.25</v>
      </c>
      <c r="K219" s="9">
        <f t="shared" si="1"/>
        <v>1876.25</v>
      </c>
      <c r="L219" s="4" t="s">
        <v>20</v>
      </c>
      <c r="M219" s="4" t="s">
        <v>46</v>
      </c>
      <c r="N219" s="4" t="s">
        <v>37</v>
      </c>
    </row>
    <row r="220" spans="1:14" ht="28" x14ac:dyDescent="0.35">
      <c r="A220" s="3">
        <v>45258</v>
      </c>
      <c r="B220" s="4" t="s">
        <v>76</v>
      </c>
      <c r="C220" s="4" t="s">
        <v>15</v>
      </c>
      <c r="D220" s="5" t="s">
        <v>64</v>
      </c>
      <c r="E220" s="4" t="s">
        <v>17</v>
      </c>
      <c r="F220" s="6" t="s">
        <v>41</v>
      </c>
      <c r="G220" s="6" t="str">
        <f t="shared" si="0"/>
        <v>Copywriting</v>
      </c>
      <c r="H220" s="6" t="s">
        <v>29</v>
      </c>
      <c r="I220" s="7">
        <v>7453</v>
      </c>
      <c r="J220" s="8">
        <v>0.25</v>
      </c>
      <c r="K220" s="9">
        <f t="shared" si="1"/>
        <v>1863.25</v>
      </c>
      <c r="L220" s="4" t="s">
        <v>27</v>
      </c>
      <c r="M220" s="4" t="s">
        <v>25</v>
      </c>
      <c r="N220" s="4" t="s">
        <v>30</v>
      </c>
    </row>
    <row r="221" spans="1:14" ht="28" x14ac:dyDescent="0.35">
      <c r="A221" s="3">
        <v>45260</v>
      </c>
      <c r="B221" s="4" t="s">
        <v>76</v>
      </c>
      <c r="C221" s="4" t="s">
        <v>15</v>
      </c>
      <c r="D221" s="5" t="s">
        <v>35</v>
      </c>
      <c r="E221" s="4" t="s">
        <v>24</v>
      </c>
      <c r="F221" s="6" t="s">
        <v>41</v>
      </c>
      <c r="G221" s="6" t="str">
        <f t="shared" si="0"/>
        <v>Copywriting</v>
      </c>
      <c r="H221" s="6" t="s">
        <v>42</v>
      </c>
      <c r="I221" s="7">
        <v>5939</v>
      </c>
      <c r="J221" s="8">
        <v>0.25</v>
      </c>
      <c r="K221" s="9">
        <f t="shared" si="1"/>
        <v>1484.75</v>
      </c>
      <c r="L221" s="4" t="s">
        <v>27</v>
      </c>
      <c r="M221" s="4" t="s">
        <v>25</v>
      </c>
      <c r="N221" s="4" t="s">
        <v>37</v>
      </c>
    </row>
    <row r="222" spans="1:14" x14ac:dyDescent="0.35">
      <c r="A222" s="3">
        <v>45264</v>
      </c>
      <c r="B222" s="4" t="s">
        <v>77</v>
      </c>
      <c r="C222" s="4" t="s">
        <v>15</v>
      </c>
      <c r="D222" s="5" t="s">
        <v>52</v>
      </c>
      <c r="E222" s="4" t="s">
        <v>17</v>
      </c>
      <c r="F222" s="6" t="s">
        <v>25</v>
      </c>
      <c r="G222" s="6" t="str">
        <f t="shared" si="0"/>
        <v>Marketing</v>
      </c>
      <c r="H222" s="6" t="s">
        <v>29</v>
      </c>
      <c r="I222" s="7">
        <v>5833</v>
      </c>
      <c r="J222" s="8">
        <v>0.25</v>
      </c>
      <c r="K222" s="9">
        <f t="shared" si="1"/>
        <v>1458.25</v>
      </c>
      <c r="L222" s="4" t="s">
        <v>20</v>
      </c>
      <c r="M222" s="4" t="s">
        <v>21</v>
      </c>
      <c r="N222" s="4" t="s">
        <v>22</v>
      </c>
    </row>
    <row r="223" spans="1:14" x14ac:dyDescent="0.35">
      <c r="A223" s="3">
        <v>45264</v>
      </c>
      <c r="B223" s="4" t="s">
        <v>77</v>
      </c>
      <c r="C223" s="4" t="s">
        <v>15</v>
      </c>
      <c r="D223" s="5" t="s">
        <v>38</v>
      </c>
      <c r="E223" s="4" t="s">
        <v>24</v>
      </c>
      <c r="F223" s="6" t="s">
        <v>39</v>
      </c>
      <c r="G223" s="6" t="str">
        <f t="shared" si="0"/>
        <v>Design</v>
      </c>
      <c r="H223" s="6" t="s">
        <v>42</v>
      </c>
      <c r="I223" s="7">
        <v>6702</v>
      </c>
      <c r="J223" s="8">
        <v>0.35</v>
      </c>
      <c r="K223" s="9">
        <f t="shared" si="1"/>
        <v>2345.6999999999998</v>
      </c>
      <c r="L223" s="4" t="s">
        <v>20</v>
      </c>
      <c r="M223" s="4" t="s">
        <v>21</v>
      </c>
      <c r="N223" s="4" t="s">
        <v>30</v>
      </c>
    </row>
    <row r="224" spans="1:14" x14ac:dyDescent="0.35">
      <c r="A224" s="3">
        <v>45265</v>
      </c>
      <c r="B224" s="4" t="s">
        <v>77</v>
      </c>
      <c r="C224" s="4" t="s">
        <v>15</v>
      </c>
      <c r="D224" s="5" t="s">
        <v>47</v>
      </c>
      <c r="E224" s="4" t="s">
        <v>24</v>
      </c>
      <c r="F224" s="6" t="s">
        <v>25</v>
      </c>
      <c r="G224" s="6" t="str">
        <f t="shared" si="0"/>
        <v>Marketing</v>
      </c>
      <c r="H224" s="6" t="s">
        <v>26</v>
      </c>
      <c r="I224" s="7">
        <v>7465</v>
      </c>
      <c r="J224" s="8">
        <v>0.25</v>
      </c>
      <c r="K224" s="9">
        <f t="shared" si="1"/>
        <v>1866.25</v>
      </c>
      <c r="L224" s="4" t="s">
        <v>20</v>
      </c>
      <c r="M224" s="4" t="s">
        <v>21</v>
      </c>
      <c r="N224" s="4" t="s">
        <v>30</v>
      </c>
    </row>
    <row r="225" spans="1:14" x14ac:dyDescent="0.35">
      <c r="A225" s="3">
        <v>45274</v>
      </c>
      <c r="B225" s="4" t="s">
        <v>77</v>
      </c>
      <c r="C225" s="4" t="s">
        <v>15</v>
      </c>
      <c r="D225" s="5" t="s">
        <v>59</v>
      </c>
      <c r="E225" s="4" t="s">
        <v>24</v>
      </c>
      <c r="F225" s="6" t="s">
        <v>32</v>
      </c>
      <c r="G225" s="6" t="str">
        <f t="shared" si="0"/>
        <v>Design</v>
      </c>
      <c r="H225" s="6" t="s">
        <v>42</v>
      </c>
      <c r="I225" s="7">
        <v>6348</v>
      </c>
      <c r="J225" s="8">
        <v>0.4</v>
      </c>
      <c r="K225" s="9">
        <f t="shared" si="1"/>
        <v>2539.2000000000003</v>
      </c>
      <c r="L225" s="4" t="s">
        <v>27</v>
      </c>
      <c r="M225" s="4" t="s">
        <v>25</v>
      </c>
      <c r="N225" s="4" t="s">
        <v>22</v>
      </c>
    </row>
    <row r="226" spans="1:14" ht="28" x14ac:dyDescent="0.35">
      <c r="A226" s="3">
        <v>45274</v>
      </c>
      <c r="B226" s="4" t="s">
        <v>77</v>
      </c>
      <c r="C226" s="4" t="s">
        <v>15</v>
      </c>
      <c r="D226" s="5" t="s">
        <v>66</v>
      </c>
      <c r="E226" s="4" t="s">
        <v>24</v>
      </c>
      <c r="F226" s="6" t="s">
        <v>41</v>
      </c>
      <c r="G226" s="6" t="str">
        <f t="shared" si="0"/>
        <v>Copywriting</v>
      </c>
      <c r="H226" s="6" t="s">
        <v>33</v>
      </c>
      <c r="I226" s="7">
        <v>6799</v>
      </c>
      <c r="J226" s="8">
        <v>0.25</v>
      </c>
      <c r="K226" s="9">
        <f t="shared" si="1"/>
        <v>1699.75</v>
      </c>
      <c r="L226" s="4" t="s">
        <v>20</v>
      </c>
      <c r="M226" s="4" t="s">
        <v>21</v>
      </c>
      <c r="N226" s="4" t="s">
        <v>34</v>
      </c>
    </row>
    <row r="227" spans="1:14" x14ac:dyDescent="0.35">
      <c r="A227" s="3">
        <v>45274</v>
      </c>
      <c r="B227" s="4" t="s">
        <v>77</v>
      </c>
      <c r="C227" s="4" t="s">
        <v>15</v>
      </c>
      <c r="D227" s="5" t="s">
        <v>28</v>
      </c>
      <c r="E227" s="4" t="s">
        <v>24</v>
      </c>
      <c r="F227" s="6" t="s">
        <v>25</v>
      </c>
      <c r="G227" s="6" t="str">
        <f t="shared" si="0"/>
        <v>Marketing</v>
      </c>
      <c r="H227" s="6" t="s">
        <v>33</v>
      </c>
      <c r="I227" s="7">
        <v>7574</v>
      </c>
      <c r="J227" s="8">
        <v>0.25</v>
      </c>
      <c r="K227" s="9">
        <f t="shared" si="1"/>
        <v>1893.5</v>
      </c>
      <c r="L227" s="4" t="s">
        <v>27</v>
      </c>
      <c r="M227" s="4" t="s">
        <v>25</v>
      </c>
      <c r="N227" s="4" t="s">
        <v>37</v>
      </c>
    </row>
    <row r="228" spans="1:14" x14ac:dyDescent="0.35">
      <c r="A228" s="3">
        <v>45275</v>
      </c>
      <c r="B228" s="4" t="s">
        <v>77</v>
      </c>
      <c r="C228" s="4" t="s">
        <v>15</v>
      </c>
      <c r="D228" s="5" t="s">
        <v>60</v>
      </c>
      <c r="E228" s="4" t="s">
        <v>24</v>
      </c>
      <c r="F228" s="6" t="s">
        <v>39</v>
      </c>
      <c r="G228" s="6" t="str">
        <f t="shared" si="0"/>
        <v>Design</v>
      </c>
      <c r="H228" s="6" t="s">
        <v>19</v>
      </c>
      <c r="I228" s="7">
        <v>6208</v>
      </c>
      <c r="J228" s="8">
        <v>0.35</v>
      </c>
      <c r="K228" s="9">
        <f t="shared" si="1"/>
        <v>2172.7999999999997</v>
      </c>
      <c r="L228" s="4" t="s">
        <v>20</v>
      </c>
      <c r="M228" s="4" t="s">
        <v>21</v>
      </c>
      <c r="N228" s="4" t="s">
        <v>22</v>
      </c>
    </row>
    <row r="229" spans="1:14" x14ac:dyDescent="0.35">
      <c r="A229" s="3">
        <v>45276</v>
      </c>
      <c r="B229" s="4" t="s">
        <v>77</v>
      </c>
      <c r="C229" s="4" t="s">
        <v>15</v>
      </c>
      <c r="D229" s="5" t="s">
        <v>54</v>
      </c>
      <c r="E229" s="4" t="s">
        <v>17</v>
      </c>
      <c r="F229" s="6" t="s">
        <v>25</v>
      </c>
      <c r="G229" s="6" t="str">
        <f t="shared" si="0"/>
        <v>Marketing</v>
      </c>
      <c r="H229" s="6" t="s">
        <v>33</v>
      </c>
      <c r="I229" s="7">
        <v>7689</v>
      </c>
      <c r="J229" s="8">
        <v>0.25</v>
      </c>
      <c r="K229" s="9">
        <f t="shared" si="1"/>
        <v>1922.25</v>
      </c>
      <c r="L229" s="4" t="s">
        <v>20</v>
      </c>
      <c r="M229" s="4" t="s">
        <v>25</v>
      </c>
      <c r="N229" s="4" t="s">
        <v>37</v>
      </c>
    </row>
    <row r="230" spans="1:14" x14ac:dyDescent="0.35">
      <c r="A230" s="3">
        <v>45277</v>
      </c>
      <c r="B230" s="4" t="s">
        <v>77</v>
      </c>
      <c r="C230" s="4" t="s">
        <v>15</v>
      </c>
      <c r="D230" s="5" t="s">
        <v>48</v>
      </c>
      <c r="E230" s="4" t="s">
        <v>17</v>
      </c>
      <c r="F230" s="6" t="s">
        <v>32</v>
      </c>
      <c r="G230" s="6" t="str">
        <f t="shared" si="0"/>
        <v>Design</v>
      </c>
      <c r="H230" s="6" t="s">
        <v>29</v>
      </c>
      <c r="I230" s="7">
        <v>6062</v>
      </c>
      <c r="J230" s="8">
        <v>0.4</v>
      </c>
      <c r="K230" s="9">
        <f t="shared" si="1"/>
        <v>2424.8000000000002</v>
      </c>
      <c r="L230" s="4" t="s">
        <v>27</v>
      </c>
      <c r="M230" s="4" t="s">
        <v>21</v>
      </c>
      <c r="N230" s="4" t="s">
        <v>22</v>
      </c>
    </row>
    <row r="231" spans="1:14" x14ac:dyDescent="0.35">
      <c r="A231" s="3">
        <v>45278</v>
      </c>
      <c r="B231" s="4" t="s">
        <v>77</v>
      </c>
      <c r="C231" s="4" t="s">
        <v>15</v>
      </c>
      <c r="D231" s="5" t="s">
        <v>16</v>
      </c>
      <c r="E231" s="4" t="s">
        <v>17</v>
      </c>
      <c r="F231" s="6" t="s">
        <v>25</v>
      </c>
      <c r="G231" s="6" t="str">
        <f t="shared" si="0"/>
        <v>Marketing</v>
      </c>
      <c r="H231" s="6" t="s">
        <v>29</v>
      </c>
      <c r="I231" s="7">
        <v>6387</v>
      </c>
      <c r="J231" s="8">
        <v>0.25</v>
      </c>
      <c r="K231" s="9">
        <f t="shared" si="1"/>
        <v>1596.75</v>
      </c>
      <c r="L231" s="4" t="s">
        <v>27</v>
      </c>
      <c r="M231" s="4" t="s">
        <v>46</v>
      </c>
      <c r="N231" s="4" t="s">
        <v>37</v>
      </c>
    </row>
    <row r="232" spans="1:14" ht="28" x14ac:dyDescent="0.35">
      <c r="A232" s="3">
        <v>45279</v>
      </c>
      <c r="B232" s="4" t="s">
        <v>77</v>
      </c>
      <c r="C232" s="4" t="s">
        <v>15</v>
      </c>
      <c r="D232" s="5" t="s">
        <v>48</v>
      </c>
      <c r="E232" s="4" t="s">
        <v>17</v>
      </c>
      <c r="F232" s="6" t="s">
        <v>41</v>
      </c>
      <c r="G232" s="6" t="str">
        <f t="shared" si="0"/>
        <v>Copywriting</v>
      </c>
      <c r="H232" s="6" t="s">
        <v>42</v>
      </c>
      <c r="I232" s="7">
        <v>5222</v>
      </c>
      <c r="J232" s="8">
        <v>0.25</v>
      </c>
      <c r="K232" s="9">
        <f t="shared" si="1"/>
        <v>1305.5</v>
      </c>
      <c r="L232" s="4" t="s">
        <v>27</v>
      </c>
      <c r="M232" s="4" t="s">
        <v>21</v>
      </c>
      <c r="N232" s="4" t="s">
        <v>34</v>
      </c>
    </row>
    <row r="233" spans="1:14" ht="28" x14ac:dyDescent="0.35">
      <c r="A233" s="3">
        <v>45279</v>
      </c>
      <c r="B233" s="4" t="s">
        <v>77</v>
      </c>
      <c r="C233" s="4" t="s">
        <v>15</v>
      </c>
      <c r="D233" s="5" t="s">
        <v>16</v>
      </c>
      <c r="E233" s="4" t="s">
        <v>17</v>
      </c>
      <c r="F233" s="6" t="s">
        <v>41</v>
      </c>
      <c r="G233" s="6" t="str">
        <f t="shared" si="0"/>
        <v>Copywriting</v>
      </c>
      <c r="H233" s="6" t="s">
        <v>42</v>
      </c>
      <c r="I233" s="7">
        <v>5570</v>
      </c>
      <c r="J233" s="8">
        <v>0.25</v>
      </c>
      <c r="K233" s="9">
        <f t="shared" si="1"/>
        <v>1392.5</v>
      </c>
      <c r="L233" s="4" t="s">
        <v>20</v>
      </c>
      <c r="M233" s="4" t="s">
        <v>25</v>
      </c>
      <c r="N233" s="4" t="s">
        <v>30</v>
      </c>
    </row>
    <row r="234" spans="1:14" x14ac:dyDescent="0.35">
      <c r="A234" s="3">
        <v>45279</v>
      </c>
      <c r="B234" s="4" t="s">
        <v>77</v>
      </c>
      <c r="C234" s="4" t="s">
        <v>15</v>
      </c>
      <c r="D234" s="5" t="s">
        <v>51</v>
      </c>
      <c r="E234" s="4" t="s">
        <v>24</v>
      </c>
      <c r="F234" s="6" t="s">
        <v>32</v>
      </c>
      <c r="G234" s="6" t="str">
        <f t="shared" si="0"/>
        <v>Design</v>
      </c>
      <c r="H234" s="6" t="s">
        <v>33</v>
      </c>
      <c r="I234" s="7">
        <v>7799</v>
      </c>
      <c r="J234" s="8">
        <v>0.4</v>
      </c>
      <c r="K234" s="9">
        <f t="shared" si="1"/>
        <v>3119.6000000000004</v>
      </c>
      <c r="L234" s="4" t="s">
        <v>27</v>
      </c>
      <c r="M234" s="4" t="s">
        <v>25</v>
      </c>
      <c r="N234" s="4" t="s">
        <v>37</v>
      </c>
    </row>
    <row r="235" spans="1:14" ht="28" x14ac:dyDescent="0.35">
      <c r="A235" s="3">
        <v>45280</v>
      </c>
      <c r="B235" s="4" t="s">
        <v>77</v>
      </c>
      <c r="C235" s="4" t="s">
        <v>15</v>
      </c>
      <c r="D235" s="5" t="s">
        <v>45</v>
      </c>
      <c r="E235" s="4" t="s">
        <v>17</v>
      </c>
      <c r="F235" s="6" t="s">
        <v>18</v>
      </c>
      <c r="G235" s="6" t="str">
        <f t="shared" si="0"/>
        <v>Marketing</v>
      </c>
      <c r="H235" s="6" t="s">
        <v>19</v>
      </c>
      <c r="I235" s="7">
        <v>7853</v>
      </c>
      <c r="J235" s="8">
        <v>0.3</v>
      </c>
      <c r="K235" s="9">
        <f t="shared" si="1"/>
        <v>2355.9</v>
      </c>
      <c r="L235" s="4" t="s">
        <v>20</v>
      </c>
      <c r="M235" s="4" t="s">
        <v>46</v>
      </c>
      <c r="N235" s="4" t="s">
        <v>22</v>
      </c>
    </row>
    <row r="236" spans="1:14" x14ac:dyDescent="0.35">
      <c r="A236" s="3">
        <v>45280</v>
      </c>
      <c r="B236" s="4" t="s">
        <v>77</v>
      </c>
      <c r="C236" s="4" t="s">
        <v>15</v>
      </c>
      <c r="D236" s="5" t="s">
        <v>60</v>
      </c>
      <c r="E236" s="4" t="s">
        <v>24</v>
      </c>
      <c r="F236" s="6" t="s">
        <v>39</v>
      </c>
      <c r="G236" s="6" t="str">
        <f t="shared" si="0"/>
        <v>Design</v>
      </c>
      <c r="H236" s="6" t="s">
        <v>29</v>
      </c>
      <c r="I236" s="7">
        <v>6776</v>
      </c>
      <c r="J236" s="8">
        <v>0.35</v>
      </c>
      <c r="K236" s="9">
        <f t="shared" si="1"/>
        <v>2371.6</v>
      </c>
      <c r="L236" s="4" t="s">
        <v>27</v>
      </c>
      <c r="M236" s="4" t="s">
        <v>21</v>
      </c>
      <c r="N236" s="4" t="s">
        <v>34</v>
      </c>
    </row>
    <row r="237" spans="1:14" ht="28" x14ac:dyDescent="0.35">
      <c r="A237" s="3">
        <v>45282</v>
      </c>
      <c r="B237" s="4" t="s">
        <v>77</v>
      </c>
      <c r="C237" s="4" t="s">
        <v>15</v>
      </c>
      <c r="D237" s="5" t="s">
        <v>23</v>
      </c>
      <c r="E237" s="4" t="s">
        <v>24</v>
      </c>
      <c r="F237" s="6" t="s">
        <v>41</v>
      </c>
      <c r="G237" s="6" t="str">
        <f t="shared" si="0"/>
        <v>Copywriting</v>
      </c>
      <c r="H237" s="6" t="s">
        <v>29</v>
      </c>
      <c r="I237" s="7">
        <v>7306</v>
      </c>
      <c r="J237" s="8">
        <v>0.25</v>
      </c>
      <c r="K237" s="9">
        <f t="shared" si="1"/>
        <v>1826.5</v>
      </c>
      <c r="L237" s="4" t="s">
        <v>20</v>
      </c>
      <c r="M237" s="4" t="s">
        <v>21</v>
      </c>
      <c r="N237" s="4" t="s">
        <v>37</v>
      </c>
    </row>
    <row r="238" spans="1:14" ht="28" x14ac:dyDescent="0.35">
      <c r="A238" s="3">
        <v>45282</v>
      </c>
      <c r="B238" s="4" t="s">
        <v>77</v>
      </c>
      <c r="C238" s="4" t="s">
        <v>15</v>
      </c>
      <c r="D238" s="5" t="s">
        <v>66</v>
      </c>
      <c r="E238" s="4" t="s">
        <v>24</v>
      </c>
      <c r="F238" s="6" t="s">
        <v>18</v>
      </c>
      <c r="G238" s="6" t="str">
        <f t="shared" si="0"/>
        <v>Marketing</v>
      </c>
      <c r="H238" s="6" t="s">
        <v>26</v>
      </c>
      <c r="I238" s="7">
        <v>5882</v>
      </c>
      <c r="J238" s="8">
        <v>0.3</v>
      </c>
      <c r="K238" s="9">
        <f t="shared" si="1"/>
        <v>1764.6</v>
      </c>
      <c r="L238" s="4" t="s">
        <v>27</v>
      </c>
      <c r="M238" s="4" t="s">
        <v>21</v>
      </c>
      <c r="N238" s="4" t="s">
        <v>37</v>
      </c>
    </row>
    <row r="239" spans="1:14" x14ac:dyDescent="0.35">
      <c r="A239" s="3">
        <v>45283</v>
      </c>
      <c r="B239" s="4" t="s">
        <v>77</v>
      </c>
      <c r="C239" s="4" t="s">
        <v>15</v>
      </c>
      <c r="D239" s="5" t="s">
        <v>54</v>
      </c>
      <c r="E239" s="4" t="s">
        <v>17</v>
      </c>
      <c r="F239" s="6" t="s">
        <v>39</v>
      </c>
      <c r="G239" s="6" t="str">
        <f t="shared" si="0"/>
        <v>Design</v>
      </c>
      <c r="H239" s="6" t="s">
        <v>29</v>
      </c>
      <c r="I239" s="7">
        <v>6336</v>
      </c>
      <c r="J239" s="8">
        <v>0.35</v>
      </c>
      <c r="K239" s="9">
        <f t="shared" si="1"/>
        <v>2217.6</v>
      </c>
      <c r="L239" s="4" t="s">
        <v>27</v>
      </c>
      <c r="M239" s="4" t="s">
        <v>25</v>
      </c>
      <c r="N239" s="4" t="s">
        <v>30</v>
      </c>
    </row>
    <row r="240" spans="1:14" x14ac:dyDescent="0.35">
      <c r="A240" s="3">
        <v>45283</v>
      </c>
      <c r="B240" s="4" t="s">
        <v>77</v>
      </c>
      <c r="C240" s="4" t="s">
        <v>15</v>
      </c>
      <c r="D240" s="5" t="s">
        <v>54</v>
      </c>
      <c r="E240" s="4" t="s">
        <v>17</v>
      </c>
      <c r="F240" s="6" t="s">
        <v>39</v>
      </c>
      <c r="G240" s="6" t="str">
        <f t="shared" si="0"/>
        <v>Design</v>
      </c>
      <c r="H240" s="6" t="s">
        <v>19</v>
      </c>
      <c r="I240" s="7">
        <v>7642</v>
      </c>
      <c r="J240" s="8">
        <v>0.35</v>
      </c>
      <c r="K240" s="9">
        <f t="shared" si="1"/>
        <v>2674.7</v>
      </c>
      <c r="L240" s="4" t="s">
        <v>27</v>
      </c>
      <c r="M240" s="4" t="s">
        <v>46</v>
      </c>
      <c r="N240" s="4" t="s">
        <v>34</v>
      </c>
    </row>
    <row r="241" spans="1:14" x14ac:dyDescent="0.35">
      <c r="A241" s="3">
        <v>45287</v>
      </c>
      <c r="B241" s="4" t="s">
        <v>77</v>
      </c>
      <c r="C241" s="4" t="s">
        <v>15</v>
      </c>
      <c r="D241" s="5" t="s">
        <v>49</v>
      </c>
      <c r="E241" s="4" t="s">
        <v>17</v>
      </c>
      <c r="F241" s="6" t="s">
        <v>25</v>
      </c>
      <c r="G241" s="6" t="str">
        <f t="shared" si="0"/>
        <v>Marketing</v>
      </c>
      <c r="H241" s="6" t="s">
        <v>29</v>
      </c>
      <c r="I241" s="7">
        <v>5260</v>
      </c>
      <c r="J241" s="8">
        <v>0.25</v>
      </c>
      <c r="K241" s="9">
        <f t="shared" si="1"/>
        <v>1315</v>
      </c>
      <c r="L241" s="4" t="s">
        <v>20</v>
      </c>
      <c r="M241" s="4" t="s">
        <v>25</v>
      </c>
      <c r="N241" s="4" t="s">
        <v>30</v>
      </c>
    </row>
    <row r="242" spans="1:14" x14ac:dyDescent="0.35">
      <c r="A242" s="3">
        <v>45294</v>
      </c>
      <c r="B242" s="4" t="s">
        <v>14</v>
      </c>
      <c r="C242" s="4" t="s">
        <v>78</v>
      </c>
      <c r="D242" s="5" t="s">
        <v>63</v>
      </c>
      <c r="E242" s="4" t="s">
        <v>17</v>
      </c>
      <c r="F242" s="6" t="s">
        <v>39</v>
      </c>
      <c r="G242" s="6" t="str">
        <f t="shared" si="0"/>
        <v>Design</v>
      </c>
      <c r="H242" s="6" t="s">
        <v>33</v>
      </c>
      <c r="I242" s="7">
        <v>5603</v>
      </c>
      <c r="J242" s="8">
        <v>0.35</v>
      </c>
      <c r="K242" s="9">
        <f t="shared" si="1"/>
        <v>1961.05</v>
      </c>
      <c r="L242" s="4" t="s">
        <v>27</v>
      </c>
      <c r="M242" s="4" t="s">
        <v>21</v>
      </c>
      <c r="N242" s="4" t="s">
        <v>34</v>
      </c>
    </row>
    <row r="243" spans="1:14" ht="28" x14ac:dyDescent="0.35">
      <c r="A243" s="3">
        <v>45299</v>
      </c>
      <c r="B243" s="4" t="s">
        <v>14</v>
      </c>
      <c r="C243" s="4" t="s">
        <v>78</v>
      </c>
      <c r="D243" s="5" t="s">
        <v>55</v>
      </c>
      <c r="E243" s="4" t="s">
        <v>24</v>
      </c>
      <c r="F243" s="6" t="s">
        <v>41</v>
      </c>
      <c r="G243" s="6" t="str">
        <f t="shared" si="0"/>
        <v>Copywriting</v>
      </c>
      <c r="H243" s="6" t="s">
        <v>26</v>
      </c>
      <c r="I243" s="7">
        <v>4422</v>
      </c>
      <c r="J243" s="8">
        <v>0.25</v>
      </c>
      <c r="K243" s="9">
        <f t="shared" si="1"/>
        <v>1105.5</v>
      </c>
      <c r="L243" s="4" t="s">
        <v>20</v>
      </c>
      <c r="M243" s="4" t="s">
        <v>21</v>
      </c>
      <c r="N243" s="4" t="s">
        <v>30</v>
      </c>
    </row>
    <row r="244" spans="1:14" ht="28" x14ac:dyDescent="0.35">
      <c r="A244" s="3">
        <v>45299</v>
      </c>
      <c r="B244" s="4" t="s">
        <v>14</v>
      </c>
      <c r="C244" s="4" t="s">
        <v>78</v>
      </c>
      <c r="D244" s="5" t="s">
        <v>44</v>
      </c>
      <c r="E244" s="4" t="s">
        <v>24</v>
      </c>
      <c r="F244" s="6" t="s">
        <v>41</v>
      </c>
      <c r="G244" s="6" t="str">
        <f t="shared" si="0"/>
        <v>Copywriting</v>
      </c>
      <c r="H244" s="6" t="s">
        <v>29</v>
      </c>
      <c r="I244" s="7">
        <v>5895</v>
      </c>
      <c r="J244" s="8">
        <v>0.25</v>
      </c>
      <c r="K244" s="9">
        <f t="shared" si="1"/>
        <v>1473.75</v>
      </c>
      <c r="L244" s="4" t="s">
        <v>27</v>
      </c>
      <c r="M244" s="4" t="s">
        <v>21</v>
      </c>
      <c r="N244" s="4" t="s">
        <v>30</v>
      </c>
    </row>
    <row r="245" spans="1:14" ht="28" x14ac:dyDescent="0.35">
      <c r="A245" s="3">
        <v>45301</v>
      </c>
      <c r="B245" s="4" t="s">
        <v>14</v>
      </c>
      <c r="C245" s="4" t="s">
        <v>78</v>
      </c>
      <c r="D245" s="5" t="s">
        <v>63</v>
      </c>
      <c r="E245" s="4" t="s">
        <v>17</v>
      </c>
      <c r="F245" s="6" t="s">
        <v>41</v>
      </c>
      <c r="G245" s="6" t="str">
        <f t="shared" si="0"/>
        <v>Copywriting</v>
      </c>
      <c r="H245" s="6" t="s">
        <v>19</v>
      </c>
      <c r="I245" s="7">
        <v>4287</v>
      </c>
      <c r="J245" s="8">
        <v>0.25</v>
      </c>
      <c r="K245" s="9">
        <f t="shared" si="1"/>
        <v>1071.75</v>
      </c>
      <c r="L245" s="4" t="s">
        <v>27</v>
      </c>
      <c r="M245" s="4" t="s">
        <v>25</v>
      </c>
      <c r="N245" s="4" t="s">
        <v>30</v>
      </c>
    </row>
    <row r="246" spans="1:14" x14ac:dyDescent="0.35">
      <c r="A246" s="3">
        <v>45301</v>
      </c>
      <c r="B246" s="4" t="s">
        <v>14</v>
      </c>
      <c r="C246" s="4" t="s">
        <v>78</v>
      </c>
      <c r="D246" s="5" t="s">
        <v>73</v>
      </c>
      <c r="E246" s="4" t="s">
        <v>24</v>
      </c>
      <c r="F246" s="6" t="s">
        <v>32</v>
      </c>
      <c r="G246" s="6" t="str">
        <f t="shared" si="0"/>
        <v>Design</v>
      </c>
      <c r="H246" s="6" t="s">
        <v>42</v>
      </c>
      <c r="I246" s="7">
        <v>4092</v>
      </c>
      <c r="J246" s="8">
        <v>0.4</v>
      </c>
      <c r="K246" s="9">
        <f t="shared" si="1"/>
        <v>1636.8000000000002</v>
      </c>
      <c r="L246" s="4" t="s">
        <v>20</v>
      </c>
      <c r="M246" s="4" t="s">
        <v>46</v>
      </c>
      <c r="N246" s="4" t="s">
        <v>30</v>
      </c>
    </row>
    <row r="247" spans="1:14" x14ac:dyDescent="0.35">
      <c r="A247" s="3">
        <v>45302</v>
      </c>
      <c r="B247" s="4" t="s">
        <v>14</v>
      </c>
      <c r="C247" s="4" t="s">
        <v>78</v>
      </c>
      <c r="D247" s="5" t="s">
        <v>48</v>
      </c>
      <c r="E247" s="4" t="s">
        <v>17</v>
      </c>
      <c r="F247" s="6" t="s">
        <v>25</v>
      </c>
      <c r="G247" s="6" t="str">
        <f t="shared" si="0"/>
        <v>Marketing</v>
      </c>
      <c r="H247" s="6" t="s">
        <v>29</v>
      </c>
      <c r="I247" s="7">
        <v>4004</v>
      </c>
      <c r="J247" s="8">
        <v>0.25</v>
      </c>
      <c r="K247" s="9">
        <f t="shared" si="1"/>
        <v>1001</v>
      </c>
      <c r="L247" s="4" t="s">
        <v>20</v>
      </c>
      <c r="M247" s="4" t="s">
        <v>25</v>
      </c>
      <c r="N247" s="4" t="s">
        <v>37</v>
      </c>
    </row>
    <row r="248" spans="1:14" ht="28" x14ac:dyDescent="0.35">
      <c r="A248" s="3">
        <v>45302</v>
      </c>
      <c r="B248" s="4" t="s">
        <v>14</v>
      </c>
      <c r="C248" s="4" t="s">
        <v>78</v>
      </c>
      <c r="D248" s="5" t="s">
        <v>50</v>
      </c>
      <c r="E248" s="4" t="s">
        <v>17</v>
      </c>
      <c r="F248" s="6" t="s">
        <v>18</v>
      </c>
      <c r="G248" s="6" t="str">
        <f t="shared" si="0"/>
        <v>Marketing</v>
      </c>
      <c r="H248" s="6" t="s">
        <v>29</v>
      </c>
      <c r="I248" s="7">
        <v>5209</v>
      </c>
      <c r="J248" s="8">
        <v>0.3</v>
      </c>
      <c r="K248" s="9">
        <f t="shared" si="1"/>
        <v>1562.7</v>
      </c>
      <c r="L248" s="4" t="s">
        <v>27</v>
      </c>
      <c r="M248" s="4" t="s">
        <v>46</v>
      </c>
      <c r="N248" s="4" t="s">
        <v>37</v>
      </c>
    </row>
    <row r="249" spans="1:14" ht="28" x14ac:dyDescent="0.35">
      <c r="A249" s="3">
        <v>45303</v>
      </c>
      <c r="B249" s="4" t="s">
        <v>14</v>
      </c>
      <c r="C249" s="4" t="s">
        <v>78</v>
      </c>
      <c r="D249" s="5" t="s">
        <v>54</v>
      </c>
      <c r="E249" s="4" t="s">
        <v>17</v>
      </c>
      <c r="F249" s="6" t="s">
        <v>41</v>
      </c>
      <c r="G249" s="6" t="str">
        <f t="shared" si="0"/>
        <v>Copywriting</v>
      </c>
      <c r="H249" s="6" t="s">
        <v>33</v>
      </c>
      <c r="I249" s="7">
        <v>6903</v>
      </c>
      <c r="J249" s="8">
        <v>0.25</v>
      </c>
      <c r="K249" s="9">
        <f t="shared" si="1"/>
        <v>1725.75</v>
      </c>
      <c r="L249" s="4" t="s">
        <v>27</v>
      </c>
      <c r="M249" s="4" t="s">
        <v>46</v>
      </c>
      <c r="N249" s="4" t="s">
        <v>30</v>
      </c>
    </row>
    <row r="250" spans="1:14" x14ac:dyDescent="0.35">
      <c r="A250" s="3">
        <v>45306</v>
      </c>
      <c r="B250" s="4" t="s">
        <v>14</v>
      </c>
      <c r="C250" s="4" t="s">
        <v>78</v>
      </c>
      <c r="D250" s="5" t="s">
        <v>50</v>
      </c>
      <c r="E250" s="4" t="s">
        <v>17</v>
      </c>
      <c r="F250" s="6" t="s">
        <v>32</v>
      </c>
      <c r="G250" s="6" t="str">
        <f t="shared" si="0"/>
        <v>Design</v>
      </c>
      <c r="H250" s="6" t="s">
        <v>26</v>
      </c>
      <c r="I250" s="7">
        <v>6945</v>
      </c>
      <c r="J250" s="8">
        <v>0.4</v>
      </c>
      <c r="K250" s="9">
        <f t="shared" si="1"/>
        <v>2778</v>
      </c>
      <c r="L250" s="4" t="s">
        <v>20</v>
      </c>
      <c r="M250" s="4" t="s">
        <v>21</v>
      </c>
      <c r="N250" s="4" t="s">
        <v>22</v>
      </c>
    </row>
    <row r="251" spans="1:14" x14ac:dyDescent="0.35">
      <c r="A251" s="3">
        <v>45306</v>
      </c>
      <c r="B251" s="4" t="s">
        <v>14</v>
      </c>
      <c r="C251" s="4" t="s">
        <v>78</v>
      </c>
      <c r="D251" s="5" t="s">
        <v>49</v>
      </c>
      <c r="E251" s="4" t="s">
        <v>17</v>
      </c>
      <c r="F251" s="6" t="s">
        <v>25</v>
      </c>
      <c r="G251" s="6" t="str">
        <f t="shared" si="0"/>
        <v>Marketing</v>
      </c>
      <c r="H251" s="6" t="s">
        <v>29</v>
      </c>
      <c r="I251" s="7">
        <v>6330</v>
      </c>
      <c r="J251" s="8">
        <v>0.25</v>
      </c>
      <c r="K251" s="9">
        <f t="shared" si="1"/>
        <v>1582.5</v>
      </c>
      <c r="L251" s="4" t="s">
        <v>20</v>
      </c>
      <c r="M251" s="4" t="s">
        <v>21</v>
      </c>
      <c r="N251" s="4" t="s">
        <v>37</v>
      </c>
    </row>
    <row r="252" spans="1:14" x14ac:dyDescent="0.35">
      <c r="A252" s="3">
        <v>45306</v>
      </c>
      <c r="B252" s="4" t="s">
        <v>14</v>
      </c>
      <c r="C252" s="4" t="s">
        <v>78</v>
      </c>
      <c r="D252" s="5" t="s">
        <v>28</v>
      </c>
      <c r="E252" s="4" t="s">
        <v>24</v>
      </c>
      <c r="F252" s="6" t="s">
        <v>39</v>
      </c>
      <c r="G252" s="6" t="str">
        <f t="shared" si="0"/>
        <v>Design</v>
      </c>
      <c r="H252" s="6" t="s">
        <v>19</v>
      </c>
      <c r="I252" s="7">
        <v>3203</v>
      </c>
      <c r="J252" s="8">
        <v>0.35</v>
      </c>
      <c r="K252" s="9">
        <f t="shared" si="1"/>
        <v>1121.05</v>
      </c>
      <c r="L252" s="4" t="s">
        <v>20</v>
      </c>
      <c r="M252" s="4" t="s">
        <v>21</v>
      </c>
      <c r="N252" s="4" t="s">
        <v>37</v>
      </c>
    </row>
    <row r="253" spans="1:14" x14ac:dyDescent="0.35">
      <c r="A253" s="3">
        <v>45307</v>
      </c>
      <c r="B253" s="4" t="s">
        <v>14</v>
      </c>
      <c r="C253" s="4" t="s">
        <v>78</v>
      </c>
      <c r="D253" s="5" t="s">
        <v>43</v>
      </c>
      <c r="E253" s="4" t="s">
        <v>24</v>
      </c>
      <c r="F253" s="6" t="s">
        <v>25</v>
      </c>
      <c r="G253" s="6" t="str">
        <f t="shared" si="0"/>
        <v>Marketing</v>
      </c>
      <c r="H253" s="6" t="s">
        <v>29</v>
      </c>
      <c r="I253" s="7">
        <v>6850</v>
      </c>
      <c r="J253" s="8">
        <v>0.25</v>
      </c>
      <c r="K253" s="9">
        <f t="shared" si="1"/>
        <v>1712.5</v>
      </c>
      <c r="L253" s="4" t="s">
        <v>20</v>
      </c>
      <c r="M253" s="4" t="s">
        <v>21</v>
      </c>
      <c r="N253" s="4" t="s">
        <v>30</v>
      </c>
    </row>
    <row r="254" spans="1:14" x14ac:dyDescent="0.35">
      <c r="A254" s="3">
        <v>45310</v>
      </c>
      <c r="B254" s="4" t="s">
        <v>14</v>
      </c>
      <c r="C254" s="4" t="s">
        <v>78</v>
      </c>
      <c r="D254" s="5" t="s">
        <v>52</v>
      </c>
      <c r="E254" s="4" t="s">
        <v>17</v>
      </c>
      <c r="F254" s="6" t="s">
        <v>25</v>
      </c>
      <c r="G254" s="6" t="str">
        <f t="shared" si="0"/>
        <v>Marketing</v>
      </c>
      <c r="H254" s="6" t="s">
        <v>19</v>
      </c>
      <c r="I254" s="7">
        <v>5799</v>
      </c>
      <c r="J254" s="8">
        <v>0.25</v>
      </c>
      <c r="K254" s="9">
        <f t="shared" si="1"/>
        <v>1449.75</v>
      </c>
      <c r="L254" s="4" t="s">
        <v>27</v>
      </c>
      <c r="M254" s="4" t="s">
        <v>25</v>
      </c>
      <c r="N254" s="4" t="s">
        <v>30</v>
      </c>
    </row>
    <row r="255" spans="1:14" x14ac:dyDescent="0.35">
      <c r="A255" s="3">
        <v>45316</v>
      </c>
      <c r="B255" s="4" t="s">
        <v>14</v>
      </c>
      <c r="C255" s="4" t="s">
        <v>78</v>
      </c>
      <c r="D255" s="5" t="s">
        <v>55</v>
      </c>
      <c r="E255" s="4" t="s">
        <v>24</v>
      </c>
      <c r="F255" s="6" t="s">
        <v>25</v>
      </c>
      <c r="G255" s="6" t="str">
        <f t="shared" si="0"/>
        <v>Marketing</v>
      </c>
      <c r="H255" s="6" t="s">
        <v>29</v>
      </c>
      <c r="I255" s="7">
        <v>5999</v>
      </c>
      <c r="J255" s="8">
        <v>0.25</v>
      </c>
      <c r="K255" s="9">
        <f t="shared" si="1"/>
        <v>1499.75</v>
      </c>
      <c r="L255" s="4" t="s">
        <v>27</v>
      </c>
      <c r="M255" s="4" t="s">
        <v>25</v>
      </c>
      <c r="N255" s="4" t="s">
        <v>37</v>
      </c>
    </row>
    <row r="256" spans="1:14" ht="28" x14ac:dyDescent="0.35">
      <c r="A256" s="3">
        <v>45319</v>
      </c>
      <c r="B256" s="4" t="s">
        <v>14</v>
      </c>
      <c r="C256" s="4" t="s">
        <v>78</v>
      </c>
      <c r="D256" s="5" t="s">
        <v>23</v>
      </c>
      <c r="E256" s="4" t="s">
        <v>24</v>
      </c>
      <c r="F256" s="6" t="s">
        <v>41</v>
      </c>
      <c r="G256" s="6" t="str">
        <f t="shared" si="0"/>
        <v>Copywriting</v>
      </c>
      <c r="H256" s="6" t="s">
        <v>29</v>
      </c>
      <c r="I256" s="7">
        <v>5251</v>
      </c>
      <c r="J256" s="8">
        <v>0.25</v>
      </c>
      <c r="K256" s="9">
        <f t="shared" si="1"/>
        <v>1312.75</v>
      </c>
      <c r="L256" s="4" t="s">
        <v>20</v>
      </c>
      <c r="M256" s="4" t="s">
        <v>46</v>
      </c>
      <c r="N256" s="4" t="s">
        <v>37</v>
      </c>
    </row>
    <row r="257" spans="1:14" x14ac:dyDescent="0.35">
      <c r="A257" s="3">
        <v>45320</v>
      </c>
      <c r="B257" s="4" t="s">
        <v>14</v>
      </c>
      <c r="C257" s="4" t="s">
        <v>78</v>
      </c>
      <c r="D257" s="5" t="s">
        <v>64</v>
      </c>
      <c r="E257" s="4" t="s">
        <v>17</v>
      </c>
      <c r="F257" s="6" t="s">
        <v>25</v>
      </c>
      <c r="G257" s="6" t="str">
        <f t="shared" ref="G257:G481" si="2">IF(OR(F257="Web Dev", F257="App Dev"), "Design", IF(F257="SEO", "Copywriting", IF(OR(F257="Social Media", F257="Ads"), "Marketing", "")))</f>
        <v>Marketing</v>
      </c>
      <c r="H257" s="6" t="s">
        <v>33</v>
      </c>
      <c r="I257" s="7">
        <v>4086</v>
      </c>
      <c r="J257" s="8">
        <v>0.25</v>
      </c>
      <c r="K257" s="9">
        <f t="shared" ref="K257:K481" si="3">I257*J257</f>
        <v>1021.5</v>
      </c>
      <c r="L257" s="4" t="s">
        <v>20</v>
      </c>
      <c r="M257" s="4" t="s">
        <v>21</v>
      </c>
      <c r="N257" s="4" t="s">
        <v>37</v>
      </c>
    </row>
    <row r="258" spans="1:14" x14ac:dyDescent="0.35">
      <c r="A258" s="3">
        <v>45320</v>
      </c>
      <c r="B258" s="4" t="s">
        <v>14</v>
      </c>
      <c r="C258" s="4" t="s">
        <v>78</v>
      </c>
      <c r="D258" s="5" t="s">
        <v>28</v>
      </c>
      <c r="E258" s="4" t="s">
        <v>24</v>
      </c>
      <c r="F258" s="6" t="s">
        <v>39</v>
      </c>
      <c r="G258" s="6" t="str">
        <f t="shared" si="2"/>
        <v>Design</v>
      </c>
      <c r="H258" s="6" t="s">
        <v>33</v>
      </c>
      <c r="I258" s="7">
        <v>6257</v>
      </c>
      <c r="J258" s="8">
        <v>0.35</v>
      </c>
      <c r="K258" s="9">
        <f t="shared" si="3"/>
        <v>2189.9499999999998</v>
      </c>
      <c r="L258" s="4" t="s">
        <v>27</v>
      </c>
      <c r="M258" s="4" t="s">
        <v>25</v>
      </c>
      <c r="N258" s="4" t="s">
        <v>37</v>
      </c>
    </row>
    <row r="259" spans="1:14" x14ac:dyDescent="0.35">
      <c r="A259" s="3">
        <v>45320</v>
      </c>
      <c r="B259" s="4" t="s">
        <v>14</v>
      </c>
      <c r="C259" s="4" t="s">
        <v>78</v>
      </c>
      <c r="D259" s="5" t="s">
        <v>38</v>
      </c>
      <c r="E259" s="4" t="s">
        <v>24</v>
      </c>
      <c r="F259" s="6" t="s">
        <v>25</v>
      </c>
      <c r="G259" s="6" t="str">
        <f t="shared" si="2"/>
        <v>Marketing</v>
      </c>
      <c r="H259" s="6" t="s">
        <v>26</v>
      </c>
      <c r="I259" s="7">
        <v>4346</v>
      </c>
      <c r="J259" s="8">
        <v>0.25</v>
      </c>
      <c r="K259" s="9">
        <f t="shared" si="3"/>
        <v>1086.5</v>
      </c>
      <c r="L259" s="4" t="s">
        <v>20</v>
      </c>
      <c r="M259" s="4" t="s">
        <v>21</v>
      </c>
      <c r="N259" s="4" t="s">
        <v>30</v>
      </c>
    </row>
    <row r="260" spans="1:14" ht="28" x14ac:dyDescent="0.35">
      <c r="A260" s="3">
        <v>45321</v>
      </c>
      <c r="B260" s="4" t="s">
        <v>14</v>
      </c>
      <c r="C260" s="4" t="s">
        <v>78</v>
      </c>
      <c r="D260" s="5" t="s">
        <v>62</v>
      </c>
      <c r="E260" s="4" t="s">
        <v>24</v>
      </c>
      <c r="F260" s="6" t="s">
        <v>41</v>
      </c>
      <c r="G260" s="6" t="str">
        <f t="shared" si="2"/>
        <v>Copywriting</v>
      </c>
      <c r="H260" s="6" t="s">
        <v>19</v>
      </c>
      <c r="I260" s="7">
        <v>5588</v>
      </c>
      <c r="J260" s="8">
        <v>0.25</v>
      </c>
      <c r="K260" s="9">
        <f t="shared" si="3"/>
        <v>1397</v>
      </c>
      <c r="L260" s="4" t="s">
        <v>27</v>
      </c>
      <c r="M260" s="4" t="s">
        <v>46</v>
      </c>
      <c r="N260" s="4" t="s">
        <v>34</v>
      </c>
    </row>
    <row r="261" spans="1:14" ht="28" x14ac:dyDescent="0.35">
      <c r="A261" s="3">
        <v>45322</v>
      </c>
      <c r="B261" s="4" t="s">
        <v>14</v>
      </c>
      <c r="C261" s="4" t="s">
        <v>78</v>
      </c>
      <c r="D261" s="5" t="s">
        <v>16</v>
      </c>
      <c r="E261" s="4" t="s">
        <v>17</v>
      </c>
      <c r="F261" s="6" t="s">
        <v>41</v>
      </c>
      <c r="G261" s="6" t="str">
        <f t="shared" si="2"/>
        <v>Copywriting</v>
      </c>
      <c r="H261" s="6" t="s">
        <v>29</v>
      </c>
      <c r="I261" s="7">
        <v>3328</v>
      </c>
      <c r="J261" s="8">
        <v>0.25</v>
      </c>
      <c r="K261" s="9">
        <f t="shared" si="3"/>
        <v>832</v>
      </c>
      <c r="L261" s="4" t="s">
        <v>27</v>
      </c>
      <c r="M261" s="4" t="s">
        <v>25</v>
      </c>
      <c r="N261" s="4" t="s">
        <v>37</v>
      </c>
    </row>
    <row r="262" spans="1:14" ht="28" x14ac:dyDescent="0.35">
      <c r="A262" s="3">
        <v>45324</v>
      </c>
      <c r="B262" s="4" t="s">
        <v>53</v>
      </c>
      <c r="C262" s="4" t="s">
        <v>78</v>
      </c>
      <c r="D262" s="5" t="s">
        <v>66</v>
      </c>
      <c r="E262" s="4" t="s">
        <v>24</v>
      </c>
      <c r="F262" s="6" t="s">
        <v>41</v>
      </c>
      <c r="G262" s="6" t="str">
        <f t="shared" si="2"/>
        <v>Copywriting</v>
      </c>
      <c r="H262" s="6" t="s">
        <v>42</v>
      </c>
      <c r="I262" s="7">
        <v>3708</v>
      </c>
      <c r="J262" s="8">
        <v>0.25</v>
      </c>
      <c r="K262" s="9">
        <f t="shared" si="3"/>
        <v>927</v>
      </c>
      <c r="L262" s="4" t="s">
        <v>27</v>
      </c>
      <c r="M262" s="4" t="s">
        <v>21</v>
      </c>
      <c r="N262" s="4" t="s">
        <v>34</v>
      </c>
    </row>
    <row r="263" spans="1:14" ht="28" x14ac:dyDescent="0.35">
      <c r="A263" s="3">
        <v>45325</v>
      </c>
      <c r="B263" s="4" t="s">
        <v>53</v>
      </c>
      <c r="C263" s="4" t="s">
        <v>78</v>
      </c>
      <c r="D263" s="5" t="s">
        <v>50</v>
      </c>
      <c r="E263" s="4" t="s">
        <v>17</v>
      </c>
      <c r="F263" s="6" t="s">
        <v>18</v>
      </c>
      <c r="G263" s="6" t="str">
        <f t="shared" si="2"/>
        <v>Marketing</v>
      </c>
      <c r="H263" s="6" t="s">
        <v>29</v>
      </c>
      <c r="I263" s="7">
        <v>3786</v>
      </c>
      <c r="J263" s="8">
        <v>0.3</v>
      </c>
      <c r="K263" s="9">
        <f t="shared" si="3"/>
        <v>1135.8</v>
      </c>
      <c r="L263" s="4" t="s">
        <v>27</v>
      </c>
      <c r="M263" s="4" t="s">
        <v>46</v>
      </c>
      <c r="N263" s="4" t="s">
        <v>30</v>
      </c>
    </row>
    <row r="264" spans="1:14" ht="28" x14ac:dyDescent="0.35">
      <c r="A264" s="3">
        <v>45328</v>
      </c>
      <c r="B264" s="4" t="s">
        <v>53</v>
      </c>
      <c r="C264" s="4" t="s">
        <v>78</v>
      </c>
      <c r="D264" s="5" t="s">
        <v>56</v>
      </c>
      <c r="E264" s="4" t="s">
        <v>17</v>
      </c>
      <c r="F264" s="6" t="s">
        <v>18</v>
      </c>
      <c r="G264" s="6" t="str">
        <f t="shared" si="2"/>
        <v>Marketing</v>
      </c>
      <c r="H264" s="6" t="s">
        <v>29</v>
      </c>
      <c r="I264" s="7">
        <v>4238</v>
      </c>
      <c r="J264" s="8">
        <v>0.3</v>
      </c>
      <c r="K264" s="9">
        <f t="shared" si="3"/>
        <v>1271.3999999999999</v>
      </c>
      <c r="L264" s="4" t="s">
        <v>20</v>
      </c>
      <c r="M264" s="4" t="s">
        <v>21</v>
      </c>
      <c r="N264" s="4" t="s">
        <v>22</v>
      </c>
    </row>
    <row r="265" spans="1:14" ht="28" x14ac:dyDescent="0.35">
      <c r="A265" s="3">
        <v>45328</v>
      </c>
      <c r="B265" s="4" t="s">
        <v>53</v>
      </c>
      <c r="C265" s="4" t="s">
        <v>78</v>
      </c>
      <c r="D265" s="5" t="s">
        <v>57</v>
      </c>
      <c r="E265" s="4" t="s">
        <v>24</v>
      </c>
      <c r="F265" s="6" t="s">
        <v>41</v>
      </c>
      <c r="G265" s="6" t="str">
        <f t="shared" si="2"/>
        <v>Copywriting</v>
      </c>
      <c r="H265" s="6" t="s">
        <v>26</v>
      </c>
      <c r="I265" s="7">
        <v>2573</v>
      </c>
      <c r="J265" s="8">
        <v>0.25</v>
      </c>
      <c r="K265" s="9">
        <f t="shared" si="3"/>
        <v>643.25</v>
      </c>
      <c r="L265" s="4" t="s">
        <v>27</v>
      </c>
      <c r="M265" s="4" t="s">
        <v>21</v>
      </c>
      <c r="N265" s="4" t="s">
        <v>34</v>
      </c>
    </row>
    <row r="266" spans="1:14" x14ac:dyDescent="0.35">
      <c r="A266" s="3">
        <v>45330</v>
      </c>
      <c r="B266" s="4" t="s">
        <v>53</v>
      </c>
      <c r="C266" s="4" t="s">
        <v>78</v>
      </c>
      <c r="D266" s="5" t="s">
        <v>63</v>
      </c>
      <c r="E266" s="4" t="s">
        <v>17</v>
      </c>
      <c r="F266" s="6" t="s">
        <v>25</v>
      </c>
      <c r="G266" s="6" t="str">
        <f t="shared" si="2"/>
        <v>Marketing</v>
      </c>
      <c r="H266" s="6" t="s">
        <v>19</v>
      </c>
      <c r="I266" s="7">
        <v>6194</v>
      </c>
      <c r="J266" s="8">
        <v>0.25</v>
      </c>
      <c r="K266" s="9">
        <f t="shared" si="3"/>
        <v>1548.5</v>
      </c>
      <c r="L266" s="4" t="s">
        <v>20</v>
      </c>
      <c r="M266" s="4" t="s">
        <v>21</v>
      </c>
      <c r="N266" s="4" t="s">
        <v>30</v>
      </c>
    </row>
    <row r="267" spans="1:14" x14ac:dyDescent="0.35">
      <c r="A267" s="3">
        <v>45333</v>
      </c>
      <c r="B267" s="4" t="s">
        <v>53</v>
      </c>
      <c r="C267" s="4" t="s">
        <v>78</v>
      </c>
      <c r="D267" s="5" t="s">
        <v>52</v>
      </c>
      <c r="E267" s="4" t="s">
        <v>17</v>
      </c>
      <c r="F267" s="6" t="s">
        <v>32</v>
      </c>
      <c r="G267" s="6" t="str">
        <f t="shared" si="2"/>
        <v>Design</v>
      </c>
      <c r="H267" s="6" t="s">
        <v>26</v>
      </c>
      <c r="I267" s="7">
        <v>6167</v>
      </c>
      <c r="J267" s="8">
        <v>0.4</v>
      </c>
      <c r="K267" s="9">
        <f t="shared" si="3"/>
        <v>2466.8000000000002</v>
      </c>
      <c r="L267" s="4" t="s">
        <v>20</v>
      </c>
      <c r="M267" s="4" t="s">
        <v>46</v>
      </c>
      <c r="N267" s="4" t="s">
        <v>37</v>
      </c>
    </row>
    <row r="268" spans="1:14" ht="28" x14ac:dyDescent="0.35">
      <c r="A268" s="3">
        <v>45333</v>
      </c>
      <c r="B268" s="4" t="s">
        <v>53</v>
      </c>
      <c r="C268" s="4" t="s">
        <v>78</v>
      </c>
      <c r="D268" s="5" t="s">
        <v>68</v>
      </c>
      <c r="E268" s="4" t="s">
        <v>24</v>
      </c>
      <c r="F268" s="6" t="s">
        <v>18</v>
      </c>
      <c r="G268" s="6" t="str">
        <f t="shared" si="2"/>
        <v>Marketing</v>
      </c>
      <c r="H268" s="6" t="s">
        <v>33</v>
      </c>
      <c r="I268" s="7">
        <v>2704</v>
      </c>
      <c r="J268" s="8">
        <v>0.3</v>
      </c>
      <c r="K268" s="9">
        <f t="shared" si="3"/>
        <v>811.19999999999993</v>
      </c>
      <c r="L268" s="4" t="s">
        <v>20</v>
      </c>
      <c r="M268" s="4" t="s">
        <v>21</v>
      </c>
      <c r="N268" s="4" t="s">
        <v>30</v>
      </c>
    </row>
    <row r="269" spans="1:14" ht="28" x14ac:dyDescent="0.35">
      <c r="A269" s="3">
        <v>45334</v>
      </c>
      <c r="B269" s="4" t="s">
        <v>53</v>
      </c>
      <c r="C269" s="4" t="s">
        <v>78</v>
      </c>
      <c r="D269" s="5" t="s">
        <v>47</v>
      </c>
      <c r="E269" s="4" t="s">
        <v>24</v>
      </c>
      <c r="F269" s="6" t="s">
        <v>41</v>
      </c>
      <c r="G269" s="6" t="str">
        <f t="shared" si="2"/>
        <v>Copywriting</v>
      </c>
      <c r="H269" s="6" t="s">
        <v>26</v>
      </c>
      <c r="I269" s="7">
        <v>7145</v>
      </c>
      <c r="J269" s="8">
        <v>0.25</v>
      </c>
      <c r="K269" s="9">
        <f t="shared" si="3"/>
        <v>1786.25</v>
      </c>
      <c r="L269" s="4" t="s">
        <v>27</v>
      </c>
      <c r="M269" s="4" t="s">
        <v>25</v>
      </c>
      <c r="N269" s="4" t="s">
        <v>37</v>
      </c>
    </row>
    <row r="270" spans="1:14" ht="28" x14ac:dyDescent="0.35">
      <c r="A270" s="3">
        <v>45334</v>
      </c>
      <c r="B270" s="4" t="s">
        <v>53</v>
      </c>
      <c r="C270" s="4" t="s">
        <v>78</v>
      </c>
      <c r="D270" s="5" t="s">
        <v>62</v>
      </c>
      <c r="E270" s="4" t="s">
        <v>24</v>
      </c>
      <c r="F270" s="6" t="s">
        <v>41</v>
      </c>
      <c r="G270" s="6" t="str">
        <f t="shared" si="2"/>
        <v>Copywriting</v>
      </c>
      <c r="H270" s="6" t="s">
        <v>33</v>
      </c>
      <c r="I270" s="7">
        <v>6330</v>
      </c>
      <c r="J270" s="8">
        <v>0.25</v>
      </c>
      <c r="K270" s="9">
        <f t="shared" si="3"/>
        <v>1582.5</v>
      </c>
      <c r="L270" s="4" t="s">
        <v>20</v>
      </c>
      <c r="M270" s="4" t="s">
        <v>21</v>
      </c>
      <c r="N270" s="4" t="s">
        <v>37</v>
      </c>
    </row>
    <row r="271" spans="1:14" x14ac:dyDescent="0.35">
      <c r="A271" s="3">
        <v>45339</v>
      </c>
      <c r="B271" s="4" t="s">
        <v>53</v>
      </c>
      <c r="C271" s="4" t="s">
        <v>78</v>
      </c>
      <c r="D271" s="5" t="s">
        <v>48</v>
      </c>
      <c r="E271" s="4" t="s">
        <v>17</v>
      </c>
      <c r="F271" s="6" t="s">
        <v>25</v>
      </c>
      <c r="G271" s="6" t="str">
        <f t="shared" si="2"/>
        <v>Marketing</v>
      </c>
      <c r="H271" s="6" t="s">
        <v>26</v>
      </c>
      <c r="I271" s="7">
        <v>6448</v>
      </c>
      <c r="J271" s="8">
        <v>0.25</v>
      </c>
      <c r="K271" s="9">
        <f t="shared" si="3"/>
        <v>1612</v>
      </c>
      <c r="L271" s="4" t="s">
        <v>20</v>
      </c>
      <c r="M271" s="4" t="s">
        <v>46</v>
      </c>
      <c r="N271" s="4" t="s">
        <v>37</v>
      </c>
    </row>
    <row r="272" spans="1:14" x14ac:dyDescent="0.35">
      <c r="A272" s="3">
        <v>45339</v>
      </c>
      <c r="B272" s="4" t="s">
        <v>53</v>
      </c>
      <c r="C272" s="4" t="s">
        <v>78</v>
      </c>
      <c r="D272" s="5" t="s">
        <v>63</v>
      </c>
      <c r="E272" s="4" t="s">
        <v>17</v>
      </c>
      <c r="F272" s="6" t="s">
        <v>32</v>
      </c>
      <c r="G272" s="6" t="str">
        <f t="shared" si="2"/>
        <v>Design</v>
      </c>
      <c r="H272" s="6" t="s">
        <v>29</v>
      </c>
      <c r="I272" s="7">
        <v>7181</v>
      </c>
      <c r="J272" s="8">
        <v>0.4</v>
      </c>
      <c r="K272" s="9">
        <f t="shared" si="3"/>
        <v>2872.4</v>
      </c>
      <c r="L272" s="4" t="s">
        <v>20</v>
      </c>
      <c r="M272" s="4" t="s">
        <v>21</v>
      </c>
      <c r="N272" s="4" t="s">
        <v>30</v>
      </c>
    </row>
    <row r="273" spans="1:14" ht="28" x14ac:dyDescent="0.35">
      <c r="A273" s="3">
        <v>45340</v>
      </c>
      <c r="B273" s="4" t="s">
        <v>53</v>
      </c>
      <c r="C273" s="4" t="s">
        <v>78</v>
      </c>
      <c r="D273" s="5" t="s">
        <v>49</v>
      </c>
      <c r="E273" s="4" t="s">
        <v>17</v>
      </c>
      <c r="F273" s="6" t="s">
        <v>41</v>
      </c>
      <c r="G273" s="6" t="str">
        <f t="shared" si="2"/>
        <v>Copywriting</v>
      </c>
      <c r="H273" s="6" t="s">
        <v>33</v>
      </c>
      <c r="I273" s="7">
        <v>4720</v>
      </c>
      <c r="J273" s="8">
        <v>0.25</v>
      </c>
      <c r="K273" s="9">
        <f t="shared" si="3"/>
        <v>1180</v>
      </c>
      <c r="L273" s="4" t="s">
        <v>20</v>
      </c>
      <c r="M273" s="4" t="s">
        <v>46</v>
      </c>
      <c r="N273" s="4" t="s">
        <v>30</v>
      </c>
    </row>
    <row r="274" spans="1:14" x14ac:dyDescent="0.35">
      <c r="A274" s="3">
        <v>45341</v>
      </c>
      <c r="B274" s="4" t="s">
        <v>53</v>
      </c>
      <c r="C274" s="4" t="s">
        <v>78</v>
      </c>
      <c r="D274" s="5" t="s">
        <v>52</v>
      </c>
      <c r="E274" s="4" t="s">
        <v>17</v>
      </c>
      <c r="F274" s="6" t="s">
        <v>39</v>
      </c>
      <c r="G274" s="6" t="str">
        <f t="shared" si="2"/>
        <v>Design</v>
      </c>
      <c r="H274" s="6" t="s">
        <v>42</v>
      </c>
      <c r="I274" s="7">
        <v>3152</v>
      </c>
      <c r="J274" s="8">
        <v>0.35</v>
      </c>
      <c r="K274" s="9">
        <f t="shared" si="3"/>
        <v>1103.1999999999998</v>
      </c>
      <c r="L274" s="4" t="s">
        <v>27</v>
      </c>
      <c r="M274" s="4" t="s">
        <v>21</v>
      </c>
      <c r="N274" s="4" t="s">
        <v>37</v>
      </c>
    </row>
    <row r="275" spans="1:14" x14ac:dyDescent="0.35">
      <c r="A275" s="3">
        <v>45343</v>
      </c>
      <c r="B275" s="4" t="s">
        <v>53</v>
      </c>
      <c r="C275" s="4" t="s">
        <v>78</v>
      </c>
      <c r="D275" s="5" t="s">
        <v>51</v>
      </c>
      <c r="E275" s="4" t="s">
        <v>24</v>
      </c>
      <c r="F275" s="6" t="s">
        <v>25</v>
      </c>
      <c r="G275" s="6" t="str">
        <f t="shared" si="2"/>
        <v>Marketing</v>
      </c>
      <c r="H275" s="6" t="s">
        <v>33</v>
      </c>
      <c r="I275" s="7">
        <v>4873</v>
      </c>
      <c r="J275" s="8">
        <v>0.25</v>
      </c>
      <c r="K275" s="9">
        <f t="shared" si="3"/>
        <v>1218.25</v>
      </c>
      <c r="L275" s="4" t="s">
        <v>20</v>
      </c>
      <c r="M275" s="4" t="s">
        <v>46</v>
      </c>
      <c r="N275" s="4" t="s">
        <v>37</v>
      </c>
    </row>
    <row r="276" spans="1:14" ht="28" x14ac:dyDescent="0.35">
      <c r="A276" s="3">
        <v>45344</v>
      </c>
      <c r="B276" s="4" t="s">
        <v>53</v>
      </c>
      <c r="C276" s="4" t="s">
        <v>78</v>
      </c>
      <c r="D276" s="5" t="s">
        <v>40</v>
      </c>
      <c r="E276" s="4" t="s">
        <v>17</v>
      </c>
      <c r="F276" s="6" t="s">
        <v>18</v>
      </c>
      <c r="G276" s="6" t="str">
        <f t="shared" si="2"/>
        <v>Marketing</v>
      </c>
      <c r="H276" s="6" t="s">
        <v>29</v>
      </c>
      <c r="I276" s="7">
        <v>6525</v>
      </c>
      <c r="J276" s="8">
        <v>0.3</v>
      </c>
      <c r="K276" s="9">
        <f t="shared" si="3"/>
        <v>1957.5</v>
      </c>
      <c r="L276" s="4" t="s">
        <v>20</v>
      </c>
      <c r="M276" s="4" t="s">
        <v>25</v>
      </c>
      <c r="N276" s="4" t="s">
        <v>34</v>
      </c>
    </row>
    <row r="277" spans="1:14" x14ac:dyDescent="0.35">
      <c r="A277" s="3">
        <v>45345</v>
      </c>
      <c r="B277" s="4" t="s">
        <v>53</v>
      </c>
      <c r="C277" s="4" t="s">
        <v>78</v>
      </c>
      <c r="D277" s="5" t="s">
        <v>47</v>
      </c>
      <c r="E277" s="4" t="s">
        <v>24</v>
      </c>
      <c r="F277" s="6" t="s">
        <v>32</v>
      </c>
      <c r="G277" s="6" t="str">
        <f t="shared" si="2"/>
        <v>Design</v>
      </c>
      <c r="H277" s="6" t="s">
        <v>29</v>
      </c>
      <c r="I277" s="7">
        <v>3926</v>
      </c>
      <c r="J277" s="8">
        <v>0.4</v>
      </c>
      <c r="K277" s="9">
        <f t="shared" si="3"/>
        <v>1570.4</v>
      </c>
      <c r="L277" s="4" t="s">
        <v>20</v>
      </c>
      <c r="M277" s="4" t="s">
        <v>21</v>
      </c>
      <c r="N277" s="4" t="s">
        <v>30</v>
      </c>
    </row>
    <row r="278" spans="1:14" x14ac:dyDescent="0.35">
      <c r="A278" s="3">
        <v>45349</v>
      </c>
      <c r="B278" s="4" t="s">
        <v>53</v>
      </c>
      <c r="C278" s="4" t="s">
        <v>78</v>
      </c>
      <c r="D278" s="5" t="s">
        <v>40</v>
      </c>
      <c r="E278" s="4" t="s">
        <v>17</v>
      </c>
      <c r="F278" s="6" t="s">
        <v>39</v>
      </c>
      <c r="G278" s="6" t="str">
        <f t="shared" si="2"/>
        <v>Design</v>
      </c>
      <c r="H278" s="6" t="s">
        <v>29</v>
      </c>
      <c r="I278" s="7">
        <v>5071</v>
      </c>
      <c r="J278" s="8">
        <v>0.35</v>
      </c>
      <c r="K278" s="9">
        <f t="shared" si="3"/>
        <v>1774.85</v>
      </c>
      <c r="L278" s="4" t="s">
        <v>20</v>
      </c>
      <c r="M278" s="4" t="s">
        <v>25</v>
      </c>
      <c r="N278" s="4" t="s">
        <v>37</v>
      </c>
    </row>
    <row r="279" spans="1:14" x14ac:dyDescent="0.35">
      <c r="A279" s="3">
        <v>45349</v>
      </c>
      <c r="B279" s="4" t="s">
        <v>53</v>
      </c>
      <c r="C279" s="4" t="s">
        <v>78</v>
      </c>
      <c r="D279" s="5" t="s">
        <v>79</v>
      </c>
      <c r="E279" s="4" t="s">
        <v>24</v>
      </c>
      <c r="F279" s="6" t="s">
        <v>25</v>
      </c>
      <c r="G279" s="6" t="str">
        <f t="shared" si="2"/>
        <v>Marketing</v>
      </c>
      <c r="H279" s="6" t="s">
        <v>42</v>
      </c>
      <c r="I279" s="7">
        <v>3656</v>
      </c>
      <c r="J279" s="8">
        <v>0.25</v>
      </c>
      <c r="K279" s="9">
        <f t="shared" si="3"/>
        <v>914</v>
      </c>
      <c r="L279" s="4" t="s">
        <v>27</v>
      </c>
      <c r="M279" s="4" t="s">
        <v>46</v>
      </c>
      <c r="N279" s="4" t="s">
        <v>30</v>
      </c>
    </row>
    <row r="280" spans="1:14" x14ac:dyDescent="0.35">
      <c r="A280" s="3">
        <v>45349</v>
      </c>
      <c r="B280" s="4" t="s">
        <v>53</v>
      </c>
      <c r="C280" s="4" t="s">
        <v>78</v>
      </c>
      <c r="D280" s="5" t="s">
        <v>70</v>
      </c>
      <c r="E280" s="4" t="s">
        <v>24</v>
      </c>
      <c r="F280" s="6" t="s">
        <v>39</v>
      </c>
      <c r="G280" s="6" t="str">
        <f t="shared" si="2"/>
        <v>Design</v>
      </c>
      <c r="H280" s="6" t="s">
        <v>42</v>
      </c>
      <c r="I280" s="7">
        <v>3210</v>
      </c>
      <c r="J280" s="8">
        <v>0.35</v>
      </c>
      <c r="K280" s="9">
        <f t="shared" si="3"/>
        <v>1123.5</v>
      </c>
      <c r="L280" s="4" t="s">
        <v>20</v>
      </c>
      <c r="M280" s="4" t="s">
        <v>25</v>
      </c>
      <c r="N280" s="4" t="s">
        <v>30</v>
      </c>
    </row>
    <row r="281" spans="1:14" x14ac:dyDescent="0.35">
      <c r="A281" s="3">
        <v>45350</v>
      </c>
      <c r="B281" s="4" t="s">
        <v>53</v>
      </c>
      <c r="C281" s="4" t="s">
        <v>78</v>
      </c>
      <c r="D281" s="5" t="s">
        <v>59</v>
      </c>
      <c r="E281" s="4" t="s">
        <v>24</v>
      </c>
      <c r="F281" s="6" t="s">
        <v>39</v>
      </c>
      <c r="G281" s="6" t="str">
        <f t="shared" si="2"/>
        <v>Design</v>
      </c>
      <c r="H281" s="6" t="s">
        <v>26</v>
      </c>
      <c r="I281" s="7">
        <v>6265</v>
      </c>
      <c r="J281" s="8">
        <v>0.35</v>
      </c>
      <c r="K281" s="9">
        <f t="shared" si="3"/>
        <v>2192.75</v>
      </c>
      <c r="L281" s="4" t="s">
        <v>27</v>
      </c>
      <c r="M281" s="4" t="s">
        <v>21</v>
      </c>
      <c r="N281" s="4" t="s">
        <v>30</v>
      </c>
    </row>
    <row r="282" spans="1:14" x14ac:dyDescent="0.35">
      <c r="A282" s="3">
        <v>45352</v>
      </c>
      <c r="B282" s="4" t="s">
        <v>61</v>
      </c>
      <c r="C282" s="4" t="s">
        <v>78</v>
      </c>
      <c r="D282" s="5" t="s">
        <v>48</v>
      </c>
      <c r="E282" s="4" t="s">
        <v>17</v>
      </c>
      <c r="F282" s="6" t="s">
        <v>39</v>
      </c>
      <c r="G282" s="6" t="str">
        <f t="shared" si="2"/>
        <v>Design</v>
      </c>
      <c r="H282" s="6" t="s">
        <v>42</v>
      </c>
      <c r="I282" s="7">
        <v>2473</v>
      </c>
      <c r="J282" s="8">
        <v>0.35</v>
      </c>
      <c r="K282" s="9">
        <f t="shared" si="3"/>
        <v>865.55</v>
      </c>
      <c r="L282" s="4" t="s">
        <v>20</v>
      </c>
      <c r="M282" s="4" t="s">
        <v>25</v>
      </c>
      <c r="N282" s="4" t="s">
        <v>34</v>
      </c>
    </row>
    <row r="283" spans="1:14" x14ac:dyDescent="0.35">
      <c r="A283" s="3">
        <v>45352</v>
      </c>
      <c r="B283" s="4" t="s">
        <v>61</v>
      </c>
      <c r="C283" s="4" t="s">
        <v>78</v>
      </c>
      <c r="D283" s="5" t="s">
        <v>51</v>
      </c>
      <c r="E283" s="4" t="s">
        <v>24</v>
      </c>
      <c r="F283" s="6" t="s">
        <v>25</v>
      </c>
      <c r="G283" s="6" t="str">
        <f t="shared" si="2"/>
        <v>Marketing</v>
      </c>
      <c r="H283" s="6" t="s">
        <v>26</v>
      </c>
      <c r="I283" s="7">
        <v>3162</v>
      </c>
      <c r="J283" s="8">
        <v>0.25</v>
      </c>
      <c r="K283" s="9">
        <f t="shared" si="3"/>
        <v>790.5</v>
      </c>
      <c r="L283" s="4" t="s">
        <v>27</v>
      </c>
      <c r="M283" s="4" t="s">
        <v>21</v>
      </c>
      <c r="N283" s="4" t="s">
        <v>22</v>
      </c>
    </row>
    <row r="284" spans="1:14" x14ac:dyDescent="0.35">
      <c r="A284" s="3">
        <v>45355</v>
      </c>
      <c r="B284" s="4" t="s">
        <v>61</v>
      </c>
      <c r="C284" s="4" t="s">
        <v>78</v>
      </c>
      <c r="D284" s="5" t="s">
        <v>40</v>
      </c>
      <c r="E284" s="4" t="s">
        <v>17</v>
      </c>
      <c r="F284" s="6" t="s">
        <v>39</v>
      </c>
      <c r="G284" s="6" t="str">
        <f t="shared" si="2"/>
        <v>Design</v>
      </c>
      <c r="H284" s="6" t="s">
        <v>26</v>
      </c>
      <c r="I284" s="7">
        <v>6880</v>
      </c>
      <c r="J284" s="8">
        <v>0.35</v>
      </c>
      <c r="K284" s="9">
        <f t="shared" si="3"/>
        <v>2408</v>
      </c>
      <c r="L284" s="4" t="s">
        <v>27</v>
      </c>
      <c r="M284" s="4" t="s">
        <v>46</v>
      </c>
      <c r="N284" s="4" t="s">
        <v>30</v>
      </c>
    </row>
    <row r="285" spans="1:14" x14ac:dyDescent="0.35">
      <c r="A285" s="3">
        <v>45356</v>
      </c>
      <c r="B285" s="4" t="s">
        <v>61</v>
      </c>
      <c r="C285" s="4" t="s">
        <v>78</v>
      </c>
      <c r="D285" s="5" t="s">
        <v>38</v>
      </c>
      <c r="E285" s="4" t="s">
        <v>24</v>
      </c>
      <c r="F285" s="6" t="s">
        <v>32</v>
      </c>
      <c r="G285" s="6" t="str">
        <f t="shared" si="2"/>
        <v>Design</v>
      </c>
      <c r="H285" s="6" t="s">
        <v>29</v>
      </c>
      <c r="I285" s="7">
        <v>5132</v>
      </c>
      <c r="J285" s="8">
        <v>0.4</v>
      </c>
      <c r="K285" s="9">
        <f t="shared" si="3"/>
        <v>2052.8000000000002</v>
      </c>
      <c r="L285" s="4" t="s">
        <v>20</v>
      </c>
      <c r="M285" s="4" t="s">
        <v>46</v>
      </c>
      <c r="N285" s="4" t="s">
        <v>30</v>
      </c>
    </row>
    <row r="286" spans="1:14" x14ac:dyDescent="0.35">
      <c r="A286" s="3">
        <v>45359</v>
      </c>
      <c r="B286" s="4" t="s">
        <v>61</v>
      </c>
      <c r="C286" s="4" t="s">
        <v>78</v>
      </c>
      <c r="D286" s="5" t="s">
        <v>59</v>
      </c>
      <c r="E286" s="4" t="s">
        <v>24</v>
      </c>
      <c r="F286" s="6" t="s">
        <v>32</v>
      </c>
      <c r="G286" s="6" t="str">
        <f t="shared" si="2"/>
        <v>Design</v>
      </c>
      <c r="H286" s="6" t="s">
        <v>42</v>
      </c>
      <c r="I286" s="7">
        <v>6788</v>
      </c>
      <c r="J286" s="8">
        <v>0.4</v>
      </c>
      <c r="K286" s="9">
        <f t="shared" si="3"/>
        <v>2715.2000000000003</v>
      </c>
      <c r="L286" s="4" t="s">
        <v>20</v>
      </c>
      <c r="M286" s="4" t="s">
        <v>21</v>
      </c>
      <c r="N286" s="4" t="s">
        <v>30</v>
      </c>
    </row>
    <row r="287" spans="1:14" x14ac:dyDescent="0.35">
      <c r="A287" s="3">
        <v>45360</v>
      </c>
      <c r="B287" s="4" t="s">
        <v>61</v>
      </c>
      <c r="C287" s="4" t="s">
        <v>78</v>
      </c>
      <c r="D287" s="5" t="s">
        <v>64</v>
      </c>
      <c r="E287" s="4" t="s">
        <v>17</v>
      </c>
      <c r="F287" s="6" t="s">
        <v>39</v>
      </c>
      <c r="G287" s="6" t="str">
        <f t="shared" si="2"/>
        <v>Design</v>
      </c>
      <c r="H287" s="6" t="s">
        <v>29</v>
      </c>
      <c r="I287" s="7">
        <v>6345</v>
      </c>
      <c r="J287" s="8">
        <v>0.35</v>
      </c>
      <c r="K287" s="9">
        <f t="shared" si="3"/>
        <v>2220.75</v>
      </c>
      <c r="L287" s="4" t="s">
        <v>20</v>
      </c>
      <c r="M287" s="4" t="s">
        <v>21</v>
      </c>
      <c r="N287" s="4" t="s">
        <v>34</v>
      </c>
    </row>
    <row r="288" spans="1:14" ht="28" x14ac:dyDescent="0.35">
      <c r="A288" s="3">
        <v>45362</v>
      </c>
      <c r="B288" s="4" t="s">
        <v>61</v>
      </c>
      <c r="C288" s="4" t="s">
        <v>78</v>
      </c>
      <c r="D288" s="5" t="s">
        <v>50</v>
      </c>
      <c r="E288" s="4" t="s">
        <v>17</v>
      </c>
      <c r="F288" s="6" t="s">
        <v>41</v>
      </c>
      <c r="G288" s="6" t="str">
        <f t="shared" si="2"/>
        <v>Copywriting</v>
      </c>
      <c r="H288" s="6" t="s">
        <v>33</v>
      </c>
      <c r="I288" s="7">
        <v>2868</v>
      </c>
      <c r="J288" s="8">
        <v>0.25</v>
      </c>
      <c r="K288" s="9">
        <f t="shared" si="3"/>
        <v>717</v>
      </c>
      <c r="L288" s="4" t="s">
        <v>20</v>
      </c>
      <c r="M288" s="4" t="s">
        <v>21</v>
      </c>
      <c r="N288" s="4" t="s">
        <v>22</v>
      </c>
    </row>
    <row r="289" spans="1:14" x14ac:dyDescent="0.35">
      <c r="A289" s="3">
        <v>45363</v>
      </c>
      <c r="B289" s="4" t="s">
        <v>61</v>
      </c>
      <c r="C289" s="4" t="s">
        <v>78</v>
      </c>
      <c r="D289" s="5" t="s">
        <v>52</v>
      </c>
      <c r="E289" s="4" t="s">
        <v>17</v>
      </c>
      <c r="F289" s="6" t="s">
        <v>25</v>
      </c>
      <c r="G289" s="6" t="str">
        <f t="shared" si="2"/>
        <v>Marketing</v>
      </c>
      <c r="H289" s="6" t="s">
        <v>19</v>
      </c>
      <c r="I289" s="7">
        <v>5442</v>
      </c>
      <c r="J289" s="8">
        <v>0.25</v>
      </c>
      <c r="K289" s="9">
        <f t="shared" si="3"/>
        <v>1360.5</v>
      </c>
      <c r="L289" s="4" t="s">
        <v>27</v>
      </c>
      <c r="M289" s="4" t="s">
        <v>21</v>
      </c>
      <c r="N289" s="4" t="s">
        <v>37</v>
      </c>
    </row>
    <row r="290" spans="1:14" ht="28" x14ac:dyDescent="0.35">
      <c r="A290" s="3">
        <v>45364</v>
      </c>
      <c r="B290" s="4" t="s">
        <v>61</v>
      </c>
      <c r="C290" s="4" t="s">
        <v>78</v>
      </c>
      <c r="D290" s="5" t="s">
        <v>56</v>
      </c>
      <c r="E290" s="4" t="s">
        <v>17</v>
      </c>
      <c r="F290" s="6" t="s">
        <v>18</v>
      </c>
      <c r="G290" s="6" t="str">
        <f t="shared" si="2"/>
        <v>Marketing</v>
      </c>
      <c r="H290" s="6" t="s">
        <v>33</v>
      </c>
      <c r="I290" s="7">
        <v>5325</v>
      </c>
      <c r="J290" s="8">
        <v>0.3</v>
      </c>
      <c r="K290" s="9">
        <f t="shared" si="3"/>
        <v>1597.5</v>
      </c>
      <c r="L290" s="4" t="s">
        <v>20</v>
      </c>
      <c r="M290" s="4" t="s">
        <v>25</v>
      </c>
      <c r="N290" s="4" t="s">
        <v>22</v>
      </c>
    </row>
    <row r="291" spans="1:14" ht="28" x14ac:dyDescent="0.35">
      <c r="A291" s="3">
        <v>45364</v>
      </c>
      <c r="B291" s="4" t="s">
        <v>61</v>
      </c>
      <c r="C291" s="4" t="s">
        <v>78</v>
      </c>
      <c r="D291" s="5" t="s">
        <v>68</v>
      </c>
      <c r="E291" s="4" t="s">
        <v>24</v>
      </c>
      <c r="F291" s="6" t="s">
        <v>41</v>
      </c>
      <c r="G291" s="6" t="str">
        <f t="shared" si="2"/>
        <v>Copywriting</v>
      </c>
      <c r="H291" s="6" t="s">
        <v>42</v>
      </c>
      <c r="I291" s="7">
        <v>3907</v>
      </c>
      <c r="J291" s="8">
        <v>0.25</v>
      </c>
      <c r="K291" s="9">
        <f t="shared" si="3"/>
        <v>976.75</v>
      </c>
      <c r="L291" s="4" t="s">
        <v>27</v>
      </c>
      <c r="M291" s="4" t="s">
        <v>46</v>
      </c>
      <c r="N291" s="4" t="s">
        <v>30</v>
      </c>
    </row>
    <row r="292" spans="1:14" ht="28" x14ac:dyDescent="0.35">
      <c r="A292" s="3">
        <v>45366</v>
      </c>
      <c r="B292" s="4" t="s">
        <v>61</v>
      </c>
      <c r="C292" s="4" t="s">
        <v>78</v>
      </c>
      <c r="D292" s="5" t="s">
        <v>28</v>
      </c>
      <c r="E292" s="4" t="s">
        <v>24</v>
      </c>
      <c r="F292" s="6" t="s">
        <v>18</v>
      </c>
      <c r="G292" s="6" t="str">
        <f t="shared" si="2"/>
        <v>Marketing</v>
      </c>
      <c r="H292" s="6" t="s">
        <v>33</v>
      </c>
      <c r="I292" s="7">
        <v>4765</v>
      </c>
      <c r="J292" s="8">
        <v>0.3</v>
      </c>
      <c r="K292" s="9">
        <f t="shared" si="3"/>
        <v>1429.5</v>
      </c>
      <c r="L292" s="4" t="s">
        <v>27</v>
      </c>
      <c r="M292" s="4" t="s">
        <v>46</v>
      </c>
      <c r="N292" s="4" t="s">
        <v>22</v>
      </c>
    </row>
    <row r="293" spans="1:14" x14ac:dyDescent="0.35">
      <c r="A293" s="3">
        <v>45370</v>
      </c>
      <c r="B293" s="4" t="s">
        <v>61</v>
      </c>
      <c r="C293" s="4" t="s">
        <v>78</v>
      </c>
      <c r="D293" s="5" t="s">
        <v>54</v>
      </c>
      <c r="E293" s="4" t="s">
        <v>17</v>
      </c>
      <c r="F293" s="6" t="s">
        <v>32</v>
      </c>
      <c r="G293" s="6" t="str">
        <f t="shared" si="2"/>
        <v>Design</v>
      </c>
      <c r="H293" s="6" t="s">
        <v>26</v>
      </c>
      <c r="I293" s="7">
        <v>6030</v>
      </c>
      <c r="J293" s="8">
        <v>0.4</v>
      </c>
      <c r="K293" s="9">
        <f t="shared" si="3"/>
        <v>2412</v>
      </c>
      <c r="L293" s="4" t="s">
        <v>20</v>
      </c>
      <c r="M293" s="4" t="s">
        <v>46</v>
      </c>
      <c r="N293" s="4" t="s">
        <v>22</v>
      </c>
    </row>
    <row r="294" spans="1:14" x14ac:dyDescent="0.35">
      <c r="A294" s="3">
        <v>45370</v>
      </c>
      <c r="B294" s="4" t="s">
        <v>61</v>
      </c>
      <c r="C294" s="4" t="s">
        <v>78</v>
      </c>
      <c r="D294" s="5" t="s">
        <v>68</v>
      </c>
      <c r="E294" s="4" t="s">
        <v>24</v>
      </c>
      <c r="F294" s="6" t="s">
        <v>32</v>
      </c>
      <c r="G294" s="6" t="str">
        <f t="shared" si="2"/>
        <v>Design</v>
      </c>
      <c r="H294" s="6" t="s">
        <v>33</v>
      </c>
      <c r="I294" s="7">
        <v>5796</v>
      </c>
      <c r="J294" s="8">
        <v>0.4</v>
      </c>
      <c r="K294" s="9">
        <f t="shared" si="3"/>
        <v>2318.4</v>
      </c>
      <c r="L294" s="4" t="s">
        <v>27</v>
      </c>
      <c r="M294" s="4" t="s">
        <v>21</v>
      </c>
      <c r="N294" s="4" t="s">
        <v>30</v>
      </c>
    </row>
    <row r="295" spans="1:14" x14ac:dyDescent="0.35">
      <c r="A295" s="3">
        <v>45370</v>
      </c>
      <c r="B295" s="4" t="s">
        <v>61</v>
      </c>
      <c r="C295" s="4" t="s">
        <v>78</v>
      </c>
      <c r="D295" s="5" t="s">
        <v>35</v>
      </c>
      <c r="E295" s="4" t="s">
        <v>24</v>
      </c>
      <c r="F295" s="6" t="s">
        <v>32</v>
      </c>
      <c r="G295" s="6" t="str">
        <f t="shared" si="2"/>
        <v>Design</v>
      </c>
      <c r="H295" s="6" t="s">
        <v>29</v>
      </c>
      <c r="I295" s="7">
        <v>3903</v>
      </c>
      <c r="J295" s="8">
        <v>0.4</v>
      </c>
      <c r="K295" s="9">
        <f t="shared" si="3"/>
        <v>1561.2</v>
      </c>
      <c r="L295" s="4" t="s">
        <v>27</v>
      </c>
      <c r="M295" s="4" t="s">
        <v>25</v>
      </c>
      <c r="N295" s="4" t="s">
        <v>30</v>
      </c>
    </row>
    <row r="296" spans="1:14" ht="28" x14ac:dyDescent="0.35">
      <c r="A296" s="3">
        <v>45371</v>
      </c>
      <c r="B296" s="4" t="s">
        <v>61</v>
      </c>
      <c r="C296" s="4" t="s">
        <v>78</v>
      </c>
      <c r="D296" s="5" t="s">
        <v>36</v>
      </c>
      <c r="E296" s="4" t="s">
        <v>17</v>
      </c>
      <c r="F296" s="6" t="s">
        <v>41</v>
      </c>
      <c r="G296" s="6" t="str">
        <f t="shared" si="2"/>
        <v>Copywriting</v>
      </c>
      <c r="H296" s="6" t="s">
        <v>33</v>
      </c>
      <c r="I296" s="7">
        <v>6933</v>
      </c>
      <c r="J296" s="8">
        <v>0.25</v>
      </c>
      <c r="K296" s="9">
        <f t="shared" si="3"/>
        <v>1733.25</v>
      </c>
      <c r="L296" s="4" t="s">
        <v>20</v>
      </c>
      <c r="M296" s="4" t="s">
        <v>25</v>
      </c>
      <c r="N296" s="4" t="s">
        <v>34</v>
      </c>
    </row>
    <row r="297" spans="1:14" ht="28" x14ac:dyDescent="0.35">
      <c r="A297" s="3">
        <v>45377</v>
      </c>
      <c r="B297" s="4" t="s">
        <v>61</v>
      </c>
      <c r="C297" s="4" t="s">
        <v>78</v>
      </c>
      <c r="D297" s="5" t="s">
        <v>54</v>
      </c>
      <c r="E297" s="4" t="s">
        <v>17</v>
      </c>
      <c r="F297" s="6" t="s">
        <v>41</v>
      </c>
      <c r="G297" s="6" t="str">
        <f t="shared" si="2"/>
        <v>Copywriting</v>
      </c>
      <c r="H297" s="6" t="s">
        <v>29</v>
      </c>
      <c r="I297" s="7">
        <v>3446</v>
      </c>
      <c r="J297" s="8">
        <v>0.25</v>
      </c>
      <c r="K297" s="9">
        <f t="shared" si="3"/>
        <v>861.5</v>
      </c>
      <c r="L297" s="4" t="s">
        <v>20</v>
      </c>
      <c r="M297" s="4" t="s">
        <v>25</v>
      </c>
      <c r="N297" s="4" t="s">
        <v>30</v>
      </c>
    </row>
    <row r="298" spans="1:14" x14ac:dyDescent="0.35">
      <c r="A298" s="3">
        <v>45377</v>
      </c>
      <c r="B298" s="4" t="s">
        <v>61</v>
      </c>
      <c r="C298" s="4" t="s">
        <v>78</v>
      </c>
      <c r="D298" s="5" t="s">
        <v>60</v>
      </c>
      <c r="E298" s="4" t="s">
        <v>24</v>
      </c>
      <c r="F298" s="6" t="s">
        <v>39</v>
      </c>
      <c r="G298" s="6" t="str">
        <f t="shared" si="2"/>
        <v>Design</v>
      </c>
      <c r="H298" s="6" t="s">
        <v>29</v>
      </c>
      <c r="I298" s="7">
        <v>3227</v>
      </c>
      <c r="J298" s="8">
        <v>0.35</v>
      </c>
      <c r="K298" s="9">
        <f t="shared" si="3"/>
        <v>1129.4499999999998</v>
      </c>
      <c r="L298" s="4" t="s">
        <v>20</v>
      </c>
      <c r="M298" s="4" t="s">
        <v>46</v>
      </c>
      <c r="N298" s="4" t="s">
        <v>30</v>
      </c>
    </row>
    <row r="299" spans="1:14" x14ac:dyDescent="0.35">
      <c r="A299" s="3">
        <v>45379</v>
      </c>
      <c r="B299" s="4" t="s">
        <v>61</v>
      </c>
      <c r="C299" s="4" t="s">
        <v>78</v>
      </c>
      <c r="D299" s="5" t="s">
        <v>55</v>
      </c>
      <c r="E299" s="4" t="s">
        <v>24</v>
      </c>
      <c r="F299" s="6" t="s">
        <v>39</v>
      </c>
      <c r="G299" s="6" t="str">
        <f t="shared" si="2"/>
        <v>Design</v>
      </c>
      <c r="H299" s="6" t="s">
        <v>33</v>
      </c>
      <c r="I299" s="7">
        <v>5167</v>
      </c>
      <c r="J299" s="8">
        <v>0.35</v>
      </c>
      <c r="K299" s="9">
        <f t="shared" si="3"/>
        <v>1808.4499999999998</v>
      </c>
      <c r="L299" s="4" t="s">
        <v>27</v>
      </c>
      <c r="M299" s="4" t="s">
        <v>21</v>
      </c>
      <c r="N299" s="4" t="s">
        <v>34</v>
      </c>
    </row>
    <row r="300" spans="1:14" x14ac:dyDescent="0.35">
      <c r="A300" s="3">
        <v>45381</v>
      </c>
      <c r="B300" s="4" t="s">
        <v>61</v>
      </c>
      <c r="C300" s="4" t="s">
        <v>78</v>
      </c>
      <c r="D300" s="5" t="s">
        <v>66</v>
      </c>
      <c r="E300" s="4" t="s">
        <v>24</v>
      </c>
      <c r="F300" s="6" t="s">
        <v>32</v>
      </c>
      <c r="G300" s="6" t="str">
        <f t="shared" si="2"/>
        <v>Design</v>
      </c>
      <c r="H300" s="6" t="s">
        <v>26</v>
      </c>
      <c r="I300" s="7">
        <v>7081</v>
      </c>
      <c r="J300" s="8">
        <v>0.4</v>
      </c>
      <c r="K300" s="9">
        <f t="shared" si="3"/>
        <v>2832.4</v>
      </c>
      <c r="L300" s="4" t="s">
        <v>27</v>
      </c>
      <c r="M300" s="4" t="s">
        <v>21</v>
      </c>
      <c r="N300" s="4" t="s">
        <v>37</v>
      </c>
    </row>
    <row r="301" spans="1:14" x14ac:dyDescent="0.35">
      <c r="A301" s="3">
        <v>45382</v>
      </c>
      <c r="B301" s="4" t="s">
        <v>61</v>
      </c>
      <c r="C301" s="4" t="s">
        <v>78</v>
      </c>
      <c r="D301" s="5" t="s">
        <v>52</v>
      </c>
      <c r="E301" s="4" t="s">
        <v>17</v>
      </c>
      <c r="F301" s="6" t="s">
        <v>39</v>
      </c>
      <c r="G301" s="6" t="str">
        <f t="shared" si="2"/>
        <v>Design</v>
      </c>
      <c r="H301" s="6" t="s">
        <v>33</v>
      </c>
      <c r="I301" s="7">
        <v>6006</v>
      </c>
      <c r="J301" s="8">
        <v>0.35</v>
      </c>
      <c r="K301" s="9">
        <f t="shared" si="3"/>
        <v>2102.1</v>
      </c>
      <c r="L301" s="4" t="s">
        <v>27</v>
      </c>
      <c r="M301" s="4" t="s">
        <v>21</v>
      </c>
      <c r="N301" s="4" t="s">
        <v>34</v>
      </c>
    </row>
    <row r="302" spans="1:14" x14ac:dyDescent="0.35">
      <c r="A302" s="3">
        <v>45384</v>
      </c>
      <c r="B302" s="4" t="s">
        <v>65</v>
      </c>
      <c r="C302" s="4" t="s">
        <v>78</v>
      </c>
      <c r="D302" s="5" t="s">
        <v>57</v>
      </c>
      <c r="E302" s="4" t="s">
        <v>24</v>
      </c>
      <c r="F302" s="6" t="s">
        <v>32</v>
      </c>
      <c r="G302" s="6" t="str">
        <f t="shared" si="2"/>
        <v>Design</v>
      </c>
      <c r="H302" s="6" t="s">
        <v>33</v>
      </c>
      <c r="I302" s="7">
        <v>7023</v>
      </c>
      <c r="J302" s="8">
        <v>0.4</v>
      </c>
      <c r="K302" s="9">
        <f t="shared" si="3"/>
        <v>2809.2000000000003</v>
      </c>
      <c r="L302" s="4" t="s">
        <v>27</v>
      </c>
      <c r="M302" s="4" t="s">
        <v>21</v>
      </c>
      <c r="N302" s="4" t="s">
        <v>37</v>
      </c>
    </row>
    <row r="303" spans="1:14" ht="28" x14ac:dyDescent="0.35">
      <c r="A303" s="3">
        <v>45385</v>
      </c>
      <c r="B303" s="4" t="s">
        <v>65</v>
      </c>
      <c r="C303" s="4" t="s">
        <v>78</v>
      </c>
      <c r="D303" s="5" t="s">
        <v>40</v>
      </c>
      <c r="E303" s="4" t="s">
        <v>17</v>
      </c>
      <c r="F303" s="6" t="s">
        <v>18</v>
      </c>
      <c r="G303" s="6" t="str">
        <f t="shared" si="2"/>
        <v>Marketing</v>
      </c>
      <c r="H303" s="6" t="s">
        <v>33</v>
      </c>
      <c r="I303" s="7">
        <v>2871</v>
      </c>
      <c r="J303" s="8">
        <v>0.3</v>
      </c>
      <c r="K303" s="9">
        <f t="shared" si="3"/>
        <v>861.3</v>
      </c>
      <c r="L303" s="4" t="s">
        <v>20</v>
      </c>
      <c r="M303" s="4" t="s">
        <v>21</v>
      </c>
      <c r="N303" s="4" t="s">
        <v>34</v>
      </c>
    </row>
    <row r="304" spans="1:14" x14ac:dyDescent="0.35">
      <c r="A304" s="3">
        <v>45385</v>
      </c>
      <c r="B304" s="4" t="s">
        <v>65</v>
      </c>
      <c r="C304" s="4" t="s">
        <v>78</v>
      </c>
      <c r="D304" s="5" t="s">
        <v>38</v>
      </c>
      <c r="E304" s="4" t="s">
        <v>24</v>
      </c>
      <c r="F304" s="6" t="s">
        <v>32</v>
      </c>
      <c r="G304" s="6" t="str">
        <f t="shared" si="2"/>
        <v>Design</v>
      </c>
      <c r="H304" s="6" t="s">
        <v>19</v>
      </c>
      <c r="I304" s="7">
        <v>6127</v>
      </c>
      <c r="J304" s="8">
        <v>0.4</v>
      </c>
      <c r="K304" s="9">
        <f t="shared" si="3"/>
        <v>2450.8000000000002</v>
      </c>
      <c r="L304" s="4" t="s">
        <v>20</v>
      </c>
      <c r="M304" s="4" t="s">
        <v>21</v>
      </c>
      <c r="N304" s="4" t="s">
        <v>37</v>
      </c>
    </row>
    <row r="305" spans="1:14" x14ac:dyDescent="0.35">
      <c r="A305" s="3">
        <v>45386</v>
      </c>
      <c r="B305" s="4" t="s">
        <v>65</v>
      </c>
      <c r="C305" s="4" t="s">
        <v>78</v>
      </c>
      <c r="D305" s="5" t="s">
        <v>68</v>
      </c>
      <c r="E305" s="4" t="s">
        <v>24</v>
      </c>
      <c r="F305" s="6" t="s">
        <v>39</v>
      </c>
      <c r="G305" s="6" t="str">
        <f t="shared" si="2"/>
        <v>Design</v>
      </c>
      <c r="H305" s="6" t="s">
        <v>29</v>
      </c>
      <c r="I305" s="7">
        <v>3894</v>
      </c>
      <c r="J305" s="8">
        <v>0.35</v>
      </c>
      <c r="K305" s="9">
        <f t="shared" si="3"/>
        <v>1362.8999999999999</v>
      </c>
      <c r="L305" s="4" t="s">
        <v>27</v>
      </c>
      <c r="M305" s="4" t="s">
        <v>46</v>
      </c>
      <c r="N305" s="4" t="s">
        <v>30</v>
      </c>
    </row>
    <row r="306" spans="1:14" ht="28" x14ac:dyDescent="0.35">
      <c r="A306" s="3">
        <v>45389</v>
      </c>
      <c r="B306" s="4" t="s">
        <v>65</v>
      </c>
      <c r="C306" s="4" t="s">
        <v>78</v>
      </c>
      <c r="D306" s="5" t="s">
        <v>63</v>
      </c>
      <c r="E306" s="4" t="s">
        <v>17</v>
      </c>
      <c r="F306" s="6" t="s">
        <v>41</v>
      </c>
      <c r="G306" s="6" t="str">
        <f t="shared" si="2"/>
        <v>Copywriting</v>
      </c>
      <c r="H306" s="6" t="s">
        <v>29</v>
      </c>
      <c r="I306" s="7">
        <v>6449</v>
      </c>
      <c r="J306" s="8">
        <v>0.25</v>
      </c>
      <c r="K306" s="9">
        <f t="shared" si="3"/>
        <v>1612.25</v>
      </c>
      <c r="L306" s="4" t="s">
        <v>20</v>
      </c>
      <c r="M306" s="4" t="s">
        <v>21</v>
      </c>
      <c r="N306" s="4" t="s">
        <v>37</v>
      </c>
    </row>
    <row r="307" spans="1:14" x14ac:dyDescent="0.35">
      <c r="A307" s="3">
        <v>45390</v>
      </c>
      <c r="B307" s="4" t="s">
        <v>65</v>
      </c>
      <c r="C307" s="4" t="s">
        <v>78</v>
      </c>
      <c r="D307" s="5" t="s">
        <v>64</v>
      </c>
      <c r="E307" s="4" t="s">
        <v>17</v>
      </c>
      <c r="F307" s="6" t="s">
        <v>32</v>
      </c>
      <c r="G307" s="6" t="str">
        <f t="shared" si="2"/>
        <v>Design</v>
      </c>
      <c r="H307" s="6" t="s">
        <v>42</v>
      </c>
      <c r="I307" s="7">
        <v>4976</v>
      </c>
      <c r="J307" s="8">
        <v>0.4</v>
      </c>
      <c r="K307" s="9">
        <f t="shared" si="3"/>
        <v>1990.4</v>
      </c>
      <c r="L307" s="4" t="s">
        <v>27</v>
      </c>
      <c r="M307" s="4" t="s">
        <v>25</v>
      </c>
      <c r="N307" s="4" t="s">
        <v>30</v>
      </c>
    </row>
    <row r="308" spans="1:14" x14ac:dyDescent="0.35">
      <c r="A308" s="3">
        <v>45390</v>
      </c>
      <c r="B308" s="4" t="s">
        <v>65</v>
      </c>
      <c r="C308" s="4" t="s">
        <v>78</v>
      </c>
      <c r="D308" s="5" t="s">
        <v>36</v>
      </c>
      <c r="E308" s="4" t="s">
        <v>17</v>
      </c>
      <c r="F308" s="6" t="s">
        <v>25</v>
      </c>
      <c r="G308" s="6" t="str">
        <f t="shared" si="2"/>
        <v>Marketing</v>
      </c>
      <c r="H308" s="6" t="s">
        <v>19</v>
      </c>
      <c r="I308" s="7">
        <v>5171</v>
      </c>
      <c r="J308" s="8">
        <v>0.25</v>
      </c>
      <c r="K308" s="9">
        <f t="shared" si="3"/>
        <v>1292.75</v>
      </c>
      <c r="L308" s="4" t="s">
        <v>20</v>
      </c>
      <c r="M308" s="4" t="s">
        <v>21</v>
      </c>
      <c r="N308" s="4" t="s">
        <v>34</v>
      </c>
    </row>
    <row r="309" spans="1:14" ht="28" x14ac:dyDescent="0.35">
      <c r="A309" s="3">
        <v>45391</v>
      </c>
      <c r="B309" s="4" t="s">
        <v>65</v>
      </c>
      <c r="C309" s="4" t="s">
        <v>78</v>
      </c>
      <c r="D309" s="5" t="s">
        <v>66</v>
      </c>
      <c r="E309" s="4" t="s">
        <v>24</v>
      </c>
      <c r="F309" s="6" t="s">
        <v>41</v>
      </c>
      <c r="G309" s="6" t="str">
        <f t="shared" si="2"/>
        <v>Copywriting</v>
      </c>
      <c r="H309" s="6" t="s">
        <v>33</v>
      </c>
      <c r="I309" s="7">
        <v>6231</v>
      </c>
      <c r="J309" s="8">
        <v>0.25</v>
      </c>
      <c r="K309" s="9">
        <f t="shared" si="3"/>
        <v>1557.75</v>
      </c>
      <c r="L309" s="4" t="s">
        <v>20</v>
      </c>
      <c r="M309" s="4" t="s">
        <v>25</v>
      </c>
      <c r="N309" s="4" t="s">
        <v>37</v>
      </c>
    </row>
    <row r="310" spans="1:14" x14ac:dyDescent="0.35">
      <c r="A310" s="3">
        <v>45392</v>
      </c>
      <c r="B310" s="4" t="s">
        <v>65</v>
      </c>
      <c r="C310" s="4" t="s">
        <v>78</v>
      </c>
      <c r="D310" s="5" t="s">
        <v>57</v>
      </c>
      <c r="E310" s="4" t="s">
        <v>24</v>
      </c>
      <c r="F310" s="6" t="s">
        <v>39</v>
      </c>
      <c r="G310" s="6" t="str">
        <f t="shared" si="2"/>
        <v>Design</v>
      </c>
      <c r="H310" s="6" t="s">
        <v>26</v>
      </c>
      <c r="I310" s="7">
        <v>4838</v>
      </c>
      <c r="J310" s="8">
        <v>0.35</v>
      </c>
      <c r="K310" s="9">
        <f t="shared" si="3"/>
        <v>1693.3</v>
      </c>
      <c r="L310" s="4" t="s">
        <v>20</v>
      </c>
      <c r="M310" s="4" t="s">
        <v>21</v>
      </c>
      <c r="N310" s="4" t="s">
        <v>34</v>
      </c>
    </row>
    <row r="311" spans="1:14" x14ac:dyDescent="0.35">
      <c r="A311" s="3">
        <v>45396</v>
      </c>
      <c r="B311" s="4" t="s">
        <v>65</v>
      </c>
      <c r="C311" s="4" t="s">
        <v>78</v>
      </c>
      <c r="D311" s="5" t="s">
        <v>48</v>
      </c>
      <c r="E311" s="4" t="s">
        <v>17</v>
      </c>
      <c r="F311" s="6" t="s">
        <v>32</v>
      </c>
      <c r="G311" s="6" t="str">
        <f t="shared" si="2"/>
        <v>Design</v>
      </c>
      <c r="H311" s="6" t="s">
        <v>26</v>
      </c>
      <c r="I311" s="7">
        <v>4855</v>
      </c>
      <c r="J311" s="8">
        <v>0.4</v>
      </c>
      <c r="K311" s="9">
        <f t="shared" si="3"/>
        <v>1942</v>
      </c>
      <c r="L311" s="4" t="s">
        <v>20</v>
      </c>
      <c r="M311" s="4" t="s">
        <v>21</v>
      </c>
      <c r="N311" s="4" t="s">
        <v>22</v>
      </c>
    </row>
    <row r="312" spans="1:14" ht="28" x14ac:dyDescent="0.35">
      <c r="A312" s="3">
        <v>45398</v>
      </c>
      <c r="B312" s="4" t="s">
        <v>65</v>
      </c>
      <c r="C312" s="4" t="s">
        <v>78</v>
      </c>
      <c r="D312" s="5" t="s">
        <v>49</v>
      </c>
      <c r="E312" s="4" t="s">
        <v>17</v>
      </c>
      <c r="F312" s="6" t="s">
        <v>41</v>
      </c>
      <c r="G312" s="6" t="str">
        <f t="shared" si="2"/>
        <v>Copywriting</v>
      </c>
      <c r="H312" s="6" t="s">
        <v>33</v>
      </c>
      <c r="I312" s="7">
        <v>4488</v>
      </c>
      <c r="J312" s="8">
        <v>0.25</v>
      </c>
      <c r="K312" s="9">
        <f t="shared" si="3"/>
        <v>1122</v>
      </c>
      <c r="L312" s="4" t="s">
        <v>20</v>
      </c>
      <c r="M312" s="4" t="s">
        <v>46</v>
      </c>
      <c r="N312" s="4" t="s">
        <v>37</v>
      </c>
    </row>
    <row r="313" spans="1:14" x14ac:dyDescent="0.35">
      <c r="A313" s="3">
        <v>45399</v>
      </c>
      <c r="B313" s="4" t="s">
        <v>65</v>
      </c>
      <c r="C313" s="4" t="s">
        <v>78</v>
      </c>
      <c r="D313" s="5" t="s">
        <v>54</v>
      </c>
      <c r="E313" s="4" t="s">
        <v>17</v>
      </c>
      <c r="F313" s="6" t="s">
        <v>39</v>
      </c>
      <c r="G313" s="6" t="str">
        <f t="shared" si="2"/>
        <v>Design</v>
      </c>
      <c r="H313" s="6" t="s">
        <v>33</v>
      </c>
      <c r="I313" s="7">
        <v>3207</v>
      </c>
      <c r="J313" s="8">
        <v>0.35</v>
      </c>
      <c r="K313" s="9">
        <f t="shared" si="3"/>
        <v>1122.4499999999998</v>
      </c>
      <c r="L313" s="4" t="s">
        <v>27</v>
      </c>
      <c r="M313" s="4" t="s">
        <v>46</v>
      </c>
      <c r="N313" s="4" t="s">
        <v>22</v>
      </c>
    </row>
    <row r="314" spans="1:14" x14ac:dyDescent="0.35">
      <c r="A314" s="3">
        <v>45401</v>
      </c>
      <c r="B314" s="4" t="s">
        <v>65</v>
      </c>
      <c r="C314" s="4" t="s">
        <v>78</v>
      </c>
      <c r="D314" s="5" t="s">
        <v>56</v>
      </c>
      <c r="E314" s="4" t="s">
        <v>17</v>
      </c>
      <c r="F314" s="6" t="s">
        <v>25</v>
      </c>
      <c r="G314" s="6" t="str">
        <f t="shared" si="2"/>
        <v>Marketing</v>
      </c>
      <c r="H314" s="6" t="s">
        <v>19</v>
      </c>
      <c r="I314" s="7">
        <v>5536</v>
      </c>
      <c r="J314" s="8">
        <v>0.25</v>
      </c>
      <c r="K314" s="9">
        <f t="shared" si="3"/>
        <v>1384</v>
      </c>
      <c r="L314" s="4" t="s">
        <v>27</v>
      </c>
      <c r="M314" s="4" t="s">
        <v>21</v>
      </c>
      <c r="N314" s="4" t="s">
        <v>30</v>
      </c>
    </row>
    <row r="315" spans="1:14" x14ac:dyDescent="0.35">
      <c r="A315" s="3">
        <v>45402</v>
      </c>
      <c r="B315" s="4" t="s">
        <v>65</v>
      </c>
      <c r="C315" s="4" t="s">
        <v>78</v>
      </c>
      <c r="D315" s="5" t="s">
        <v>38</v>
      </c>
      <c r="E315" s="4" t="s">
        <v>24</v>
      </c>
      <c r="F315" s="6" t="s">
        <v>32</v>
      </c>
      <c r="G315" s="6" t="str">
        <f t="shared" si="2"/>
        <v>Design</v>
      </c>
      <c r="H315" s="6" t="s">
        <v>29</v>
      </c>
      <c r="I315" s="7">
        <v>3567</v>
      </c>
      <c r="J315" s="8">
        <v>0.4</v>
      </c>
      <c r="K315" s="9">
        <f t="shared" si="3"/>
        <v>1426.8000000000002</v>
      </c>
      <c r="L315" s="4" t="s">
        <v>20</v>
      </c>
      <c r="M315" s="4" t="s">
        <v>46</v>
      </c>
      <c r="N315" s="4" t="s">
        <v>37</v>
      </c>
    </row>
    <row r="316" spans="1:14" ht="28" x14ac:dyDescent="0.35">
      <c r="A316" s="3">
        <v>45403</v>
      </c>
      <c r="B316" s="4" t="s">
        <v>65</v>
      </c>
      <c r="C316" s="4" t="s">
        <v>78</v>
      </c>
      <c r="D316" s="5" t="s">
        <v>70</v>
      </c>
      <c r="E316" s="4" t="s">
        <v>24</v>
      </c>
      <c r="F316" s="6" t="s">
        <v>18</v>
      </c>
      <c r="G316" s="6" t="str">
        <f t="shared" si="2"/>
        <v>Marketing</v>
      </c>
      <c r="H316" s="6" t="s">
        <v>29</v>
      </c>
      <c r="I316" s="7">
        <v>6891</v>
      </c>
      <c r="J316" s="8">
        <v>0.3</v>
      </c>
      <c r="K316" s="9">
        <f t="shared" si="3"/>
        <v>2067.2999999999997</v>
      </c>
      <c r="L316" s="4" t="s">
        <v>20</v>
      </c>
      <c r="M316" s="4" t="s">
        <v>46</v>
      </c>
      <c r="N316" s="4" t="s">
        <v>22</v>
      </c>
    </row>
    <row r="317" spans="1:14" x14ac:dyDescent="0.35">
      <c r="A317" s="3">
        <v>45407</v>
      </c>
      <c r="B317" s="4" t="s">
        <v>65</v>
      </c>
      <c r="C317" s="4" t="s">
        <v>78</v>
      </c>
      <c r="D317" s="5" t="s">
        <v>31</v>
      </c>
      <c r="E317" s="4" t="s">
        <v>24</v>
      </c>
      <c r="F317" s="6" t="s">
        <v>39</v>
      </c>
      <c r="G317" s="6" t="str">
        <f t="shared" si="2"/>
        <v>Design</v>
      </c>
      <c r="H317" s="6" t="s">
        <v>29</v>
      </c>
      <c r="I317" s="7">
        <v>7424</v>
      </c>
      <c r="J317" s="8">
        <v>0.35</v>
      </c>
      <c r="K317" s="9">
        <f t="shared" si="3"/>
        <v>2598.3999999999996</v>
      </c>
      <c r="L317" s="4" t="s">
        <v>20</v>
      </c>
      <c r="M317" s="4" t="s">
        <v>21</v>
      </c>
      <c r="N317" s="4" t="s">
        <v>37</v>
      </c>
    </row>
    <row r="318" spans="1:14" x14ac:dyDescent="0.35">
      <c r="A318" s="3">
        <v>45409</v>
      </c>
      <c r="B318" s="4" t="s">
        <v>65</v>
      </c>
      <c r="C318" s="4" t="s">
        <v>78</v>
      </c>
      <c r="D318" s="5" t="s">
        <v>23</v>
      </c>
      <c r="E318" s="4" t="s">
        <v>24</v>
      </c>
      <c r="F318" s="6" t="s">
        <v>32</v>
      </c>
      <c r="G318" s="6" t="str">
        <f t="shared" si="2"/>
        <v>Design</v>
      </c>
      <c r="H318" s="6" t="s">
        <v>19</v>
      </c>
      <c r="I318" s="7">
        <v>7390</v>
      </c>
      <c r="J318" s="8">
        <v>0.4</v>
      </c>
      <c r="K318" s="9">
        <f t="shared" si="3"/>
        <v>2956</v>
      </c>
      <c r="L318" s="4" t="s">
        <v>27</v>
      </c>
      <c r="M318" s="4" t="s">
        <v>46</v>
      </c>
      <c r="N318" s="4" t="s">
        <v>37</v>
      </c>
    </row>
    <row r="319" spans="1:14" x14ac:dyDescent="0.35">
      <c r="A319" s="3">
        <v>45410</v>
      </c>
      <c r="B319" s="4" t="s">
        <v>65</v>
      </c>
      <c r="C319" s="4" t="s">
        <v>78</v>
      </c>
      <c r="D319" s="5" t="s">
        <v>56</v>
      </c>
      <c r="E319" s="4" t="s">
        <v>17</v>
      </c>
      <c r="F319" s="6" t="s">
        <v>32</v>
      </c>
      <c r="G319" s="6" t="str">
        <f t="shared" si="2"/>
        <v>Design</v>
      </c>
      <c r="H319" s="6" t="s">
        <v>26</v>
      </c>
      <c r="I319" s="7">
        <v>6058</v>
      </c>
      <c r="J319" s="8">
        <v>0.4</v>
      </c>
      <c r="K319" s="9">
        <f t="shared" si="3"/>
        <v>2423.2000000000003</v>
      </c>
      <c r="L319" s="4" t="s">
        <v>20</v>
      </c>
      <c r="M319" s="4" t="s">
        <v>21</v>
      </c>
      <c r="N319" s="4" t="s">
        <v>37</v>
      </c>
    </row>
    <row r="320" spans="1:14" x14ac:dyDescent="0.35">
      <c r="A320" s="3">
        <v>45412</v>
      </c>
      <c r="B320" s="4" t="s">
        <v>65</v>
      </c>
      <c r="C320" s="4" t="s">
        <v>78</v>
      </c>
      <c r="D320" s="5" t="s">
        <v>48</v>
      </c>
      <c r="E320" s="4" t="s">
        <v>17</v>
      </c>
      <c r="F320" s="6" t="s">
        <v>39</v>
      </c>
      <c r="G320" s="6" t="str">
        <f t="shared" si="2"/>
        <v>Design</v>
      </c>
      <c r="H320" s="6" t="s">
        <v>33</v>
      </c>
      <c r="I320" s="7">
        <v>4466</v>
      </c>
      <c r="J320" s="8">
        <v>0.35</v>
      </c>
      <c r="K320" s="9">
        <f t="shared" si="3"/>
        <v>1563.1</v>
      </c>
      <c r="L320" s="4" t="s">
        <v>20</v>
      </c>
      <c r="M320" s="4" t="s">
        <v>46</v>
      </c>
      <c r="N320" s="4" t="s">
        <v>30</v>
      </c>
    </row>
    <row r="321" spans="1:14" ht="28" x14ac:dyDescent="0.35">
      <c r="A321" s="3">
        <v>45412</v>
      </c>
      <c r="B321" s="4" t="s">
        <v>65</v>
      </c>
      <c r="C321" s="4" t="s">
        <v>78</v>
      </c>
      <c r="D321" s="5" t="s">
        <v>58</v>
      </c>
      <c r="E321" s="4" t="s">
        <v>24</v>
      </c>
      <c r="F321" s="6" t="s">
        <v>41</v>
      </c>
      <c r="G321" s="6" t="str">
        <f t="shared" si="2"/>
        <v>Copywriting</v>
      </c>
      <c r="H321" s="6" t="s">
        <v>33</v>
      </c>
      <c r="I321" s="7">
        <v>2457</v>
      </c>
      <c r="J321" s="8">
        <v>0.25</v>
      </c>
      <c r="K321" s="9">
        <f t="shared" si="3"/>
        <v>614.25</v>
      </c>
      <c r="L321" s="4" t="s">
        <v>27</v>
      </c>
      <c r="M321" s="4" t="s">
        <v>46</v>
      </c>
      <c r="N321" s="4" t="s">
        <v>22</v>
      </c>
    </row>
    <row r="322" spans="1:14" ht="28" x14ac:dyDescent="0.35">
      <c r="A322" s="3">
        <v>45413</v>
      </c>
      <c r="B322" s="4" t="s">
        <v>67</v>
      </c>
      <c r="C322" s="4" t="s">
        <v>78</v>
      </c>
      <c r="D322" s="5" t="s">
        <v>52</v>
      </c>
      <c r="E322" s="4" t="s">
        <v>17</v>
      </c>
      <c r="F322" s="6" t="s">
        <v>41</v>
      </c>
      <c r="G322" s="6" t="str">
        <f t="shared" si="2"/>
        <v>Copywriting</v>
      </c>
      <c r="H322" s="6" t="s">
        <v>33</v>
      </c>
      <c r="I322" s="7">
        <v>2645</v>
      </c>
      <c r="J322" s="8">
        <v>0.25</v>
      </c>
      <c r="K322" s="9">
        <f t="shared" si="3"/>
        <v>661.25</v>
      </c>
      <c r="L322" s="4" t="s">
        <v>20</v>
      </c>
      <c r="M322" s="4" t="s">
        <v>46</v>
      </c>
      <c r="N322" s="4" t="s">
        <v>34</v>
      </c>
    </row>
    <row r="323" spans="1:14" x14ac:dyDescent="0.35">
      <c r="A323" s="3">
        <v>45413</v>
      </c>
      <c r="B323" s="4" t="s">
        <v>67</v>
      </c>
      <c r="C323" s="4" t="s">
        <v>78</v>
      </c>
      <c r="D323" s="5" t="s">
        <v>44</v>
      </c>
      <c r="E323" s="4" t="s">
        <v>24</v>
      </c>
      <c r="F323" s="6" t="s">
        <v>39</v>
      </c>
      <c r="G323" s="6" t="str">
        <f t="shared" si="2"/>
        <v>Design</v>
      </c>
      <c r="H323" s="6" t="s">
        <v>19</v>
      </c>
      <c r="I323" s="7">
        <v>7168</v>
      </c>
      <c r="J323" s="8">
        <v>0.35</v>
      </c>
      <c r="K323" s="9">
        <f t="shared" si="3"/>
        <v>2508.7999999999997</v>
      </c>
      <c r="L323" s="4" t="s">
        <v>20</v>
      </c>
      <c r="M323" s="4" t="s">
        <v>46</v>
      </c>
      <c r="N323" s="4" t="s">
        <v>37</v>
      </c>
    </row>
    <row r="324" spans="1:14" x14ac:dyDescent="0.35">
      <c r="A324" s="3">
        <v>45414</v>
      </c>
      <c r="B324" s="4" t="s">
        <v>67</v>
      </c>
      <c r="C324" s="4" t="s">
        <v>78</v>
      </c>
      <c r="D324" s="5" t="s">
        <v>38</v>
      </c>
      <c r="E324" s="4" t="s">
        <v>24</v>
      </c>
      <c r="F324" s="6" t="s">
        <v>25</v>
      </c>
      <c r="G324" s="6" t="str">
        <f t="shared" si="2"/>
        <v>Marketing</v>
      </c>
      <c r="H324" s="6" t="s">
        <v>42</v>
      </c>
      <c r="I324" s="7">
        <v>3643</v>
      </c>
      <c r="J324" s="8">
        <v>0.25</v>
      </c>
      <c r="K324" s="9">
        <f t="shared" si="3"/>
        <v>910.75</v>
      </c>
      <c r="L324" s="4" t="s">
        <v>20</v>
      </c>
      <c r="M324" s="4" t="s">
        <v>21</v>
      </c>
      <c r="N324" s="4" t="s">
        <v>22</v>
      </c>
    </row>
    <row r="325" spans="1:14" ht="28" x14ac:dyDescent="0.35">
      <c r="A325" s="3">
        <v>45415</v>
      </c>
      <c r="B325" s="4" t="s">
        <v>67</v>
      </c>
      <c r="C325" s="4" t="s">
        <v>78</v>
      </c>
      <c r="D325" s="5" t="s">
        <v>52</v>
      </c>
      <c r="E325" s="4" t="s">
        <v>17</v>
      </c>
      <c r="F325" s="6" t="s">
        <v>41</v>
      </c>
      <c r="G325" s="6" t="str">
        <f t="shared" si="2"/>
        <v>Copywriting</v>
      </c>
      <c r="H325" s="6" t="s">
        <v>29</v>
      </c>
      <c r="I325" s="7">
        <v>7166</v>
      </c>
      <c r="J325" s="8">
        <v>0.25</v>
      </c>
      <c r="K325" s="9">
        <f t="shared" si="3"/>
        <v>1791.5</v>
      </c>
      <c r="L325" s="4" t="s">
        <v>20</v>
      </c>
      <c r="M325" s="4" t="s">
        <v>46</v>
      </c>
      <c r="N325" s="4" t="s">
        <v>22</v>
      </c>
    </row>
    <row r="326" spans="1:14" x14ac:dyDescent="0.35">
      <c r="A326" s="3">
        <v>45415</v>
      </c>
      <c r="B326" s="4" t="s">
        <v>67</v>
      </c>
      <c r="C326" s="4" t="s">
        <v>78</v>
      </c>
      <c r="D326" s="5" t="s">
        <v>59</v>
      </c>
      <c r="E326" s="4" t="s">
        <v>24</v>
      </c>
      <c r="F326" s="6" t="s">
        <v>39</v>
      </c>
      <c r="G326" s="6" t="str">
        <f t="shared" si="2"/>
        <v>Design</v>
      </c>
      <c r="H326" s="6" t="s">
        <v>19</v>
      </c>
      <c r="I326" s="7">
        <v>5324</v>
      </c>
      <c r="J326" s="8">
        <v>0.35</v>
      </c>
      <c r="K326" s="9">
        <f t="shared" si="3"/>
        <v>1863.3999999999999</v>
      </c>
      <c r="L326" s="4" t="s">
        <v>27</v>
      </c>
      <c r="M326" s="4" t="s">
        <v>46</v>
      </c>
      <c r="N326" s="4" t="s">
        <v>30</v>
      </c>
    </row>
    <row r="327" spans="1:14" x14ac:dyDescent="0.35">
      <c r="A327" s="3">
        <v>45416</v>
      </c>
      <c r="B327" s="4" t="s">
        <v>67</v>
      </c>
      <c r="C327" s="4" t="s">
        <v>78</v>
      </c>
      <c r="D327" s="5" t="s">
        <v>63</v>
      </c>
      <c r="E327" s="4" t="s">
        <v>17</v>
      </c>
      <c r="F327" s="6" t="s">
        <v>25</v>
      </c>
      <c r="G327" s="6" t="str">
        <f t="shared" si="2"/>
        <v>Marketing</v>
      </c>
      <c r="H327" s="6" t="s">
        <v>33</v>
      </c>
      <c r="I327" s="7">
        <v>5233</v>
      </c>
      <c r="J327" s="8">
        <v>0.25</v>
      </c>
      <c r="K327" s="9">
        <f t="shared" si="3"/>
        <v>1308.25</v>
      </c>
      <c r="L327" s="4" t="s">
        <v>20</v>
      </c>
      <c r="M327" s="4" t="s">
        <v>21</v>
      </c>
      <c r="N327" s="4" t="s">
        <v>34</v>
      </c>
    </row>
    <row r="328" spans="1:14" ht="28" x14ac:dyDescent="0.35">
      <c r="A328" s="3">
        <v>45419</v>
      </c>
      <c r="B328" s="4" t="s">
        <v>67</v>
      </c>
      <c r="C328" s="4" t="s">
        <v>78</v>
      </c>
      <c r="D328" s="5" t="s">
        <v>28</v>
      </c>
      <c r="E328" s="4" t="s">
        <v>24</v>
      </c>
      <c r="F328" s="6" t="s">
        <v>41</v>
      </c>
      <c r="G328" s="6" t="str">
        <f t="shared" si="2"/>
        <v>Copywriting</v>
      </c>
      <c r="H328" s="6" t="s">
        <v>26</v>
      </c>
      <c r="I328" s="7">
        <v>5064</v>
      </c>
      <c r="J328" s="8">
        <v>0.25</v>
      </c>
      <c r="K328" s="9">
        <f t="shared" si="3"/>
        <v>1266</v>
      </c>
      <c r="L328" s="4" t="s">
        <v>27</v>
      </c>
      <c r="M328" s="4" t="s">
        <v>21</v>
      </c>
      <c r="N328" s="4" t="s">
        <v>37</v>
      </c>
    </row>
    <row r="329" spans="1:14" x14ac:dyDescent="0.35">
      <c r="A329" s="3">
        <v>45421</v>
      </c>
      <c r="B329" s="4" t="s">
        <v>67</v>
      </c>
      <c r="C329" s="4" t="s">
        <v>78</v>
      </c>
      <c r="D329" s="5" t="s">
        <v>36</v>
      </c>
      <c r="E329" s="4" t="s">
        <v>17</v>
      </c>
      <c r="F329" s="6" t="s">
        <v>39</v>
      </c>
      <c r="G329" s="6" t="str">
        <f t="shared" si="2"/>
        <v>Design</v>
      </c>
      <c r="H329" s="6" t="s">
        <v>33</v>
      </c>
      <c r="I329" s="7">
        <v>7419</v>
      </c>
      <c r="J329" s="8">
        <v>0.35</v>
      </c>
      <c r="K329" s="9">
        <f t="shared" si="3"/>
        <v>2596.6499999999996</v>
      </c>
      <c r="L329" s="4" t="s">
        <v>20</v>
      </c>
      <c r="M329" s="4" t="s">
        <v>25</v>
      </c>
      <c r="N329" s="4" t="s">
        <v>22</v>
      </c>
    </row>
    <row r="330" spans="1:14" x14ac:dyDescent="0.35">
      <c r="A330" s="3">
        <v>45426</v>
      </c>
      <c r="B330" s="4" t="s">
        <v>67</v>
      </c>
      <c r="C330" s="4" t="s">
        <v>78</v>
      </c>
      <c r="D330" s="5" t="s">
        <v>40</v>
      </c>
      <c r="E330" s="4" t="s">
        <v>17</v>
      </c>
      <c r="F330" s="6" t="s">
        <v>32</v>
      </c>
      <c r="G330" s="6" t="str">
        <f t="shared" si="2"/>
        <v>Design</v>
      </c>
      <c r="H330" s="6" t="s">
        <v>29</v>
      </c>
      <c r="I330" s="7">
        <v>5511</v>
      </c>
      <c r="J330" s="8">
        <v>0.4</v>
      </c>
      <c r="K330" s="9">
        <f t="shared" si="3"/>
        <v>2204.4</v>
      </c>
      <c r="L330" s="4" t="s">
        <v>20</v>
      </c>
      <c r="M330" s="4" t="s">
        <v>46</v>
      </c>
      <c r="N330" s="4" t="s">
        <v>22</v>
      </c>
    </row>
    <row r="331" spans="1:14" ht="28" x14ac:dyDescent="0.35">
      <c r="A331" s="3">
        <v>45426</v>
      </c>
      <c r="B331" s="4" t="s">
        <v>67</v>
      </c>
      <c r="C331" s="4" t="s">
        <v>78</v>
      </c>
      <c r="D331" s="5" t="s">
        <v>70</v>
      </c>
      <c r="E331" s="4" t="s">
        <v>24</v>
      </c>
      <c r="F331" s="6" t="s">
        <v>18</v>
      </c>
      <c r="G331" s="6" t="str">
        <f t="shared" si="2"/>
        <v>Marketing</v>
      </c>
      <c r="H331" s="6" t="s">
        <v>29</v>
      </c>
      <c r="I331" s="7">
        <v>3786</v>
      </c>
      <c r="J331" s="8">
        <v>0.3</v>
      </c>
      <c r="K331" s="9">
        <f t="shared" si="3"/>
        <v>1135.8</v>
      </c>
      <c r="L331" s="4" t="s">
        <v>20</v>
      </c>
      <c r="M331" s="4" t="s">
        <v>46</v>
      </c>
      <c r="N331" s="4" t="s">
        <v>22</v>
      </c>
    </row>
    <row r="332" spans="1:14" x14ac:dyDescent="0.35">
      <c r="A332" s="3">
        <v>45426</v>
      </c>
      <c r="B332" s="4" t="s">
        <v>67</v>
      </c>
      <c r="C332" s="4" t="s">
        <v>78</v>
      </c>
      <c r="D332" s="5" t="s">
        <v>44</v>
      </c>
      <c r="E332" s="4" t="s">
        <v>24</v>
      </c>
      <c r="F332" s="6" t="s">
        <v>32</v>
      </c>
      <c r="G332" s="6" t="str">
        <f t="shared" si="2"/>
        <v>Design</v>
      </c>
      <c r="H332" s="6" t="s">
        <v>33</v>
      </c>
      <c r="I332" s="7">
        <v>3218</v>
      </c>
      <c r="J332" s="8">
        <v>0.4</v>
      </c>
      <c r="K332" s="9">
        <f t="shared" si="3"/>
        <v>1287.2</v>
      </c>
      <c r="L332" s="4" t="s">
        <v>20</v>
      </c>
      <c r="M332" s="4" t="s">
        <v>21</v>
      </c>
      <c r="N332" s="4" t="s">
        <v>37</v>
      </c>
    </row>
    <row r="333" spans="1:14" ht="28" x14ac:dyDescent="0.35">
      <c r="A333" s="3">
        <v>45426</v>
      </c>
      <c r="B333" s="4" t="s">
        <v>67</v>
      </c>
      <c r="C333" s="4" t="s">
        <v>78</v>
      </c>
      <c r="D333" s="5" t="s">
        <v>51</v>
      </c>
      <c r="E333" s="4" t="s">
        <v>24</v>
      </c>
      <c r="F333" s="6" t="s">
        <v>18</v>
      </c>
      <c r="G333" s="6" t="str">
        <f t="shared" si="2"/>
        <v>Marketing</v>
      </c>
      <c r="H333" s="6" t="s">
        <v>26</v>
      </c>
      <c r="I333" s="7">
        <v>3555</v>
      </c>
      <c r="J333" s="8">
        <v>0.3</v>
      </c>
      <c r="K333" s="9">
        <f t="shared" si="3"/>
        <v>1066.5</v>
      </c>
      <c r="L333" s="4" t="s">
        <v>27</v>
      </c>
      <c r="M333" s="4" t="s">
        <v>46</v>
      </c>
      <c r="N333" s="4" t="s">
        <v>22</v>
      </c>
    </row>
    <row r="334" spans="1:14" x14ac:dyDescent="0.35">
      <c r="A334" s="3">
        <v>45427</v>
      </c>
      <c r="B334" s="4" t="s">
        <v>67</v>
      </c>
      <c r="C334" s="4" t="s">
        <v>78</v>
      </c>
      <c r="D334" s="5" t="s">
        <v>64</v>
      </c>
      <c r="E334" s="4" t="s">
        <v>17</v>
      </c>
      <c r="F334" s="6" t="s">
        <v>32</v>
      </c>
      <c r="G334" s="6" t="str">
        <f t="shared" si="2"/>
        <v>Design</v>
      </c>
      <c r="H334" s="6" t="s">
        <v>29</v>
      </c>
      <c r="I334" s="7">
        <v>4229</v>
      </c>
      <c r="J334" s="8">
        <v>0.4</v>
      </c>
      <c r="K334" s="9">
        <f t="shared" si="3"/>
        <v>1691.6000000000001</v>
      </c>
      <c r="L334" s="4" t="s">
        <v>20</v>
      </c>
      <c r="M334" s="4" t="s">
        <v>21</v>
      </c>
      <c r="N334" s="4" t="s">
        <v>22</v>
      </c>
    </row>
    <row r="335" spans="1:14" x14ac:dyDescent="0.35">
      <c r="A335" s="3">
        <v>45430</v>
      </c>
      <c r="B335" s="4" t="s">
        <v>67</v>
      </c>
      <c r="C335" s="4" t="s">
        <v>78</v>
      </c>
      <c r="D335" s="5" t="s">
        <v>52</v>
      </c>
      <c r="E335" s="4" t="s">
        <v>17</v>
      </c>
      <c r="F335" s="6" t="s">
        <v>25</v>
      </c>
      <c r="G335" s="6" t="str">
        <f t="shared" si="2"/>
        <v>Marketing</v>
      </c>
      <c r="H335" s="6" t="s">
        <v>19</v>
      </c>
      <c r="I335" s="7">
        <v>6036</v>
      </c>
      <c r="J335" s="8">
        <v>0.25</v>
      </c>
      <c r="K335" s="9">
        <f t="shared" si="3"/>
        <v>1509</v>
      </c>
      <c r="L335" s="4" t="s">
        <v>27</v>
      </c>
      <c r="M335" s="4" t="s">
        <v>25</v>
      </c>
      <c r="N335" s="4" t="s">
        <v>22</v>
      </c>
    </row>
    <row r="336" spans="1:14" x14ac:dyDescent="0.35">
      <c r="A336" s="3">
        <v>45432</v>
      </c>
      <c r="B336" s="4" t="s">
        <v>67</v>
      </c>
      <c r="C336" s="4" t="s">
        <v>78</v>
      </c>
      <c r="D336" s="5" t="s">
        <v>40</v>
      </c>
      <c r="E336" s="4" t="s">
        <v>17</v>
      </c>
      <c r="F336" s="6" t="s">
        <v>25</v>
      </c>
      <c r="G336" s="6" t="str">
        <f t="shared" si="2"/>
        <v>Marketing</v>
      </c>
      <c r="H336" s="6" t="s">
        <v>29</v>
      </c>
      <c r="I336" s="7">
        <v>3015</v>
      </c>
      <c r="J336" s="8">
        <v>0.25</v>
      </c>
      <c r="K336" s="9">
        <f t="shared" si="3"/>
        <v>753.75</v>
      </c>
      <c r="L336" s="4" t="s">
        <v>20</v>
      </c>
      <c r="M336" s="4" t="s">
        <v>46</v>
      </c>
      <c r="N336" s="4" t="s">
        <v>37</v>
      </c>
    </row>
    <row r="337" spans="1:14" ht="28" x14ac:dyDescent="0.35">
      <c r="A337" s="3">
        <v>45432</v>
      </c>
      <c r="B337" s="4" t="s">
        <v>67</v>
      </c>
      <c r="C337" s="4" t="s">
        <v>78</v>
      </c>
      <c r="D337" s="5" t="s">
        <v>59</v>
      </c>
      <c r="E337" s="4" t="s">
        <v>24</v>
      </c>
      <c r="F337" s="6" t="s">
        <v>18</v>
      </c>
      <c r="G337" s="6" t="str">
        <f t="shared" si="2"/>
        <v>Marketing</v>
      </c>
      <c r="H337" s="6" t="s">
        <v>26</v>
      </c>
      <c r="I337" s="7">
        <v>2982</v>
      </c>
      <c r="J337" s="8">
        <v>0.3</v>
      </c>
      <c r="K337" s="9">
        <f t="shared" si="3"/>
        <v>894.6</v>
      </c>
      <c r="L337" s="4" t="s">
        <v>20</v>
      </c>
      <c r="M337" s="4" t="s">
        <v>25</v>
      </c>
      <c r="N337" s="4" t="s">
        <v>34</v>
      </c>
    </row>
    <row r="338" spans="1:14" ht="28" x14ac:dyDescent="0.35">
      <c r="A338" s="3">
        <v>45434</v>
      </c>
      <c r="B338" s="4" t="s">
        <v>67</v>
      </c>
      <c r="C338" s="4" t="s">
        <v>78</v>
      </c>
      <c r="D338" s="5" t="s">
        <v>16</v>
      </c>
      <c r="E338" s="4" t="s">
        <v>17</v>
      </c>
      <c r="F338" s="6" t="s">
        <v>41</v>
      </c>
      <c r="G338" s="6" t="str">
        <f t="shared" si="2"/>
        <v>Copywriting</v>
      </c>
      <c r="H338" s="6" t="s">
        <v>26</v>
      </c>
      <c r="I338" s="7">
        <v>4222</v>
      </c>
      <c r="J338" s="8">
        <v>0.25</v>
      </c>
      <c r="K338" s="9">
        <f t="shared" si="3"/>
        <v>1055.5</v>
      </c>
      <c r="L338" s="4" t="s">
        <v>20</v>
      </c>
      <c r="M338" s="4" t="s">
        <v>25</v>
      </c>
      <c r="N338" s="4" t="s">
        <v>34</v>
      </c>
    </row>
    <row r="339" spans="1:14" ht="28" x14ac:dyDescent="0.35">
      <c r="A339" s="3">
        <v>45435</v>
      </c>
      <c r="B339" s="4" t="s">
        <v>67</v>
      </c>
      <c r="C339" s="4" t="s">
        <v>78</v>
      </c>
      <c r="D339" s="5" t="s">
        <v>47</v>
      </c>
      <c r="E339" s="4" t="s">
        <v>24</v>
      </c>
      <c r="F339" s="6" t="s">
        <v>18</v>
      </c>
      <c r="G339" s="6" t="str">
        <f t="shared" si="2"/>
        <v>Marketing</v>
      </c>
      <c r="H339" s="6" t="s">
        <v>26</v>
      </c>
      <c r="I339" s="7">
        <v>3040</v>
      </c>
      <c r="J339" s="8">
        <v>0.3</v>
      </c>
      <c r="K339" s="9">
        <f t="shared" si="3"/>
        <v>912</v>
      </c>
      <c r="L339" s="4" t="s">
        <v>20</v>
      </c>
      <c r="M339" s="4" t="s">
        <v>25</v>
      </c>
      <c r="N339" s="4" t="s">
        <v>37</v>
      </c>
    </row>
    <row r="340" spans="1:14" ht="28" x14ac:dyDescent="0.35">
      <c r="A340" s="3">
        <v>45438</v>
      </c>
      <c r="B340" s="4" t="s">
        <v>67</v>
      </c>
      <c r="C340" s="4" t="s">
        <v>78</v>
      </c>
      <c r="D340" s="5" t="s">
        <v>54</v>
      </c>
      <c r="E340" s="4" t="s">
        <v>17</v>
      </c>
      <c r="F340" s="6" t="s">
        <v>41</v>
      </c>
      <c r="G340" s="6" t="str">
        <f t="shared" si="2"/>
        <v>Copywriting</v>
      </c>
      <c r="H340" s="6" t="s">
        <v>29</v>
      </c>
      <c r="I340" s="7">
        <v>6408</v>
      </c>
      <c r="J340" s="8">
        <v>0.25</v>
      </c>
      <c r="K340" s="9">
        <f t="shared" si="3"/>
        <v>1602</v>
      </c>
      <c r="L340" s="4" t="s">
        <v>20</v>
      </c>
      <c r="M340" s="4" t="s">
        <v>46</v>
      </c>
      <c r="N340" s="4" t="s">
        <v>22</v>
      </c>
    </row>
    <row r="341" spans="1:14" x14ac:dyDescent="0.35">
      <c r="A341" s="3">
        <v>45439</v>
      </c>
      <c r="B341" s="4" t="s">
        <v>67</v>
      </c>
      <c r="C341" s="4" t="s">
        <v>78</v>
      </c>
      <c r="D341" s="5" t="s">
        <v>60</v>
      </c>
      <c r="E341" s="4" t="s">
        <v>24</v>
      </c>
      <c r="F341" s="6" t="s">
        <v>25</v>
      </c>
      <c r="G341" s="6" t="str">
        <f t="shared" si="2"/>
        <v>Marketing</v>
      </c>
      <c r="H341" s="6" t="s">
        <v>29</v>
      </c>
      <c r="I341" s="7">
        <v>6982</v>
      </c>
      <c r="J341" s="8">
        <v>0.25</v>
      </c>
      <c r="K341" s="9">
        <f t="shared" si="3"/>
        <v>1745.5</v>
      </c>
      <c r="L341" s="4" t="s">
        <v>20</v>
      </c>
      <c r="M341" s="4" t="s">
        <v>46</v>
      </c>
      <c r="N341" s="4" t="s">
        <v>22</v>
      </c>
    </row>
    <row r="342" spans="1:14" ht="28" x14ac:dyDescent="0.35">
      <c r="A342" s="3">
        <v>45449</v>
      </c>
      <c r="B342" s="4" t="s">
        <v>69</v>
      </c>
      <c r="C342" s="4" t="s">
        <v>78</v>
      </c>
      <c r="D342" s="5" t="s">
        <v>43</v>
      </c>
      <c r="E342" s="4" t="s">
        <v>24</v>
      </c>
      <c r="F342" s="6" t="s">
        <v>41</v>
      </c>
      <c r="G342" s="6" t="str">
        <f t="shared" si="2"/>
        <v>Copywriting</v>
      </c>
      <c r="H342" s="6" t="s">
        <v>26</v>
      </c>
      <c r="I342" s="7">
        <v>5225</v>
      </c>
      <c r="J342" s="8">
        <v>0.25</v>
      </c>
      <c r="K342" s="9">
        <f t="shared" si="3"/>
        <v>1306.25</v>
      </c>
      <c r="L342" s="4" t="s">
        <v>20</v>
      </c>
      <c r="M342" s="4" t="s">
        <v>21</v>
      </c>
      <c r="N342" s="4" t="s">
        <v>22</v>
      </c>
    </row>
    <row r="343" spans="1:14" x14ac:dyDescent="0.35">
      <c r="A343" s="3">
        <v>45449</v>
      </c>
      <c r="B343" s="4" t="s">
        <v>69</v>
      </c>
      <c r="C343" s="4" t="s">
        <v>78</v>
      </c>
      <c r="D343" s="5" t="s">
        <v>79</v>
      </c>
      <c r="E343" s="4" t="s">
        <v>24</v>
      </c>
      <c r="F343" s="6" t="s">
        <v>32</v>
      </c>
      <c r="G343" s="6" t="str">
        <f t="shared" si="2"/>
        <v>Design</v>
      </c>
      <c r="H343" s="6" t="s">
        <v>42</v>
      </c>
      <c r="I343" s="7">
        <v>6679</v>
      </c>
      <c r="J343" s="8">
        <v>0.4</v>
      </c>
      <c r="K343" s="9">
        <f t="shared" si="3"/>
        <v>2671.6000000000004</v>
      </c>
      <c r="L343" s="4" t="s">
        <v>27</v>
      </c>
      <c r="M343" s="4" t="s">
        <v>21</v>
      </c>
      <c r="N343" s="4" t="s">
        <v>34</v>
      </c>
    </row>
    <row r="344" spans="1:14" ht="28" x14ac:dyDescent="0.35">
      <c r="A344" s="3">
        <v>45451</v>
      </c>
      <c r="B344" s="4" t="s">
        <v>69</v>
      </c>
      <c r="C344" s="4" t="s">
        <v>78</v>
      </c>
      <c r="D344" s="5" t="s">
        <v>40</v>
      </c>
      <c r="E344" s="4" t="s">
        <v>17</v>
      </c>
      <c r="F344" s="6" t="s">
        <v>18</v>
      </c>
      <c r="G344" s="6" t="str">
        <f t="shared" si="2"/>
        <v>Marketing</v>
      </c>
      <c r="H344" s="6" t="s">
        <v>29</v>
      </c>
      <c r="I344" s="7">
        <v>6683</v>
      </c>
      <c r="J344" s="8">
        <v>0.3</v>
      </c>
      <c r="K344" s="9">
        <f t="shared" si="3"/>
        <v>2004.8999999999999</v>
      </c>
      <c r="L344" s="4" t="s">
        <v>27</v>
      </c>
      <c r="M344" s="4" t="s">
        <v>25</v>
      </c>
      <c r="N344" s="4" t="s">
        <v>22</v>
      </c>
    </row>
    <row r="345" spans="1:14" ht="28" x14ac:dyDescent="0.35">
      <c r="A345" s="3">
        <v>45452</v>
      </c>
      <c r="B345" s="4" t="s">
        <v>69</v>
      </c>
      <c r="C345" s="4" t="s">
        <v>78</v>
      </c>
      <c r="D345" s="5" t="s">
        <v>60</v>
      </c>
      <c r="E345" s="4" t="s">
        <v>24</v>
      </c>
      <c r="F345" s="6" t="s">
        <v>41</v>
      </c>
      <c r="G345" s="6" t="str">
        <f t="shared" si="2"/>
        <v>Copywriting</v>
      </c>
      <c r="H345" s="6" t="s">
        <v>29</v>
      </c>
      <c r="I345" s="7">
        <v>7372</v>
      </c>
      <c r="J345" s="8">
        <v>0.25</v>
      </c>
      <c r="K345" s="9">
        <f t="shared" si="3"/>
        <v>1843</v>
      </c>
      <c r="L345" s="4" t="s">
        <v>20</v>
      </c>
      <c r="M345" s="4" t="s">
        <v>25</v>
      </c>
      <c r="N345" s="4" t="s">
        <v>37</v>
      </c>
    </row>
    <row r="346" spans="1:14" ht="28" x14ac:dyDescent="0.35">
      <c r="A346" s="3">
        <v>45455</v>
      </c>
      <c r="B346" s="4" t="s">
        <v>69</v>
      </c>
      <c r="C346" s="4" t="s">
        <v>78</v>
      </c>
      <c r="D346" s="5" t="s">
        <v>56</v>
      </c>
      <c r="E346" s="4" t="s">
        <v>17</v>
      </c>
      <c r="F346" s="6" t="s">
        <v>18</v>
      </c>
      <c r="G346" s="6" t="str">
        <f t="shared" si="2"/>
        <v>Marketing</v>
      </c>
      <c r="H346" s="6" t="s">
        <v>29</v>
      </c>
      <c r="I346" s="7">
        <v>6231</v>
      </c>
      <c r="J346" s="8">
        <v>0.3</v>
      </c>
      <c r="K346" s="9">
        <f t="shared" si="3"/>
        <v>1869.3</v>
      </c>
      <c r="L346" s="4" t="s">
        <v>20</v>
      </c>
      <c r="M346" s="4" t="s">
        <v>25</v>
      </c>
      <c r="N346" s="4" t="s">
        <v>37</v>
      </c>
    </row>
    <row r="347" spans="1:14" x14ac:dyDescent="0.35">
      <c r="A347" s="3">
        <v>45456</v>
      </c>
      <c r="B347" s="4" t="s">
        <v>69</v>
      </c>
      <c r="C347" s="4" t="s">
        <v>78</v>
      </c>
      <c r="D347" s="5" t="s">
        <v>47</v>
      </c>
      <c r="E347" s="4" t="s">
        <v>24</v>
      </c>
      <c r="F347" s="6" t="s">
        <v>39</v>
      </c>
      <c r="G347" s="6" t="str">
        <f t="shared" si="2"/>
        <v>Design</v>
      </c>
      <c r="H347" s="6" t="s">
        <v>29</v>
      </c>
      <c r="I347" s="7">
        <v>2977</v>
      </c>
      <c r="J347" s="8">
        <v>0.35</v>
      </c>
      <c r="K347" s="9">
        <f t="shared" si="3"/>
        <v>1041.95</v>
      </c>
      <c r="L347" s="4" t="s">
        <v>20</v>
      </c>
      <c r="M347" s="4" t="s">
        <v>21</v>
      </c>
      <c r="N347" s="4" t="s">
        <v>30</v>
      </c>
    </row>
    <row r="348" spans="1:14" x14ac:dyDescent="0.35">
      <c r="A348" s="3">
        <v>45460</v>
      </c>
      <c r="B348" s="4" t="s">
        <v>69</v>
      </c>
      <c r="C348" s="4" t="s">
        <v>78</v>
      </c>
      <c r="D348" s="5" t="s">
        <v>49</v>
      </c>
      <c r="E348" s="4" t="s">
        <v>17</v>
      </c>
      <c r="F348" s="6" t="s">
        <v>25</v>
      </c>
      <c r="G348" s="6" t="str">
        <f t="shared" si="2"/>
        <v>Marketing</v>
      </c>
      <c r="H348" s="6" t="s">
        <v>42</v>
      </c>
      <c r="I348" s="7">
        <v>4253</v>
      </c>
      <c r="J348" s="8">
        <v>0.25</v>
      </c>
      <c r="K348" s="9">
        <f t="shared" si="3"/>
        <v>1063.25</v>
      </c>
      <c r="L348" s="4" t="s">
        <v>27</v>
      </c>
      <c r="M348" s="4" t="s">
        <v>46</v>
      </c>
      <c r="N348" s="4" t="s">
        <v>22</v>
      </c>
    </row>
    <row r="349" spans="1:14" ht="28" x14ac:dyDescent="0.35">
      <c r="A349" s="3">
        <v>45461</v>
      </c>
      <c r="B349" s="4" t="s">
        <v>69</v>
      </c>
      <c r="C349" s="4" t="s">
        <v>78</v>
      </c>
      <c r="D349" s="5" t="s">
        <v>56</v>
      </c>
      <c r="E349" s="4" t="s">
        <v>17</v>
      </c>
      <c r="F349" s="6" t="s">
        <v>41</v>
      </c>
      <c r="G349" s="6" t="str">
        <f t="shared" si="2"/>
        <v>Copywriting</v>
      </c>
      <c r="H349" s="6" t="s">
        <v>33</v>
      </c>
      <c r="I349" s="7">
        <v>4957</v>
      </c>
      <c r="J349" s="8">
        <v>0.25</v>
      </c>
      <c r="K349" s="9">
        <f t="shared" si="3"/>
        <v>1239.25</v>
      </c>
      <c r="L349" s="4" t="s">
        <v>20</v>
      </c>
      <c r="M349" s="4" t="s">
        <v>25</v>
      </c>
      <c r="N349" s="4" t="s">
        <v>22</v>
      </c>
    </row>
    <row r="350" spans="1:14" x14ac:dyDescent="0.35">
      <c r="A350" s="3">
        <v>45462</v>
      </c>
      <c r="B350" s="4" t="s">
        <v>69</v>
      </c>
      <c r="C350" s="4" t="s">
        <v>78</v>
      </c>
      <c r="D350" s="5" t="s">
        <v>63</v>
      </c>
      <c r="E350" s="4" t="s">
        <v>17</v>
      </c>
      <c r="F350" s="6" t="s">
        <v>25</v>
      </c>
      <c r="G350" s="6" t="str">
        <f t="shared" si="2"/>
        <v>Marketing</v>
      </c>
      <c r="H350" s="6" t="s">
        <v>29</v>
      </c>
      <c r="I350" s="7">
        <v>6527</v>
      </c>
      <c r="J350" s="8">
        <v>0.25</v>
      </c>
      <c r="K350" s="9">
        <f t="shared" si="3"/>
        <v>1631.75</v>
      </c>
      <c r="L350" s="4" t="s">
        <v>20</v>
      </c>
      <c r="M350" s="4" t="s">
        <v>46</v>
      </c>
      <c r="N350" s="4" t="s">
        <v>34</v>
      </c>
    </row>
    <row r="351" spans="1:14" x14ac:dyDescent="0.35">
      <c r="A351" s="3">
        <v>45463</v>
      </c>
      <c r="B351" s="4" t="s">
        <v>69</v>
      </c>
      <c r="C351" s="4" t="s">
        <v>78</v>
      </c>
      <c r="D351" s="5" t="s">
        <v>60</v>
      </c>
      <c r="E351" s="4" t="s">
        <v>24</v>
      </c>
      <c r="F351" s="6" t="s">
        <v>32</v>
      </c>
      <c r="G351" s="6" t="str">
        <f t="shared" si="2"/>
        <v>Design</v>
      </c>
      <c r="H351" s="6" t="s">
        <v>29</v>
      </c>
      <c r="I351" s="7">
        <v>7304</v>
      </c>
      <c r="J351" s="8">
        <v>0.4</v>
      </c>
      <c r="K351" s="9">
        <f t="shared" si="3"/>
        <v>2921.6000000000004</v>
      </c>
      <c r="L351" s="4" t="s">
        <v>20</v>
      </c>
      <c r="M351" s="4" t="s">
        <v>46</v>
      </c>
      <c r="N351" s="4" t="s">
        <v>37</v>
      </c>
    </row>
    <row r="352" spans="1:14" x14ac:dyDescent="0.35">
      <c r="A352" s="3">
        <v>45465</v>
      </c>
      <c r="B352" s="4" t="s">
        <v>69</v>
      </c>
      <c r="C352" s="4" t="s">
        <v>78</v>
      </c>
      <c r="D352" s="5" t="s">
        <v>63</v>
      </c>
      <c r="E352" s="4" t="s">
        <v>17</v>
      </c>
      <c r="F352" s="6" t="s">
        <v>25</v>
      </c>
      <c r="G352" s="6" t="str">
        <f t="shared" si="2"/>
        <v>Marketing</v>
      </c>
      <c r="H352" s="6" t="s">
        <v>33</v>
      </c>
      <c r="I352" s="7">
        <v>3467</v>
      </c>
      <c r="J352" s="8">
        <v>0.25</v>
      </c>
      <c r="K352" s="9">
        <f t="shared" si="3"/>
        <v>866.75</v>
      </c>
      <c r="L352" s="4" t="s">
        <v>20</v>
      </c>
      <c r="M352" s="4" t="s">
        <v>46</v>
      </c>
      <c r="N352" s="4" t="s">
        <v>30</v>
      </c>
    </row>
    <row r="353" spans="1:14" x14ac:dyDescent="0.35">
      <c r="A353" s="3">
        <v>45465</v>
      </c>
      <c r="B353" s="4" t="s">
        <v>69</v>
      </c>
      <c r="C353" s="4" t="s">
        <v>78</v>
      </c>
      <c r="D353" s="5" t="s">
        <v>40</v>
      </c>
      <c r="E353" s="4" t="s">
        <v>17</v>
      </c>
      <c r="F353" s="6" t="s">
        <v>32</v>
      </c>
      <c r="G353" s="6" t="str">
        <f t="shared" si="2"/>
        <v>Design</v>
      </c>
      <c r="H353" s="6" t="s">
        <v>29</v>
      </c>
      <c r="I353" s="7">
        <v>7337</v>
      </c>
      <c r="J353" s="8">
        <v>0.4</v>
      </c>
      <c r="K353" s="9">
        <f t="shared" si="3"/>
        <v>2934.8</v>
      </c>
      <c r="L353" s="4" t="s">
        <v>27</v>
      </c>
      <c r="M353" s="4" t="s">
        <v>21</v>
      </c>
      <c r="N353" s="4" t="s">
        <v>37</v>
      </c>
    </row>
    <row r="354" spans="1:14" x14ac:dyDescent="0.35">
      <c r="A354" s="3">
        <v>45466</v>
      </c>
      <c r="B354" s="4" t="s">
        <v>69</v>
      </c>
      <c r="C354" s="4" t="s">
        <v>78</v>
      </c>
      <c r="D354" s="5" t="s">
        <v>49</v>
      </c>
      <c r="E354" s="4" t="s">
        <v>17</v>
      </c>
      <c r="F354" s="6" t="s">
        <v>25</v>
      </c>
      <c r="G354" s="6" t="str">
        <f t="shared" si="2"/>
        <v>Marketing</v>
      </c>
      <c r="H354" s="6" t="s">
        <v>29</v>
      </c>
      <c r="I354" s="7">
        <v>3007</v>
      </c>
      <c r="J354" s="8">
        <v>0.25</v>
      </c>
      <c r="K354" s="9">
        <f t="shared" si="3"/>
        <v>751.75</v>
      </c>
      <c r="L354" s="4" t="s">
        <v>20</v>
      </c>
      <c r="M354" s="4" t="s">
        <v>21</v>
      </c>
      <c r="N354" s="4" t="s">
        <v>30</v>
      </c>
    </row>
    <row r="355" spans="1:14" x14ac:dyDescent="0.35">
      <c r="A355" s="3">
        <v>45467</v>
      </c>
      <c r="B355" s="4" t="s">
        <v>69</v>
      </c>
      <c r="C355" s="4" t="s">
        <v>78</v>
      </c>
      <c r="D355" s="5" t="s">
        <v>45</v>
      </c>
      <c r="E355" s="4" t="s">
        <v>17</v>
      </c>
      <c r="F355" s="6" t="s">
        <v>39</v>
      </c>
      <c r="G355" s="6" t="str">
        <f t="shared" si="2"/>
        <v>Design</v>
      </c>
      <c r="H355" s="6" t="s">
        <v>19</v>
      </c>
      <c r="I355" s="7">
        <v>6967</v>
      </c>
      <c r="J355" s="8">
        <v>0.35</v>
      </c>
      <c r="K355" s="9">
        <f t="shared" si="3"/>
        <v>2438.4499999999998</v>
      </c>
      <c r="L355" s="4" t="s">
        <v>27</v>
      </c>
      <c r="M355" s="4" t="s">
        <v>46</v>
      </c>
      <c r="N355" s="4" t="s">
        <v>34</v>
      </c>
    </row>
    <row r="356" spans="1:14" x14ac:dyDescent="0.35">
      <c r="A356" s="3">
        <v>45468</v>
      </c>
      <c r="B356" s="4" t="s">
        <v>69</v>
      </c>
      <c r="C356" s="4" t="s">
        <v>78</v>
      </c>
      <c r="D356" s="5" t="s">
        <v>43</v>
      </c>
      <c r="E356" s="4" t="s">
        <v>24</v>
      </c>
      <c r="F356" s="6" t="s">
        <v>32</v>
      </c>
      <c r="G356" s="6" t="str">
        <f t="shared" si="2"/>
        <v>Design</v>
      </c>
      <c r="H356" s="6" t="s">
        <v>33</v>
      </c>
      <c r="I356" s="7">
        <v>3579</v>
      </c>
      <c r="J356" s="8">
        <v>0.4</v>
      </c>
      <c r="K356" s="9">
        <f t="shared" si="3"/>
        <v>1431.6000000000001</v>
      </c>
      <c r="L356" s="4" t="s">
        <v>20</v>
      </c>
      <c r="M356" s="4" t="s">
        <v>21</v>
      </c>
      <c r="N356" s="4" t="s">
        <v>37</v>
      </c>
    </row>
    <row r="357" spans="1:14" ht="28" x14ac:dyDescent="0.35">
      <c r="A357" s="3">
        <v>45468</v>
      </c>
      <c r="B357" s="4" t="s">
        <v>69</v>
      </c>
      <c r="C357" s="4" t="s">
        <v>78</v>
      </c>
      <c r="D357" s="5" t="s">
        <v>28</v>
      </c>
      <c r="E357" s="4" t="s">
        <v>24</v>
      </c>
      <c r="F357" s="6" t="s">
        <v>18</v>
      </c>
      <c r="G357" s="6" t="str">
        <f t="shared" si="2"/>
        <v>Marketing</v>
      </c>
      <c r="H357" s="6" t="s">
        <v>26</v>
      </c>
      <c r="I357" s="7">
        <v>5956</v>
      </c>
      <c r="J357" s="8">
        <v>0.3</v>
      </c>
      <c r="K357" s="9">
        <f t="shared" si="3"/>
        <v>1786.8</v>
      </c>
      <c r="L357" s="4" t="s">
        <v>20</v>
      </c>
      <c r="M357" s="4" t="s">
        <v>25</v>
      </c>
      <c r="N357" s="4" t="s">
        <v>30</v>
      </c>
    </row>
    <row r="358" spans="1:14" ht="28" x14ac:dyDescent="0.35">
      <c r="A358" s="3">
        <v>45469</v>
      </c>
      <c r="B358" s="4" t="s">
        <v>69</v>
      </c>
      <c r="C358" s="4" t="s">
        <v>78</v>
      </c>
      <c r="D358" s="5" t="s">
        <v>68</v>
      </c>
      <c r="E358" s="4" t="s">
        <v>24</v>
      </c>
      <c r="F358" s="6" t="s">
        <v>41</v>
      </c>
      <c r="G358" s="6" t="str">
        <f t="shared" si="2"/>
        <v>Copywriting</v>
      </c>
      <c r="H358" s="6" t="s">
        <v>19</v>
      </c>
      <c r="I358" s="7">
        <v>4703</v>
      </c>
      <c r="J358" s="8">
        <v>0.25</v>
      </c>
      <c r="K358" s="9">
        <f t="shared" si="3"/>
        <v>1175.75</v>
      </c>
      <c r="L358" s="4" t="s">
        <v>20</v>
      </c>
      <c r="M358" s="4" t="s">
        <v>21</v>
      </c>
      <c r="N358" s="4" t="s">
        <v>30</v>
      </c>
    </row>
    <row r="359" spans="1:14" ht="28" x14ac:dyDescent="0.35">
      <c r="A359" s="3">
        <v>45469</v>
      </c>
      <c r="B359" s="4" t="s">
        <v>69</v>
      </c>
      <c r="C359" s="4" t="s">
        <v>78</v>
      </c>
      <c r="D359" s="5" t="s">
        <v>31</v>
      </c>
      <c r="E359" s="4" t="s">
        <v>24</v>
      </c>
      <c r="F359" s="6" t="s">
        <v>41</v>
      </c>
      <c r="G359" s="6" t="str">
        <f t="shared" si="2"/>
        <v>Copywriting</v>
      </c>
      <c r="H359" s="6" t="s">
        <v>26</v>
      </c>
      <c r="I359" s="7">
        <v>6947</v>
      </c>
      <c r="J359" s="8">
        <v>0.25</v>
      </c>
      <c r="K359" s="9">
        <f t="shared" si="3"/>
        <v>1736.75</v>
      </c>
      <c r="L359" s="4" t="s">
        <v>27</v>
      </c>
      <c r="M359" s="4" t="s">
        <v>46</v>
      </c>
      <c r="N359" s="4" t="s">
        <v>22</v>
      </c>
    </row>
    <row r="360" spans="1:14" x14ac:dyDescent="0.35">
      <c r="A360" s="3">
        <v>45471</v>
      </c>
      <c r="B360" s="4" t="s">
        <v>69</v>
      </c>
      <c r="C360" s="4" t="s">
        <v>78</v>
      </c>
      <c r="D360" s="5" t="s">
        <v>49</v>
      </c>
      <c r="E360" s="4" t="s">
        <v>17</v>
      </c>
      <c r="F360" s="6" t="s">
        <v>25</v>
      </c>
      <c r="G360" s="6" t="str">
        <f t="shared" si="2"/>
        <v>Marketing</v>
      </c>
      <c r="H360" s="6" t="s">
        <v>33</v>
      </c>
      <c r="I360" s="7">
        <v>3550</v>
      </c>
      <c r="J360" s="8">
        <v>0.25</v>
      </c>
      <c r="K360" s="9">
        <f t="shared" si="3"/>
        <v>887.5</v>
      </c>
      <c r="L360" s="4" t="s">
        <v>27</v>
      </c>
      <c r="M360" s="4" t="s">
        <v>21</v>
      </c>
      <c r="N360" s="4" t="s">
        <v>22</v>
      </c>
    </row>
    <row r="361" spans="1:14" ht="28" x14ac:dyDescent="0.35">
      <c r="A361" s="3">
        <v>45472</v>
      </c>
      <c r="B361" s="4" t="s">
        <v>69</v>
      </c>
      <c r="C361" s="4" t="s">
        <v>78</v>
      </c>
      <c r="D361" s="5" t="s">
        <v>59</v>
      </c>
      <c r="E361" s="4" t="s">
        <v>24</v>
      </c>
      <c r="F361" s="6" t="s">
        <v>41</v>
      </c>
      <c r="G361" s="6" t="str">
        <f t="shared" si="2"/>
        <v>Copywriting</v>
      </c>
      <c r="H361" s="6" t="s">
        <v>29</v>
      </c>
      <c r="I361" s="7">
        <v>5877</v>
      </c>
      <c r="J361" s="8">
        <v>0.25</v>
      </c>
      <c r="K361" s="9">
        <f t="shared" si="3"/>
        <v>1469.25</v>
      </c>
      <c r="L361" s="4" t="s">
        <v>20</v>
      </c>
      <c r="M361" s="4" t="s">
        <v>25</v>
      </c>
      <c r="N361" s="4" t="s">
        <v>34</v>
      </c>
    </row>
    <row r="362" spans="1:14" x14ac:dyDescent="0.35">
      <c r="A362" s="3">
        <v>45475</v>
      </c>
      <c r="B362" s="4" t="s">
        <v>71</v>
      </c>
      <c r="C362" s="4" t="s">
        <v>78</v>
      </c>
      <c r="D362" s="5" t="s">
        <v>54</v>
      </c>
      <c r="E362" s="4" t="s">
        <v>17</v>
      </c>
      <c r="F362" s="6" t="s">
        <v>25</v>
      </c>
      <c r="G362" s="6" t="str">
        <f t="shared" si="2"/>
        <v>Marketing</v>
      </c>
      <c r="H362" s="6" t="s">
        <v>42</v>
      </c>
      <c r="I362" s="7">
        <v>12139</v>
      </c>
      <c r="J362" s="8">
        <v>0.25</v>
      </c>
      <c r="K362" s="9">
        <f t="shared" si="3"/>
        <v>3034.75</v>
      </c>
      <c r="L362" s="4" t="s">
        <v>20</v>
      </c>
      <c r="M362" s="4" t="s">
        <v>46</v>
      </c>
      <c r="N362" s="4" t="s">
        <v>30</v>
      </c>
    </row>
    <row r="363" spans="1:14" x14ac:dyDescent="0.35">
      <c r="A363" s="3">
        <v>45476</v>
      </c>
      <c r="B363" s="4" t="s">
        <v>71</v>
      </c>
      <c r="C363" s="4" t="s">
        <v>78</v>
      </c>
      <c r="D363" s="5" t="s">
        <v>36</v>
      </c>
      <c r="E363" s="4" t="s">
        <v>17</v>
      </c>
      <c r="F363" s="6" t="s">
        <v>32</v>
      </c>
      <c r="G363" s="6" t="str">
        <f t="shared" si="2"/>
        <v>Design</v>
      </c>
      <c r="H363" s="6" t="s">
        <v>26</v>
      </c>
      <c r="I363" s="7">
        <v>11449</v>
      </c>
      <c r="J363" s="8">
        <v>0.4</v>
      </c>
      <c r="K363" s="9">
        <f t="shared" si="3"/>
        <v>4579.6000000000004</v>
      </c>
      <c r="L363" s="4" t="s">
        <v>27</v>
      </c>
      <c r="M363" s="4" t="s">
        <v>46</v>
      </c>
      <c r="N363" s="4" t="s">
        <v>30</v>
      </c>
    </row>
    <row r="364" spans="1:14" ht="28" x14ac:dyDescent="0.35">
      <c r="A364" s="3">
        <v>45476</v>
      </c>
      <c r="B364" s="4" t="s">
        <v>71</v>
      </c>
      <c r="C364" s="4" t="s">
        <v>78</v>
      </c>
      <c r="D364" s="5" t="s">
        <v>64</v>
      </c>
      <c r="E364" s="4" t="s">
        <v>17</v>
      </c>
      <c r="F364" s="6" t="s">
        <v>41</v>
      </c>
      <c r="G364" s="6" t="str">
        <f t="shared" si="2"/>
        <v>Copywriting</v>
      </c>
      <c r="H364" s="6" t="s">
        <v>33</v>
      </c>
      <c r="I364" s="7">
        <v>8143</v>
      </c>
      <c r="J364" s="8">
        <v>0.25</v>
      </c>
      <c r="K364" s="9">
        <f t="shared" si="3"/>
        <v>2035.75</v>
      </c>
      <c r="L364" s="4" t="s">
        <v>20</v>
      </c>
      <c r="M364" s="4" t="s">
        <v>21</v>
      </c>
      <c r="N364" s="4" t="s">
        <v>22</v>
      </c>
    </row>
    <row r="365" spans="1:14" ht="28" x14ac:dyDescent="0.35">
      <c r="A365" s="3">
        <v>45484</v>
      </c>
      <c r="B365" s="4" t="s">
        <v>71</v>
      </c>
      <c r="C365" s="4" t="s">
        <v>78</v>
      </c>
      <c r="D365" s="5" t="s">
        <v>50</v>
      </c>
      <c r="E365" s="4" t="s">
        <v>17</v>
      </c>
      <c r="F365" s="6" t="s">
        <v>18</v>
      </c>
      <c r="G365" s="6" t="str">
        <f t="shared" si="2"/>
        <v>Marketing</v>
      </c>
      <c r="H365" s="6" t="s">
        <v>33</v>
      </c>
      <c r="I365" s="7">
        <v>11800</v>
      </c>
      <c r="J365" s="8">
        <v>0.3</v>
      </c>
      <c r="K365" s="9">
        <f t="shared" si="3"/>
        <v>3540</v>
      </c>
      <c r="L365" s="4" t="s">
        <v>20</v>
      </c>
      <c r="M365" s="4" t="s">
        <v>21</v>
      </c>
      <c r="N365" s="4" t="s">
        <v>34</v>
      </c>
    </row>
    <row r="366" spans="1:14" ht="28" x14ac:dyDescent="0.35">
      <c r="A366" s="3">
        <v>45486</v>
      </c>
      <c r="B366" s="4" t="s">
        <v>71</v>
      </c>
      <c r="C366" s="4" t="s">
        <v>78</v>
      </c>
      <c r="D366" s="5" t="s">
        <v>28</v>
      </c>
      <c r="E366" s="4" t="s">
        <v>24</v>
      </c>
      <c r="F366" s="6" t="s">
        <v>18</v>
      </c>
      <c r="G366" s="6" t="str">
        <f t="shared" si="2"/>
        <v>Marketing</v>
      </c>
      <c r="H366" s="6" t="s">
        <v>29</v>
      </c>
      <c r="I366" s="7">
        <v>9912</v>
      </c>
      <c r="J366" s="8">
        <v>0.3</v>
      </c>
      <c r="K366" s="9">
        <f t="shared" si="3"/>
        <v>2973.6</v>
      </c>
      <c r="L366" s="4" t="s">
        <v>27</v>
      </c>
      <c r="M366" s="4" t="s">
        <v>21</v>
      </c>
      <c r="N366" s="4" t="s">
        <v>37</v>
      </c>
    </row>
    <row r="367" spans="1:14" ht="28" x14ac:dyDescent="0.35">
      <c r="A367" s="3">
        <v>45487</v>
      </c>
      <c r="B367" s="4" t="s">
        <v>71</v>
      </c>
      <c r="C367" s="4" t="s">
        <v>78</v>
      </c>
      <c r="D367" s="5" t="s">
        <v>64</v>
      </c>
      <c r="E367" s="4" t="s">
        <v>17</v>
      </c>
      <c r="F367" s="6" t="s">
        <v>41</v>
      </c>
      <c r="G367" s="6" t="str">
        <f t="shared" si="2"/>
        <v>Copywriting</v>
      </c>
      <c r="H367" s="6" t="s">
        <v>26</v>
      </c>
      <c r="I367" s="7">
        <v>8622</v>
      </c>
      <c r="J367" s="8">
        <v>0.25</v>
      </c>
      <c r="K367" s="9">
        <f t="shared" si="3"/>
        <v>2155.5</v>
      </c>
      <c r="L367" s="4" t="s">
        <v>27</v>
      </c>
      <c r="M367" s="4" t="s">
        <v>46</v>
      </c>
      <c r="N367" s="4" t="s">
        <v>34</v>
      </c>
    </row>
    <row r="368" spans="1:14" ht="28" x14ac:dyDescent="0.35">
      <c r="A368" s="3">
        <v>45487</v>
      </c>
      <c r="B368" s="4" t="s">
        <v>71</v>
      </c>
      <c r="C368" s="4" t="s">
        <v>78</v>
      </c>
      <c r="D368" s="5" t="s">
        <v>62</v>
      </c>
      <c r="E368" s="4" t="s">
        <v>24</v>
      </c>
      <c r="F368" s="6" t="s">
        <v>41</v>
      </c>
      <c r="G368" s="6" t="str">
        <f t="shared" si="2"/>
        <v>Copywriting</v>
      </c>
      <c r="H368" s="6" t="s">
        <v>33</v>
      </c>
      <c r="I368" s="7">
        <v>12171</v>
      </c>
      <c r="J368" s="8">
        <v>0.25</v>
      </c>
      <c r="K368" s="9">
        <f t="shared" si="3"/>
        <v>3042.75</v>
      </c>
      <c r="L368" s="4" t="s">
        <v>20</v>
      </c>
      <c r="M368" s="4" t="s">
        <v>46</v>
      </c>
      <c r="N368" s="4" t="s">
        <v>34</v>
      </c>
    </row>
    <row r="369" spans="1:14" ht="28" x14ac:dyDescent="0.35">
      <c r="A369" s="3">
        <v>45489</v>
      </c>
      <c r="B369" s="4" t="s">
        <v>71</v>
      </c>
      <c r="C369" s="4" t="s">
        <v>78</v>
      </c>
      <c r="D369" s="5" t="s">
        <v>57</v>
      </c>
      <c r="E369" s="4" t="s">
        <v>24</v>
      </c>
      <c r="F369" s="6" t="s">
        <v>41</v>
      </c>
      <c r="G369" s="6" t="str">
        <f t="shared" si="2"/>
        <v>Copywriting</v>
      </c>
      <c r="H369" s="6" t="s">
        <v>29</v>
      </c>
      <c r="I369" s="7">
        <v>10535</v>
      </c>
      <c r="J369" s="8">
        <v>0.25</v>
      </c>
      <c r="K369" s="9">
        <f t="shared" si="3"/>
        <v>2633.75</v>
      </c>
      <c r="L369" s="4" t="s">
        <v>20</v>
      </c>
      <c r="M369" s="4" t="s">
        <v>21</v>
      </c>
      <c r="N369" s="4" t="s">
        <v>34</v>
      </c>
    </row>
    <row r="370" spans="1:14" x14ac:dyDescent="0.35">
      <c r="A370" s="3">
        <v>45490</v>
      </c>
      <c r="B370" s="4" t="s">
        <v>71</v>
      </c>
      <c r="C370" s="4" t="s">
        <v>78</v>
      </c>
      <c r="D370" s="5" t="s">
        <v>54</v>
      </c>
      <c r="E370" s="4" t="s">
        <v>17</v>
      </c>
      <c r="F370" s="6" t="s">
        <v>25</v>
      </c>
      <c r="G370" s="6" t="str">
        <f t="shared" si="2"/>
        <v>Marketing</v>
      </c>
      <c r="H370" s="6" t="s">
        <v>26</v>
      </c>
      <c r="I370" s="7">
        <v>7953</v>
      </c>
      <c r="J370" s="8">
        <v>0.25</v>
      </c>
      <c r="K370" s="9">
        <f t="shared" si="3"/>
        <v>1988.25</v>
      </c>
      <c r="L370" s="4" t="s">
        <v>20</v>
      </c>
      <c r="M370" s="4" t="s">
        <v>25</v>
      </c>
      <c r="N370" s="4" t="s">
        <v>22</v>
      </c>
    </row>
    <row r="371" spans="1:14" ht="28" x14ac:dyDescent="0.35">
      <c r="A371" s="3">
        <v>45492</v>
      </c>
      <c r="B371" s="4" t="s">
        <v>71</v>
      </c>
      <c r="C371" s="4" t="s">
        <v>78</v>
      </c>
      <c r="D371" s="5" t="s">
        <v>48</v>
      </c>
      <c r="E371" s="4" t="s">
        <v>17</v>
      </c>
      <c r="F371" s="6" t="s">
        <v>41</v>
      </c>
      <c r="G371" s="6" t="str">
        <f t="shared" si="2"/>
        <v>Copywriting</v>
      </c>
      <c r="H371" s="6" t="s">
        <v>42</v>
      </c>
      <c r="I371" s="7">
        <v>10930</v>
      </c>
      <c r="J371" s="8">
        <v>0.25</v>
      </c>
      <c r="K371" s="9">
        <f t="shared" si="3"/>
        <v>2732.5</v>
      </c>
      <c r="L371" s="4" t="s">
        <v>27</v>
      </c>
      <c r="M371" s="4" t="s">
        <v>21</v>
      </c>
      <c r="N371" s="4" t="s">
        <v>34</v>
      </c>
    </row>
    <row r="372" spans="1:14" x14ac:dyDescent="0.35">
      <c r="A372" s="3">
        <v>45494</v>
      </c>
      <c r="B372" s="4" t="s">
        <v>71</v>
      </c>
      <c r="C372" s="4" t="s">
        <v>78</v>
      </c>
      <c r="D372" s="5" t="s">
        <v>44</v>
      </c>
      <c r="E372" s="4" t="s">
        <v>24</v>
      </c>
      <c r="F372" s="6" t="s">
        <v>32</v>
      </c>
      <c r="G372" s="6" t="str">
        <f t="shared" si="2"/>
        <v>Design</v>
      </c>
      <c r="H372" s="6" t="s">
        <v>19</v>
      </c>
      <c r="I372" s="7">
        <v>11500</v>
      </c>
      <c r="J372" s="8">
        <v>0.4</v>
      </c>
      <c r="K372" s="9">
        <f t="shared" si="3"/>
        <v>4600</v>
      </c>
      <c r="L372" s="4" t="s">
        <v>20</v>
      </c>
      <c r="M372" s="4" t="s">
        <v>25</v>
      </c>
      <c r="N372" s="4" t="s">
        <v>22</v>
      </c>
    </row>
    <row r="373" spans="1:14" ht="28" x14ac:dyDescent="0.35">
      <c r="A373" s="3">
        <v>45494</v>
      </c>
      <c r="B373" s="4" t="s">
        <v>71</v>
      </c>
      <c r="C373" s="4" t="s">
        <v>78</v>
      </c>
      <c r="D373" s="5" t="s">
        <v>62</v>
      </c>
      <c r="E373" s="4" t="s">
        <v>24</v>
      </c>
      <c r="F373" s="6" t="s">
        <v>41</v>
      </c>
      <c r="G373" s="6" t="str">
        <f t="shared" si="2"/>
        <v>Copywriting</v>
      </c>
      <c r="H373" s="6" t="s">
        <v>29</v>
      </c>
      <c r="I373" s="7">
        <v>9291</v>
      </c>
      <c r="J373" s="8">
        <v>0.25</v>
      </c>
      <c r="K373" s="9">
        <f t="shared" si="3"/>
        <v>2322.75</v>
      </c>
      <c r="L373" s="4" t="s">
        <v>27</v>
      </c>
      <c r="M373" s="4" t="s">
        <v>46</v>
      </c>
      <c r="N373" s="4" t="s">
        <v>22</v>
      </c>
    </row>
    <row r="374" spans="1:14" x14ac:dyDescent="0.35">
      <c r="A374" s="3">
        <v>45494</v>
      </c>
      <c r="B374" s="4" t="s">
        <v>71</v>
      </c>
      <c r="C374" s="4" t="s">
        <v>78</v>
      </c>
      <c r="D374" s="5" t="s">
        <v>58</v>
      </c>
      <c r="E374" s="4" t="s">
        <v>24</v>
      </c>
      <c r="F374" s="6" t="s">
        <v>32</v>
      </c>
      <c r="G374" s="6" t="str">
        <f t="shared" si="2"/>
        <v>Design</v>
      </c>
      <c r="H374" s="6" t="s">
        <v>33</v>
      </c>
      <c r="I374" s="7">
        <v>10444</v>
      </c>
      <c r="J374" s="8">
        <v>0.4</v>
      </c>
      <c r="K374" s="9">
        <f t="shared" si="3"/>
        <v>4177.6000000000004</v>
      </c>
      <c r="L374" s="4" t="s">
        <v>20</v>
      </c>
      <c r="M374" s="4" t="s">
        <v>46</v>
      </c>
      <c r="N374" s="4" t="s">
        <v>22</v>
      </c>
    </row>
    <row r="375" spans="1:14" x14ac:dyDescent="0.35">
      <c r="A375" s="3">
        <v>45495</v>
      </c>
      <c r="B375" s="4" t="s">
        <v>71</v>
      </c>
      <c r="C375" s="4" t="s">
        <v>78</v>
      </c>
      <c r="D375" s="5" t="s">
        <v>55</v>
      </c>
      <c r="E375" s="4" t="s">
        <v>24</v>
      </c>
      <c r="F375" s="6" t="s">
        <v>39</v>
      </c>
      <c r="G375" s="6" t="str">
        <f t="shared" si="2"/>
        <v>Design</v>
      </c>
      <c r="H375" s="6" t="s">
        <v>42</v>
      </c>
      <c r="I375" s="7">
        <v>9128</v>
      </c>
      <c r="J375" s="8">
        <v>0.35</v>
      </c>
      <c r="K375" s="9">
        <f t="shared" si="3"/>
        <v>3194.7999999999997</v>
      </c>
      <c r="L375" s="4" t="s">
        <v>27</v>
      </c>
      <c r="M375" s="4" t="s">
        <v>46</v>
      </c>
      <c r="N375" s="4" t="s">
        <v>37</v>
      </c>
    </row>
    <row r="376" spans="1:14" ht="28" x14ac:dyDescent="0.35">
      <c r="A376" s="3">
        <v>45499</v>
      </c>
      <c r="B376" s="4" t="s">
        <v>71</v>
      </c>
      <c r="C376" s="4" t="s">
        <v>78</v>
      </c>
      <c r="D376" s="5" t="s">
        <v>16</v>
      </c>
      <c r="E376" s="4" t="s">
        <v>17</v>
      </c>
      <c r="F376" s="6" t="s">
        <v>18</v>
      </c>
      <c r="G376" s="6" t="str">
        <f t="shared" si="2"/>
        <v>Marketing</v>
      </c>
      <c r="H376" s="6" t="s">
        <v>29</v>
      </c>
      <c r="I376" s="7">
        <v>12227</v>
      </c>
      <c r="J376" s="8">
        <v>0.3</v>
      </c>
      <c r="K376" s="9">
        <f t="shared" si="3"/>
        <v>3668.1</v>
      </c>
      <c r="L376" s="4" t="s">
        <v>20</v>
      </c>
      <c r="M376" s="4" t="s">
        <v>21</v>
      </c>
      <c r="N376" s="4" t="s">
        <v>37</v>
      </c>
    </row>
    <row r="377" spans="1:14" ht="28" x14ac:dyDescent="0.35">
      <c r="A377" s="3">
        <v>45499</v>
      </c>
      <c r="B377" s="4" t="s">
        <v>71</v>
      </c>
      <c r="C377" s="4" t="s">
        <v>78</v>
      </c>
      <c r="D377" s="5" t="s">
        <v>44</v>
      </c>
      <c r="E377" s="4" t="s">
        <v>24</v>
      </c>
      <c r="F377" s="6" t="s">
        <v>41</v>
      </c>
      <c r="G377" s="6" t="str">
        <f t="shared" si="2"/>
        <v>Copywriting</v>
      </c>
      <c r="H377" s="6" t="s">
        <v>19</v>
      </c>
      <c r="I377" s="7">
        <v>11606</v>
      </c>
      <c r="J377" s="8">
        <v>0.25</v>
      </c>
      <c r="K377" s="9">
        <f t="shared" si="3"/>
        <v>2901.5</v>
      </c>
      <c r="L377" s="4" t="s">
        <v>27</v>
      </c>
      <c r="M377" s="4" t="s">
        <v>21</v>
      </c>
      <c r="N377" s="4" t="s">
        <v>22</v>
      </c>
    </row>
    <row r="378" spans="1:14" x14ac:dyDescent="0.35">
      <c r="A378" s="3">
        <v>45500</v>
      </c>
      <c r="B378" s="4" t="s">
        <v>71</v>
      </c>
      <c r="C378" s="4" t="s">
        <v>78</v>
      </c>
      <c r="D378" s="5" t="s">
        <v>44</v>
      </c>
      <c r="E378" s="4" t="s">
        <v>24</v>
      </c>
      <c r="F378" s="6" t="s">
        <v>39</v>
      </c>
      <c r="G378" s="6" t="str">
        <f t="shared" si="2"/>
        <v>Design</v>
      </c>
      <c r="H378" s="6" t="s">
        <v>19</v>
      </c>
      <c r="I378" s="7">
        <v>8223</v>
      </c>
      <c r="J378" s="8">
        <v>0.35</v>
      </c>
      <c r="K378" s="9">
        <f t="shared" si="3"/>
        <v>2878.0499999999997</v>
      </c>
      <c r="L378" s="4" t="s">
        <v>20</v>
      </c>
      <c r="M378" s="4" t="s">
        <v>25</v>
      </c>
      <c r="N378" s="4" t="s">
        <v>30</v>
      </c>
    </row>
    <row r="379" spans="1:14" ht="28" x14ac:dyDescent="0.35">
      <c r="A379" s="3">
        <v>45502</v>
      </c>
      <c r="B379" s="4" t="s">
        <v>71</v>
      </c>
      <c r="C379" s="4" t="s">
        <v>78</v>
      </c>
      <c r="D379" s="5" t="s">
        <v>50</v>
      </c>
      <c r="E379" s="4" t="s">
        <v>17</v>
      </c>
      <c r="F379" s="6" t="s">
        <v>18</v>
      </c>
      <c r="G379" s="6" t="str">
        <f t="shared" si="2"/>
        <v>Marketing</v>
      </c>
      <c r="H379" s="6" t="s">
        <v>33</v>
      </c>
      <c r="I379" s="7">
        <v>8418</v>
      </c>
      <c r="J379" s="8">
        <v>0.3</v>
      </c>
      <c r="K379" s="9">
        <f t="shared" si="3"/>
        <v>2525.4</v>
      </c>
      <c r="L379" s="4" t="s">
        <v>20</v>
      </c>
      <c r="M379" s="4" t="s">
        <v>25</v>
      </c>
      <c r="N379" s="4" t="s">
        <v>22</v>
      </c>
    </row>
    <row r="380" spans="1:14" ht="28" x14ac:dyDescent="0.35">
      <c r="A380" s="3">
        <v>45502</v>
      </c>
      <c r="B380" s="4" t="s">
        <v>71</v>
      </c>
      <c r="C380" s="4" t="s">
        <v>78</v>
      </c>
      <c r="D380" s="5" t="s">
        <v>36</v>
      </c>
      <c r="E380" s="4" t="s">
        <v>17</v>
      </c>
      <c r="F380" s="6" t="s">
        <v>41</v>
      </c>
      <c r="G380" s="6" t="str">
        <f t="shared" si="2"/>
        <v>Copywriting</v>
      </c>
      <c r="H380" s="6" t="s">
        <v>26</v>
      </c>
      <c r="I380" s="7">
        <v>12124</v>
      </c>
      <c r="J380" s="8">
        <v>0.25</v>
      </c>
      <c r="K380" s="9">
        <f t="shared" si="3"/>
        <v>3031</v>
      </c>
      <c r="L380" s="4" t="s">
        <v>20</v>
      </c>
      <c r="M380" s="4" t="s">
        <v>25</v>
      </c>
      <c r="N380" s="4" t="s">
        <v>37</v>
      </c>
    </row>
    <row r="381" spans="1:14" x14ac:dyDescent="0.35">
      <c r="A381" s="3">
        <v>45504</v>
      </c>
      <c r="B381" s="4" t="s">
        <v>71</v>
      </c>
      <c r="C381" s="4" t="s">
        <v>78</v>
      </c>
      <c r="D381" s="5" t="s">
        <v>35</v>
      </c>
      <c r="E381" s="4" t="s">
        <v>24</v>
      </c>
      <c r="F381" s="6" t="s">
        <v>39</v>
      </c>
      <c r="G381" s="6" t="str">
        <f t="shared" si="2"/>
        <v>Design</v>
      </c>
      <c r="H381" s="6" t="s">
        <v>42</v>
      </c>
      <c r="I381" s="7">
        <v>8914</v>
      </c>
      <c r="J381" s="8">
        <v>0.35</v>
      </c>
      <c r="K381" s="9">
        <f t="shared" si="3"/>
        <v>3119.8999999999996</v>
      </c>
      <c r="L381" s="4" t="s">
        <v>20</v>
      </c>
      <c r="M381" s="4" t="s">
        <v>46</v>
      </c>
      <c r="N381" s="4" t="s">
        <v>30</v>
      </c>
    </row>
    <row r="382" spans="1:14" ht="28" x14ac:dyDescent="0.35">
      <c r="A382" s="3">
        <v>45506</v>
      </c>
      <c r="B382" s="4" t="s">
        <v>72</v>
      </c>
      <c r="C382" s="4" t="s">
        <v>78</v>
      </c>
      <c r="D382" s="5" t="s">
        <v>57</v>
      </c>
      <c r="E382" s="4" t="s">
        <v>24</v>
      </c>
      <c r="F382" s="6" t="s">
        <v>41</v>
      </c>
      <c r="G382" s="6" t="str">
        <f t="shared" si="2"/>
        <v>Copywriting</v>
      </c>
      <c r="H382" s="6" t="s">
        <v>42</v>
      </c>
      <c r="I382" s="7">
        <v>9798</v>
      </c>
      <c r="J382" s="8">
        <v>0.25</v>
      </c>
      <c r="K382" s="9">
        <f t="shared" si="3"/>
        <v>2449.5</v>
      </c>
      <c r="L382" s="4" t="s">
        <v>27</v>
      </c>
      <c r="M382" s="4" t="s">
        <v>21</v>
      </c>
      <c r="N382" s="4" t="s">
        <v>34</v>
      </c>
    </row>
    <row r="383" spans="1:14" ht="28" x14ac:dyDescent="0.35">
      <c r="A383" s="3">
        <v>45507</v>
      </c>
      <c r="B383" s="4" t="s">
        <v>72</v>
      </c>
      <c r="C383" s="4" t="s">
        <v>78</v>
      </c>
      <c r="D383" s="5" t="s">
        <v>52</v>
      </c>
      <c r="E383" s="4" t="s">
        <v>17</v>
      </c>
      <c r="F383" s="6" t="s">
        <v>18</v>
      </c>
      <c r="G383" s="6" t="str">
        <f t="shared" si="2"/>
        <v>Marketing</v>
      </c>
      <c r="H383" s="6" t="s">
        <v>19</v>
      </c>
      <c r="I383" s="7">
        <v>11567</v>
      </c>
      <c r="J383" s="8">
        <v>0.3</v>
      </c>
      <c r="K383" s="9">
        <f t="shared" si="3"/>
        <v>3470.1</v>
      </c>
      <c r="L383" s="4" t="s">
        <v>27</v>
      </c>
      <c r="M383" s="4" t="s">
        <v>46</v>
      </c>
      <c r="N383" s="4" t="s">
        <v>34</v>
      </c>
    </row>
    <row r="384" spans="1:14" x14ac:dyDescent="0.35">
      <c r="A384" s="3">
        <v>45509</v>
      </c>
      <c r="B384" s="4" t="s">
        <v>72</v>
      </c>
      <c r="C384" s="4" t="s">
        <v>78</v>
      </c>
      <c r="D384" s="5" t="s">
        <v>54</v>
      </c>
      <c r="E384" s="4" t="s">
        <v>17</v>
      </c>
      <c r="F384" s="6" t="s">
        <v>32</v>
      </c>
      <c r="G384" s="6" t="str">
        <f t="shared" si="2"/>
        <v>Design</v>
      </c>
      <c r="H384" s="6" t="s">
        <v>29</v>
      </c>
      <c r="I384" s="7">
        <v>10695</v>
      </c>
      <c r="J384" s="8">
        <v>0.4</v>
      </c>
      <c r="K384" s="9">
        <f t="shared" si="3"/>
        <v>4278</v>
      </c>
      <c r="L384" s="4" t="s">
        <v>20</v>
      </c>
      <c r="M384" s="4" t="s">
        <v>25</v>
      </c>
      <c r="N384" s="4" t="s">
        <v>30</v>
      </c>
    </row>
    <row r="385" spans="1:14" ht="28" x14ac:dyDescent="0.35">
      <c r="A385" s="3">
        <v>45512</v>
      </c>
      <c r="B385" s="4" t="s">
        <v>72</v>
      </c>
      <c r="C385" s="4" t="s">
        <v>78</v>
      </c>
      <c r="D385" s="5" t="s">
        <v>51</v>
      </c>
      <c r="E385" s="4" t="s">
        <v>24</v>
      </c>
      <c r="F385" s="6" t="s">
        <v>18</v>
      </c>
      <c r="G385" s="6" t="str">
        <f t="shared" si="2"/>
        <v>Marketing</v>
      </c>
      <c r="H385" s="6" t="s">
        <v>29</v>
      </c>
      <c r="I385" s="7">
        <v>8172</v>
      </c>
      <c r="J385" s="8">
        <v>0.3</v>
      </c>
      <c r="K385" s="9">
        <f t="shared" si="3"/>
        <v>2451.6</v>
      </c>
      <c r="L385" s="4" t="s">
        <v>20</v>
      </c>
      <c r="M385" s="4" t="s">
        <v>46</v>
      </c>
      <c r="N385" s="4" t="s">
        <v>37</v>
      </c>
    </row>
    <row r="386" spans="1:14" ht="28" x14ac:dyDescent="0.35">
      <c r="A386" s="3">
        <v>45513</v>
      </c>
      <c r="B386" s="4" t="s">
        <v>72</v>
      </c>
      <c r="C386" s="4" t="s">
        <v>78</v>
      </c>
      <c r="D386" s="5" t="s">
        <v>36</v>
      </c>
      <c r="E386" s="4" t="s">
        <v>17</v>
      </c>
      <c r="F386" s="6" t="s">
        <v>41</v>
      </c>
      <c r="G386" s="6" t="str">
        <f t="shared" si="2"/>
        <v>Copywriting</v>
      </c>
      <c r="H386" s="6" t="s">
        <v>29</v>
      </c>
      <c r="I386" s="7">
        <v>11861</v>
      </c>
      <c r="J386" s="8">
        <v>0.25</v>
      </c>
      <c r="K386" s="9">
        <f t="shared" si="3"/>
        <v>2965.25</v>
      </c>
      <c r="L386" s="4" t="s">
        <v>27</v>
      </c>
      <c r="M386" s="4" t="s">
        <v>25</v>
      </c>
      <c r="N386" s="4" t="s">
        <v>22</v>
      </c>
    </row>
    <row r="387" spans="1:14" x14ac:dyDescent="0.35">
      <c r="A387" s="3">
        <v>45514</v>
      </c>
      <c r="B387" s="4" t="s">
        <v>72</v>
      </c>
      <c r="C387" s="4" t="s">
        <v>78</v>
      </c>
      <c r="D387" s="5" t="s">
        <v>63</v>
      </c>
      <c r="E387" s="4" t="s">
        <v>17</v>
      </c>
      <c r="F387" s="6" t="s">
        <v>25</v>
      </c>
      <c r="G387" s="6" t="str">
        <f t="shared" si="2"/>
        <v>Marketing</v>
      </c>
      <c r="H387" s="6" t="s">
        <v>33</v>
      </c>
      <c r="I387" s="7">
        <v>9891</v>
      </c>
      <c r="J387" s="8">
        <v>0.25</v>
      </c>
      <c r="K387" s="9">
        <f t="shared" si="3"/>
        <v>2472.75</v>
      </c>
      <c r="L387" s="4" t="s">
        <v>20</v>
      </c>
      <c r="M387" s="4" t="s">
        <v>25</v>
      </c>
      <c r="N387" s="4" t="s">
        <v>34</v>
      </c>
    </row>
    <row r="388" spans="1:14" x14ac:dyDescent="0.35">
      <c r="A388" s="3">
        <v>45514</v>
      </c>
      <c r="B388" s="4" t="s">
        <v>72</v>
      </c>
      <c r="C388" s="4" t="s">
        <v>78</v>
      </c>
      <c r="D388" s="5" t="s">
        <v>38</v>
      </c>
      <c r="E388" s="4" t="s">
        <v>24</v>
      </c>
      <c r="F388" s="6" t="s">
        <v>39</v>
      </c>
      <c r="G388" s="6" t="str">
        <f t="shared" si="2"/>
        <v>Design</v>
      </c>
      <c r="H388" s="6" t="s">
        <v>42</v>
      </c>
      <c r="I388" s="7">
        <v>8926</v>
      </c>
      <c r="J388" s="8">
        <v>0.35</v>
      </c>
      <c r="K388" s="9">
        <f t="shared" si="3"/>
        <v>3124.1</v>
      </c>
      <c r="L388" s="4" t="s">
        <v>27</v>
      </c>
      <c r="M388" s="4" t="s">
        <v>25</v>
      </c>
      <c r="N388" s="4" t="s">
        <v>30</v>
      </c>
    </row>
    <row r="389" spans="1:14" x14ac:dyDescent="0.35">
      <c r="A389" s="3">
        <v>45516</v>
      </c>
      <c r="B389" s="4" t="s">
        <v>72</v>
      </c>
      <c r="C389" s="4" t="s">
        <v>78</v>
      </c>
      <c r="D389" s="5" t="s">
        <v>62</v>
      </c>
      <c r="E389" s="4" t="s">
        <v>24</v>
      </c>
      <c r="F389" s="6" t="s">
        <v>25</v>
      </c>
      <c r="G389" s="6" t="str">
        <f t="shared" si="2"/>
        <v>Marketing</v>
      </c>
      <c r="H389" s="6" t="s">
        <v>42</v>
      </c>
      <c r="I389" s="7">
        <v>8360</v>
      </c>
      <c r="J389" s="8">
        <v>0.25</v>
      </c>
      <c r="K389" s="9">
        <f t="shared" si="3"/>
        <v>2090</v>
      </c>
      <c r="L389" s="4" t="s">
        <v>27</v>
      </c>
      <c r="M389" s="4" t="s">
        <v>25</v>
      </c>
      <c r="N389" s="4" t="s">
        <v>22</v>
      </c>
    </row>
    <row r="390" spans="1:14" x14ac:dyDescent="0.35">
      <c r="A390" s="3">
        <v>45517</v>
      </c>
      <c r="B390" s="4" t="s">
        <v>72</v>
      </c>
      <c r="C390" s="4" t="s">
        <v>78</v>
      </c>
      <c r="D390" s="5" t="s">
        <v>36</v>
      </c>
      <c r="E390" s="4" t="s">
        <v>17</v>
      </c>
      <c r="F390" s="6" t="s">
        <v>39</v>
      </c>
      <c r="G390" s="6" t="str">
        <f t="shared" si="2"/>
        <v>Design</v>
      </c>
      <c r="H390" s="6" t="s">
        <v>29</v>
      </c>
      <c r="I390" s="7">
        <v>11824</v>
      </c>
      <c r="J390" s="8">
        <v>0.35</v>
      </c>
      <c r="K390" s="9">
        <f t="shared" si="3"/>
        <v>4138.3999999999996</v>
      </c>
      <c r="L390" s="4" t="s">
        <v>27</v>
      </c>
      <c r="M390" s="4" t="s">
        <v>46</v>
      </c>
      <c r="N390" s="4" t="s">
        <v>30</v>
      </c>
    </row>
    <row r="391" spans="1:14" ht="28" x14ac:dyDescent="0.35">
      <c r="A391" s="3">
        <v>45519</v>
      </c>
      <c r="B391" s="4" t="s">
        <v>72</v>
      </c>
      <c r="C391" s="4" t="s">
        <v>78</v>
      </c>
      <c r="D391" s="5" t="s">
        <v>63</v>
      </c>
      <c r="E391" s="4" t="s">
        <v>17</v>
      </c>
      <c r="F391" s="6" t="s">
        <v>41</v>
      </c>
      <c r="G391" s="6" t="str">
        <f t="shared" si="2"/>
        <v>Copywriting</v>
      </c>
      <c r="H391" s="6" t="s">
        <v>19</v>
      </c>
      <c r="I391" s="7">
        <v>8742</v>
      </c>
      <c r="J391" s="8">
        <v>0.25</v>
      </c>
      <c r="K391" s="9">
        <f t="shared" si="3"/>
        <v>2185.5</v>
      </c>
      <c r="L391" s="4" t="s">
        <v>20</v>
      </c>
      <c r="M391" s="4" t="s">
        <v>21</v>
      </c>
      <c r="N391" s="4" t="s">
        <v>37</v>
      </c>
    </row>
    <row r="392" spans="1:14" x14ac:dyDescent="0.35">
      <c r="A392" s="3">
        <v>45521</v>
      </c>
      <c r="B392" s="4" t="s">
        <v>72</v>
      </c>
      <c r="C392" s="4" t="s">
        <v>78</v>
      </c>
      <c r="D392" s="5" t="s">
        <v>36</v>
      </c>
      <c r="E392" s="4" t="s">
        <v>17</v>
      </c>
      <c r="F392" s="6" t="s">
        <v>39</v>
      </c>
      <c r="G392" s="6" t="str">
        <f t="shared" si="2"/>
        <v>Design</v>
      </c>
      <c r="H392" s="6" t="s">
        <v>19</v>
      </c>
      <c r="I392" s="7">
        <v>10770</v>
      </c>
      <c r="J392" s="8">
        <v>0.35</v>
      </c>
      <c r="K392" s="9">
        <f t="shared" si="3"/>
        <v>3769.4999999999995</v>
      </c>
      <c r="L392" s="4" t="s">
        <v>20</v>
      </c>
      <c r="M392" s="4" t="s">
        <v>21</v>
      </c>
      <c r="N392" s="4" t="s">
        <v>22</v>
      </c>
    </row>
    <row r="393" spans="1:14" ht="28" x14ac:dyDescent="0.35">
      <c r="A393" s="3">
        <v>45522</v>
      </c>
      <c r="B393" s="4" t="s">
        <v>72</v>
      </c>
      <c r="C393" s="4" t="s">
        <v>78</v>
      </c>
      <c r="D393" s="5" t="s">
        <v>66</v>
      </c>
      <c r="E393" s="4" t="s">
        <v>24</v>
      </c>
      <c r="F393" s="6" t="s">
        <v>41</v>
      </c>
      <c r="G393" s="6" t="str">
        <f t="shared" si="2"/>
        <v>Copywriting</v>
      </c>
      <c r="H393" s="6" t="s">
        <v>19</v>
      </c>
      <c r="I393" s="7">
        <v>9302</v>
      </c>
      <c r="J393" s="8">
        <v>0.25</v>
      </c>
      <c r="K393" s="9">
        <f t="shared" si="3"/>
        <v>2325.5</v>
      </c>
      <c r="L393" s="4" t="s">
        <v>20</v>
      </c>
      <c r="M393" s="4" t="s">
        <v>25</v>
      </c>
      <c r="N393" s="4" t="s">
        <v>37</v>
      </c>
    </row>
    <row r="394" spans="1:14" x14ac:dyDescent="0.35">
      <c r="A394" s="3">
        <v>45523</v>
      </c>
      <c r="B394" s="4" t="s">
        <v>72</v>
      </c>
      <c r="C394" s="4" t="s">
        <v>78</v>
      </c>
      <c r="D394" s="5" t="s">
        <v>44</v>
      </c>
      <c r="E394" s="4" t="s">
        <v>24</v>
      </c>
      <c r="F394" s="6" t="s">
        <v>25</v>
      </c>
      <c r="G394" s="6" t="str">
        <f t="shared" si="2"/>
        <v>Marketing</v>
      </c>
      <c r="H394" s="6" t="s">
        <v>33</v>
      </c>
      <c r="I394" s="7">
        <v>12168</v>
      </c>
      <c r="J394" s="8">
        <v>0.25</v>
      </c>
      <c r="K394" s="9">
        <f t="shared" si="3"/>
        <v>3042</v>
      </c>
      <c r="L394" s="4" t="s">
        <v>20</v>
      </c>
      <c r="M394" s="4" t="s">
        <v>46</v>
      </c>
      <c r="N394" s="4" t="s">
        <v>34</v>
      </c>
    </row>
    <row r="395" spans="1:14" x14ac:dyDescent="0.35">
      <c r="A395" s="3">
        <v>45524</v>
      </c>
      <c r="B395" s="4" t="s">
        <v>72</v>
      </c>
      <c r="C395" s="4" t="s">
        <v>78</v>
      </c>
      <c r="D395" s="5" t="s">
        <v>51</v>
      </c>
      <c r="E395" s="4" t="s">
        <v>24</v>
      </c>
      <c r="F395" s="6" t="s">
        <v>25</v>
      </c>
      <c r="G395" s="6" t="str">
        <f t="shared" si="2"/>
        <v>Marketing</v>
      </c>
      <c r="H395" s="6" t="s">
        <v>29</v>
      </c>
      <c r="I395" s="7">
        <v>10185</v>
      </c>
      <c r="J395" s="8">
        <v>0.25</v>
      </c>
      <c r="K395" s="9">
        <f t="shared" si="3"/>
        <v>2546.25</v>
      </c>
      <c r="L395" s="4" t="s">
        <v>20</v>
      </c>
      <c r="M395" s="4" t="s">
        <v>46</v>
      </c>
      <c r="N395" s="4" t="s">
        <v>34</v>
      </c>
    </row>
    <row r="396" spans="1:14" ht="28" x14ac:dyDescent="0.35">
      <c r="A396" s="3">
        <v>45529</v>
      </c>
      <c r="B396" s="4" t="s">
        <v>72</v>
      </c>
      <c r="C396" s="4" t="s">
        <v>78</v>
      </c>
      <c r="D396" s="5" t="s">
        <v>31</v>
      </c>
      <c r="E396" s="4" t="s">
        <v>24</v>
      </c>
      <c r="F396" s="6" t="s">
        <v>41</v>
      </c>
      <c r="G396" s="6" t="str">
        <f t="shared" si="2"/>
        <v>Copywriting</v>
      </c>
      <c r="H396" s="6" t="s">
        <v>29</v>
      </c>
      <c r="I396" s="7">
        <v>8728</v>
      </c>
      <c r="J396" s="8">
        <v>0.25</v>
      </c>
      <c r="K396" s="9">
        <f t="shared" si="3"/>
        <v>2182</v>
      </c>
      <c r="L396" s="4" t="s">
        <v>27</v>
      </c>
      <c r="M396" s="4" t="s">
        <v>25</v>
      </c>
      <c r="N396" s="4" t="s">
        <v>30</v>
      </c>
    </row>
    <row r="397" spans="1:14" ht="28" x14ac:dyDescent="0.35">
      <c r="A397" s="3">
        <v>45530</v>
      </c>
      <c r="B397" s="4" t="s">
        <v>72</v>
      </c>
      <c r="C397" s="4" t="s">
        <v>78</v>
      </c>
      <c r="D397" s="5" t="s">
        <v>55</v>
      </c>
      <c r="E397" s="4" t="s">
        <v>24</v>
      </c>
      <c r="F397" s="6" t="s">
        <v>41</v>
      </c>
      <c r="G397" s="6" t="str">
        <f t="shared" si="2"/>
        <v>Copywriting</v>
      </c>
      <c r="H397" s="6" t="s">
        <v>29</v>
      </c>
      <c r="I397" s="7">
        <v>7600</v>
      </c>
      <c r="J397" s="8">
        <v>0.25</v>
      </c>
      <c r="K397" s="9">
        <f t="shared" si="3"/>
        <v>1900</v>
      </c>
      <c r="L397" s="4" t="s">
        <v>20</v>
      </c>
      <c r="M397" s="4" t="s">
        <v>46</v>
      </c>
      <c r="N397" s="4" t="s">
        <v>22</v>
      </c>
    </row>
    <row r="398" spans="1:14" x14ac:dyDescent="0.35">
      <c r="A398" s="3">
        <v>45531</v>
      </c>
      <c r="B398" s="4" t="s">
        <v>72</v>
      </c>
      <c r="C398" s="4" t="s">
        <v>78</v>
      </c>
      <c r="D398" s="5" t="s">
        <v>52</v>
      </c>
      <c r="E398" s="4" t="s">
        <v>17</v>
      </c>
      <c r="F398" s="6" t="s">
        <v>25</v>
      </c>
      <c r="G398" s="6" t="str">
        <f t="shared" si="2"/>
        <v>Marketing</v>
      </c>
      <c r="H398" s="6" t="s">
        <v>29</v>
      </c>
      <c r="I398" s="7">
        <v>11230</v>
      </c>
      <c r="J398" s="8">
        <v>0.25</v>
      </c>
      <c r="K398" s="9">
        <f t="shared" si="3"/>
        <v>2807.5</v>
      </c>
      <c r="L398" s="4" t="s">
        <v>20</v>
      </c>
      <c r="M398" s="4" t="s">
        <v>21</v>
      </c>
      <c r="N398" s="4" t="s">
        <v>34</v>
      </c>
    </row>
    <row r="399" spans="1:14" x14ac:dyDescent="0.35">
      <c r="A399" s="3">
        <v>45532</v>
      </c>
      <c r="B399" s="4" t="s">
        <v>72</v>
      </c>
      <c r="C399" s="4" t="s">
        <v>78</v>
      </c>
      <c r="D399" s="5" t="s">
        <v>63</v>
      </c>
      <c r="E399" s="4" t="s">
        <v>17</v>
      </c>
      <c r="F399" s="6" t="s">
        <v>32</v>
      </c>
      <c r="G399" s="6" t="str">
        <f t="shared" si="2"/>
        <v>Design</v>
      </c>
      <c r="H399" s="6" t="s">
        <v>29</v>
      </c>
      <c r="I399" s="7">
        <v>10417</v>
      </c>
      <c r="J399" s="8">
        <v>0.4</v>
      </c>
      <c r="K399" s="9">
        <f t="shared" si="3"/>
        <v>4166.8</v>
      </c>
      <c r="L399" s="4" t="s">
        <v>20</v>
      </c>
      <c r="M399" s="4" t="s">
        <v>21</v>
      </c>
      <c r="N399" s="4" t="s">
        <v>30</v>
      </c>
    </row>
    <row r="400" spans="1:14" ht="28" x14ac:dyDescent="0.35">
      <c r="A400" s="3">
        <v>45533</v>
      </c>
      <c r="B400" s="4" t="s">
        <v>72</v>
      </c>
      <c r="C400" s="4" t="s">
        <v>78</v>
      </c>
      <c r="D400" s="5" t="s">
        <v>36</v>
      </c>
      <c r="E400" s="4" t="s">
        <v>17</v>
      </c>
      <c r="F400" s="6" t="s">
        <v>41</v>
      </c>
      <c r="G400" s="6" t="str">
        <f t="shared" si="2"/>
        <v>Copywriting</v>
      </c>
      <c r="H400" s="6" t="s">
        <v>42</v>
      </c>
      <c r="I400" s="7">
        <v>12228</v>
      </c>
      <c r="J400" s="8">
        <v>0.25</v>
      </c>
      <c r="K400" s="9">
        <f t="shared" si="3"/>
        <v>3057</v>
      </c>
      <c r="L400" s="4" t="s">
        <v>20</v>
      </c>
      <c r="M400" s="4" t="s">
        <v>46</v>
      </c>
      <c r="N400" s="4" t="s">
        <v>22</v>
      </c>
    </row>
    <row r="401" spans="1:14" x14ac:dyDescent="0.35">
      <c r="A401" s="3">
        <v>45534</v>
      </c>
      <c r="B401" s="4" t="s">
        <v>72</v>
      </c>
      <c r="C401" s="4" t="s">
        <v>78</v>
      </c>
      <c r="D401" s="5" t="s">
        <v>43</v>
      </c>
      <c r="E401" s="4" t="s">
        <v>24</v>
      </c>
      <c r="F401" s="6" t="s">
        <v>39</v>
      </c>
      <c r="G401" s="6" t="str">
        <f t="shared" si="2"/>
        <v>Design</v>
      </c>
      <c r="H401" s="6" t="s">
        <v>19</v>
      </c>
      <c r="I401" s="7">
        <v>7994</v>
      </c>
      <c r="J401" s="8">
        <v>0.35</v>
      </c>
      <c r="K401" s="9">
        <f t="shared" si="3"/>
        <v>2797.8999999999996</v>
      </c>
      <c r="L401" s="4" t="s">
        <v>27</v>
      </c>
      <c r="M401" s="4" t="s">
        <v>25</v>
      </c>
      <c r="N401" s="4" t="s">
        <v>30</v>
      </c>
    </row>
    <row r="402" spans="1:14" x14ac:dyDescent="0.35">
      <c r="A402" s="3">
        <v>45536</v>
      </c>
      <c r="B402" s="4" t="s">
        <v>74</v>
      </c>
      <c r="C402" s="4" t="s">
        <v>78</v>
      </c>
      <c r="D402" s="5" t="s">
        <v>56</v>
      </c>
      <c r="E402" s="4" t="s">
        <v>17</v>
      </c>
      <c r="F402" s="6" t="s">
        <v>39</v>
      </c>
      <c r="G402" s="6" t="str">
        <f t="shared" si="2"/>
        <v>Design</v>
      </c>
      <c r="H402" s="6" t="s">
        <v>19</v>
      </c>
      <c r="I402" s="7">
        <v>7821</v>
      </c>
      <c r="J402" s="8">
        <v>0.35</v>
      </c>
      <c r="K402" s="9">
        <f t="shared" si="3"/>
        <v>2737.35</v>
      </c>
      <c r="L402" s="4" t="s">
        <v>27</v>
      </c>
      <c r="M402" s="4" t="s">
        <v>46</v>
      </c>
      <c r="N402" s="4" t="s">
        <v>34</v>
      </c>
    </row>
    <row r="403" spans="1:14" x14ac:dyDescent="0.35">
      <c r="A403" s="3">
        <v>45536</v>
      </c>
      <c r="B403" s="4" t="s">
        <v>74</v>
      </c>
      <c r="C403" s="4" t="s">
        <v>78</v>
      </c>
      <c r="D403" s="5" t="s">
        <v>48</v>
      </c>
      <c r="E403" s="4" t="s">
        <v>17</v>
      </c>
      <c r="F403" s="6" t="s">
        <v>25</v>
      </c>
      <c r="G403" s="6" t="str">
        <f t="shared" si="2"/>
        <v>Marketing</v>
      </c>
      <c r="H403" s="6" t="s">
        <v>29</v>
      </c>
      <c r="I403" s="7">
        <v>8307</v>
      </c>
      <c r="J403" s="8">
        <v>0.25</v>
      </c>
      <c r="K403" s="9">
        <f t="shared" si="3"/>
        <v>2076.75</v>
      </c>
      <c r="L403" s="4" t="s">
        <v>20</v>
      </c>
      <c r="M403" s="4" t="s">
        <v>25</v>
      </c>
      <c r="N403" s="4" t="s">
        <v>22</v>
      </c>
    </row>
    <row r="404" spans="1:14" x14ac:dyDescent="0.35">
      <c r="A404" s="3">
        <v>45536</v>
      </c>
      <c r="B404" s="4" t="s">
        <v>74</v>
      </c>
      <c r="C404" s="4" t="s">
        <v>78</v>
      </c>
      <c r="D404" s="5" t="s">
        <v>58</v>
      </c>
      <c r="E404" s="4" t="s">
        <v>24</v>
      </c>
      <c r="F404" s="6" t="s">
        <v>25</v>
      </c>
      <c r="G404" s="6" t="str">
        <f t="shared" si="2"/>
        <v>Marketing</v>
      </c>
      <c r="H404" s="6" t="s">
        <v>26</v>
      </c>
      <c r="I404" s="7">
        <v>12123</v>
      </c>
      <c r="J404" s="8">
        <v>0.25</v>
      </c>
      <c r="K404" s="9">
        <f t="shared" si="3"/>
        <v>3030.75</v>
      </c>
      <c r="L404" s="4" t="s">
        <v>27</v>
      </c>
      <c r="M404" s="4" t="s">
        <v>21</v>
      </c>
      <c r="N404" s="4" t="s">
        <v>37</v>
      </c>
    </row>
    <row r="405" spans="1:14" ht="28" x14ac:dyDescent="0.35">
      <c r="A405" s="3">
        <v>45537</v>
      </c>
      <c r="B405" s="4" t="s">
        <v>74</v>
      </c>
      <c r="C405" s="4" t="s">
        <v>78</v>
      </c>
      <c r="D405" s="5" t="s">
        <v>45</v>
      </c>
      <c r="E405" s="4" t="s">
        <v>17</v>
      </c>
      <c r="F405" s="6" t="s">
        <v>41</v>
      </c>
      <c r="G405" s="6" t="str">
        <f t="shared" si="2"/>
        <v>Copywriting</v>
      </c>
      <c r="H405" s="6" t="s">
        <v>33</v>
      </c>
      <c r="I405" s="7">
        <v>9011</v>
      </c>
      <c r="J405" s="8">
        <v>0.25</v>
      </c>
      <c r="K405" s="9">
        <f t="shared" si="3"/>
        <v>2252.75</v>
      </c>
      <c r="L405" s="4" t="s">
        <v>27</v>
      </c>
      <c r="M405" s="4" t="s">
        <v>46</v>
      </c>
      <c r="N405" s="4" t="s">
        <v>30</v>
      </c>
    </row>
    <row r="406" spans="1:14" x14ac:dyDescent="0.35">
      <c r="A406" s="3">
        <v>45537</v>
      </c>
      <c r="B406" s="4" t="s">
        <v>74</v>
      </c>
      <c r="C406" s="4" t="s">
        <v>78</v>
      </c>
      <c r="D406" s="5" t="s">
        <v>44</v>
      </c>
      <c r="E406" s="4" t="s">
        <v>24</v>
      </c>
      <c r="F406" s="6" t="s">
        <v>32</v>
      </c>
      <c r="G406" s="6" t="str">
        <f t="shared" si="2"/>
        <v>Design</v>
      </c>
      <c r="H406" s="6" t="s">
        <v>33</v>
      </c>
      <c r="I406" s="7">
        <v>7838</v>
      </c>
      <c r="J406" s="8">
        <v>0.4</v>
      </c>
      <c r="K406" s="9">
        <f t="shared" si="3"/>
        <v>3135.2000000000003</v>
      </c>
      <c r="L406" s="4" t="s">
        <v>20</v>
      </c>
      <c r="M406" s="4" t="s">
        <v>46</v>
      </c>
      <c r="N406" s="4" t="s">
        <v>22</v>
      </c>
    </row>
    <row r="407" spans="1:14" ht="28" x14ac:dyDescent="0.35">
      <c r="A407" s="3">
        <v>45539</v>
      </c>
      <c r="B407" s="4" t="s">
        <v>74</v>
      </c>
      <c r="C407" s="4" t="s">
        <v>78</v>
      </c>
      <c r="D407" s="5" t="s">
        <v>50</v>
      </c>
      <c r="E407" s="4" t="s">
        <v>17</v>
      </c>
      <c r="F407" s="6" t="s">
        <v>41</v>
      </c>
      <c r="G407" s="6" t="str">
        <f t="shared" si="2"/>
        <v>Copywriting</v>
      </c>
      <c r="H407" s="6" t="s">
        <v>29</v>
      </c>
      <c r="I407" s="7">
        <v>8749</v>
      </c>
      <c r="J407" s="8">
        <v>0.25</v>
      </c>
      <c r="K407" s="9">
        <f t="shared" si="3"/>
        <v>2187.25</v>
      </c>
      <c r="L407" s="4" t="s">
        <v>27</v>
      </c>
      <c r="M407" s="4" t="s">
        <v>25</v>
      </c>
      <c r="N407" s="4" t="s">
        <v>37</v>
      </c>
    </row>
    <row r="408" spans="1:14" ht="28" x14ac:dyDescent="0.35">
      <c r="A408" s="3">
        <v>45540</v>
      </c>
      <c r="B408" s="4" t="s">
        <v>74</v>
      </c>
      <c r="C408" s="4" t="s">
        <v>78</v>
      </c>
      <c r="D408" s="5" t="s">
        <v>62</v>
      </c>
      <c r="E408" s="4" t="s">
        <v>24</v>
      </c>
      <c r="F408" s="6" t="s">
        <v>18</v>
      </c>
      <c r="G408" s="6" t="str">
        <f t="shared" si="2"/>
        <v>Marketing</v>
      </c>
      <c r="H408" s="6" t="s">
        <v>33</v>
      </c>
      <c r="I408" s="7">
        <v>10186</v>
      </c>
      <c r="J408" s="8">
        <v>0.3</v>
      </c>
      <c r="K408" s="9">
        <f t="shared" si="3"/>
        <v>3055.7999999999997</v>
      </c>
      <c r="L408" s="4" t="s">
        <v>27</v>
      </c>
      <c r="M408" s="4" t="s">
        <v>46</v>
      </c>
      <c r="N408" s="4" t="s">
        <v>37</v>
      </c>
    </row>
    <row r="409" spans="1:14" ht="28" x14ac:dyDescent="0.35">
      <c r="A409" s="3">
        <v>45542</v>
      </c>
      <c r="B409" s="4" t="s">
        <v>74</v>
      </c>
      <c r="C409" s="4" t="s">
        <v>78</v>
      </c>
      <c r="D409" s="5" t="s">
        <v>56</v>
      </c>
      <c r="E409" s="4" t="s">
        <v>17</v>
      </c>
      <c r="F409" s="6" t="s">
        <v>41</v>
      </c>
      <c r="G409" s="6" t="str">
        <f t="shared" si="2"/>
        <v>Copywriting</v>
      </c>
      <c r="H409" s="6" t="s">
        <v>42</v>
      </c>
      <c r="I409" s="7">
        <v>10716</v>
      </c>
      <c r="J409" s="8">
        <v>0.25</v>
      </c>
      <c r="K409" s="9">
        <f t="shared" si="3"/>
        <v>2679</v>
      </c>
      <c r="L409" s="4" t="s">
        <v>20</v>
      </c>
      <c r="M409" s="4" t="s">
        <v>25</v>
      </c>
      <c r="N409" s="4" t="s">
        <v>30</v>
      </c>
    </row>
    <row r="410" spans="1:14" x14ac:dyDescent="0.35">
      <c r="A410" s="3">
        <v>45543</v>
      </c>
      <c r="B410" s="4" t="s">
        <v>74</v>
      </c>
      <c r="C410" s="4" t="s">
        <v>78</v>
      </c>
      <c r="D410" s="5" t="s">
        <v>79</v>
      </c>
      <c r="E410" s="4" t="s">
        <v>24</v>
      </c>
      <c r="F410" s="6" t="s">
        <v>39</v>
      </c>
      <c r="G410" s="6" t="str">
        <f t="shared" si="2"/>
        <v>Design</v>
      </c>
      <c r="H410" s="6" t="s">
        <v>19</v>
      </c>
      <c r="I410" s="7">
        <v>7772</v>
      </c>
      <c r="J410" s="8">
        <v>0.35</v>
      </c>
      <c r="K410" s="9">
        <f t="shared" si="3"/>
        <v>2720.2</v>
      </c>
      <c r="L410" s="4" t="s">
        <v>20</v>
      </c>
      <c r="M410" s="4" t="s">
        <v>25</v>
      </c>
      <c r="N410" s="4" t="s">
        <v>34</v>
      </c>
    </row>
    <row r="411" spans="1:14" ht="28" x14ac:dyDescent="0.35">
      <c r="A411" s="3">
        <v>45543</v>
      </c>
      <c r="B411" s="4" t="s">
        <v>74</v>
      </c>
      <c r="C411" s="4" t="s">
        <v>78</v>
      </c>
      <c r="D411" s="5" t="s">
        <v>57</v>
      </c>
      <c r="E411" s="4" t="s">
        <v>24</v>
      </c>
      <c r="F411" s="6" t="s">
        <v>18</v>
      </c>
      <c r="G411" s="6" t="str">
        <f t="shared" si="2"/>
        <v>Marketing</v>
      </c>
      <c r="H411" s="6" t="s">
        <v>33</v>
      </c>
      <c r="I411" s="7">
        <v>10727</v>
      </c>
      <c r="J411" s="8">
        <v>0.3</v>
      </c>
      <c r="K411" s="9">
        <f t="shared" si="3"/>
        <v>3218.1</v>
      </c>
      <c r="L411" s="4" t="s">
        <v>20</v>
      </c>
      <c r="M411" s="4" t="s">
        <v>25</v>
      </c>
      <c r="N411" s="4" t="s">
        <v>34</v>
      </c>
    </row>
    <row r="412" spans="1:14" ht="28" x14ac:dyDescent="0.35">
      <c r="A412" s="3">
        <v>45544</v>
      </c>
      <c r="B412" s="4" t="s">
        <v>74</v>
      </c>
      <c r="C412" s="4" t="s">
        <v>78</v>
      </c>
      <c r="D412" s="5" t="s">
        <v>45</v>
      </c>
      <c r="E412" s="4" t="s">
        <v>17</v>
      </c>
      <c r="F412" s="6" t="s">
        <v>18</v>
      </c>
      <c r="G412" s="6" t="str">
        <f t="shared" si="2"/>
        <v>Marketing</v>
      </c>
      <c r="H412" s="6" t="s">
        <v>33</v>
      </c>
      <c r="I412" s="7">
        <v>9692</v>
      </c>
      <c r="J412" s="8">
        <v>0.3</v>
      </c>
      <c r="K412" s="9">
        <f t="shared" si="3"/>
        <v>2907.6</v>
      </c>
      <c r="L412" s="4" t="s">
        <v>27</v>
      </c>
      <c r="M412" s="4" t="s">
        <v>21</v>
      </c>
      <c r="N412" s="4" t="s">
        <v>37</v>
      </c>
    </row>
    <row r="413" spans="1:14" x14ac:dyDescent="0.35">
      <c r="A413" s="3">
        <v>45544</v>
      </c>
      <c r="B413" s="4" t="s">
        <v>74</v>
      </c>
      <c r="C413" s="4" t="s">
        <v>78</v>
      </c>
      <c r="D413" s="5" t="s">
        <v>31</v>
      </c>
      <c r="E413" s="4" t="s">
        <v>24</v>
      </c>
      <c r="F413" s="6" t="s">
        <v>25</v>
      </c>
      <c r="G413" s="6" t="str">
        <f t="shared" si="2"/>
        <v>Marketing</v>
      </c>
      <c r="H413" s="6" t="s">
        <v>26</v>
      </c>
      <c r="I413" s="7">
        <v>7719</v>
      </c>
      <c r="J413" s="8">
        <v>0.25</v>
      </c>
      <c r="K413" s="9">
        <f t="shared" si="3"/>
        <v>1929.75</v>
      </c>
      <c r="L413" s="4" t="s">
        <v>20</v>
      </c>
      <c r="M413" s="4" t="s">
        <v>21</v>
      </c>
      <c r="N413" s="4" t="s">
        <v>37</v>
      </c>
    </row>
    <row r="414" spans="1:14" x14ac:dyDescent="0.35">
      <c r="A414" s="3">
        <v>45546</v>
      </c>
      <c r="B414" s="4" t="s">
        <v>74</v>
      </c>
      <c r="C414" s="4" t="s">
        <v>78</v>
      </c>
      <c r="D414" s="5" t="s">
        <v>66</v>
      </c>
      <c r="E414" s="4" t="s">
        <v>24</v>
      </c>
      <c r="F414" s="6" t="s">
        <v>32</v>
      </c>
      <c r="G414" s="6" t="str">
        <f t="shared" si="2"/>
        <v>Design</v>
      </c>
      <c r="H414" s="6" t="s">
        <v>29</v>
      </c>
      <c r="I414" s="7">
        <v>10696</v>
      </c>
      <c r="J414" s="8">
        <v>0.4</v>
      </c>
      <c r="K414" s="9">
        <f t="shared" si="3"/>
        <v>4278.4000000000005</v>
      </c>
      <c r="L414" s="4" t="s">
        <v>27</v>
      </c>
      <c r="M414" s="4" t="s">
        <v>21</v>
      </c>
      <c r="N414" s="4" t="s">
        <v>22</v>
      </c>
    </row>
    <row r="415" spans="1:14" x14ac:dyDescent="0.35">
      <c r="A415" s="3">
        <v>45552</v>
      </c>
      <c r="B415" s="4" t="s">
        <v>74</v>
      </c>
      <c r="C415" s="4" t="s">
        <v>78</v>
      </c>
      <c r="D415" s="5" t="s">
        <v>45</v>
      </c>
      <c r="E415" s="4" t="s">
        <v>17</v>
      </c>
      <c r="F415" s="6" t="s">
        <v>39</v>
      </c>
      <c r="G415" s="6" t="str">
        <f t="shared" si="2"/>
        <v>Design</v>
      </c>
      <c r="H415" s="6" t="s">
        <v>42</v>
      </c>
      <c r="I415" s="7">
        <v>8937</v>
      </c>
      <c r="J415" s="8">
        <v>0.35</v>
      </c>
      <c r="K415" s="9">
        <f t="shared" si="3"/>
        <v>3127.95</v>
      </c>
      <c r="L415" s="4" t="s">
        <v>20</v>
      </c>
      <c r="M415" s="4" t="s">
        <v>21</v>
      </c>
      <c r="N415" s="4" t="s">
        <v>30</v>
      </c>
    </row>
    <row r="416" spans="1:14" ht="28" x14ac:dyDescent="0.35">
      <c r="A416" s="3">
        <v>45556</v>
      </c>
      <c r="B416" s="4" t="s">
        <v>74</v>
      </c>
      <c r="C416" s="4" t="s">
        <v>78</v>
      </c>
      <c r="D416" s="5" t="s">
        <v>51</v>
      </c>
      <c r="E416" s="4" t="s">
        <v>24</v>
      </c>
      <c r="F416" s="6" t="s">
        <v>41</v>
      </c>
      <c r="G416" s="6" t="str">
        <f t="shared" si="2"/>
        <v>Copywriting</v>
      </c>
      <c r="H416" s="6" t="s">
        <v>26</v>
      </c>
      <c r="I416" s="7">
        <v>8073</v>
      </c>
      <c r="J416" s="8">
        <v>0.25</v>
      </c>
      <c r="K416" s="9">
        <f t="shared" si="3"/>
        <v>2018.25</v>
      </c>
      <c r="L416" s="4" t="s">
        <v>27</v>
      </c>
      <c r="M416" s="4" t="s">
        <v>21</v>
      </c>
      <c r="N416" s="4" t="s">
        <v>37</v>
      </c>
    </row>
    <row r="417" spans="1:14" ht="28" x14ac:dyDescent="0.35">
      <c r="A417" s="3">
        <v>45558</v>
      </c>
      <c r="B417" s="4" t="s">
        <v>74</v>
      </c>
      <c r="C417" s="4" t="s">
        <v>78</v>
      </c>
      <c r="D417" s="5" t="s">
        <v>79</v>
      </c>
      <c r="E417" s="4" t="s">
        <v>24</v>
      </c>
      <c r="F417" s="6" t="s">
        <v>41</v>
      </c>
      <c r="G417" s="6" t="str">
        <f t="shared" si="2"/>
        <v>Copywriting</v>
      </c>
      <c r="H417" s="6" t="s">
        <v>42</v>
      </c>
      <c r="I417" s="7">
        <v>8022</v>
      </c>
      <c r="J417" s="8">
        <v>0.25</v>
      </c>
      <c r="K417" s="9">
        <f t="shared" si="3"/>
        <v>2005.5</v>
      </c>
      <c r="L417" s="4" t="s">
        <v>20</v>
      </c>
      <c r="M417" s="4" t="s">
        <v>25</v>
      </c>
      <c r="N417" s="4" t="s">
        <v>34</v>
      </c>
    </row>
    <row r="418" spans="1:14" x14ac:dyDescent="0.35">
      <c r="A418" s="3">
        <v>45562</v>
      </c>
      <c r="B418" s="4" t="s">
        <v>74</v>
      </c>
      <c r="C418" s="4" t="s">
        <v>78</v>
      </c>
      <c r="D418" s="5" t="s">
        <v>64</v>
      </c>
      <c r="E418" s="4" t="s">
        <v>17</v>
      </c>
      <c r="F418" s="6" t="s">
        <v>25</v>
      </c>
      <c r="G418" s="6" t="str">
        <f t="shared" si="2"/>
        <v>Marketing</v>
      </c>
      <c r="H418" s="6" t="s">
        <v>29</v>
      </c>
      <c r="I418" s="7">
        <v>8595</v>
      </c>
      <c r="J418" s="8">
        <v>0.25</v>
      </c>
      <c r="K418" s="9">
        <f t="shared" si="3"/>
        <v>2148.75</v>
      </c>
      <c r="L418" s="4" t="s">
        <v>20</v>
      </c>
      <c r="M418" s="4" t="s">
        <v>21</v>
      </c>
      <c r="N418" s="4" t="s">
        <v>30</v>
      </c>
    </row>
    <row r="419" spans="1:14" x14ac:dyDescent="0.35">
      <c r="A419" s="3">
        <v>45562</v>
      </c>
      <c r="B419" s="4" t="s">
        <v>74</v>
      </c>
      <c r="C419" s="4" t="s">
        <v>78</v>
      </c>
      <c r="D419" s="5" t="s">
        <v>58</v>
      </c>
      <c r="E419" s="4" t="s">
        <v>24</v>
      </c>
      <c r="F419" s="6" t="s">
        <v>32</v>
      </c>
      <c r="G419" s="6" t="str">
        <f t="shared" si="2"/>
        <v>Design</v>
      </c>
      <c r="H419" s="6" t="s">
        <v>29</v>
      </c>
      <c r="I419" s="7">
        <v>11394</v>
      </c>
      <c r="J419" s="8">
        <v>0.4</v>
      </c>
      <c r="K419" s="9">
        <f t="shared" si="3"/>
        <v>4557.6000000000004</v>
      </c>
      <c r="L419" s="4" t="s">
        <v>20</v>
      </c>
      <c r="M419" s="4" t="s">
        <v>46</v>
      </c>
      <c r="N419" s="4" t="s">
        <v>30</v>
      </c>
    </row>
    <row r="420" spans="1:14" ht="28" x14ac:dyDescent="0.35">
      <c r="A420" s="3">
        <v>45563</v>
      </c>
      <c r="B420" s="4" t="s">
        <v>74</v>
      </c>
      <c r="C420" s="4" t="s">
        <v>78</v>
      </c>
      <c r="D420" s="5" t="s">
        <v>52</v>
      </c>
      <c r="E420" s="4" t="s">
        <v>17</v>
      </c>
      <c r="F420" s="6" t="s">
        <v>41</v>
      </c>
      <c r="G420" s="6" t="str">
        <f t="shared" si="2"/>
        <v>Copywriting</v>
      </c>
      <c r="H420" s="6" t="s">
        <v>42</v>
      </c>
      <c r="I420" s="7">
        <v>10952</v>
      </c>
      <c r="J420" s="8">
        <v>0.25</v>
      </c>
      <c r="K420" s="9">
        <f t="shared" si="3"/>
        <v>2738</v>
      </c>
      <c r="L420" s="4" t="s">
        <v>20</v>
      </c>
      <c r="M420" s="4" t="s">
        <v>46</v>
      </c>
      <c r="N420" s="4" t="s">
        <v>22</v>
      </c>
    </row>
    <row r="421" spans="1:14" x14ac:dyDescent="0.35">
      <c r="A421" s="3">
        <v>45564</v>
      </c>
      <c r="B421" s="4" t="s">
        <v>74</v>
      </c>
      <c r="C421" s="4" t="s">
        <v>78</v>
      </c>
      <c r="D421" s="5" t="s">
        <v>50</v>
      </c>
      <c r="E421" s="4" t="s">
        <v>17</v>
      </c>
      <c r="F421" s="6" t="s">
        <v>39</v>
      </c>
      <c r="G421" s="6" t="str">
        <f t="shared" si="2"/>
        <v>Design</v>
      </c>
      <c r="H421" s="6" t="s">
        <v>26</v>
      </c>
      <c r="I421" s="7">
        <v>10647</v>
      </c>
      <c r="J421" s="8">
        <v>0.35</v>
      </c>
      <c r="K421" s="9">
        <f t="shared" si="3"/>
        <v>3726.45</v>
      </c>
      <c r="L421" s="4" t="s">
        <v>27</v>
      </c>
      <c r="M421" s="4" t="s">
        <v>21</v>
      </c>
      <c r="N421" s="4" t="s">
        <v>34</v>
      </c>
    </row>
    <row r="422" spans="1:14" x14ac:dyDescent="0.35">
      <c r="A422" s="3">
        <v>45567</v>
      </c>
      <c r="B422" s="4" t="s">
        <v>75</v>
      </c>
      <c r="C422" s="4" t="s">
        <v>78</v>
      </c>
      <c r="D422" s="5" t="s">
        <v>36</v>
      </c>
      <c r="E422" s="4" t="s">
        <v>17</v>
      </c>
      <c r="F422" s="6" t="s">
        <v>39</v>
      </c>
      <c r="G422" s="6" t="str">
        <f t="shared" si="2"/>
        <v>Design</v>
      </c>
      <c r="H422" s="6" t="s">
        <v>29</v>
      </c>
      <c r="I422" s="7">
        <v>12237</v>
      </c>
      <c r="J422" s="8">
        <v>0.35</v>
      </c>
      <c r="K422" s="9">
        <f t="shared" si="3"/>
        <v>4282.95</v>
      </c>
      <c r="L422" s="4" t="s">
        <v>27</v>
      </c>
      <c r="M422" s="4" t="s">
        <v>46</v>
      </c>
      <c r="N422" s="4" t="s">
        <v>34</v>
      </c>
    </row>
    <row r="423" spans="1:14" x14ac:dyDescent="0.35">
      <c r="A423" s="3">
        <v>45570</v>
      </c>
      <c r="B423" s="4" t="s">
        <v>75</v>
      </c>
      <c r="C423" s="4" t="s">
        <v>78</v>
      </c>
      <c r="D423" s="5" t="s">
        <v>70</v>
      </c>
      <c r="E423" s="4" t="s">
        <v>24</v>
      </c>
      <c r="F423" s="6" t="s">
        <v>32</v>
      </c>
      <c r="G423" s="6" t="str">
        <f t="shared" si="2"/>
        <v>Design</v>
      </c>
      <c r="H423" s="6" t="s">
        <v>29</v>
      </c>
      <c r="I423" s="7">
        <v>7697</v>
      </c>
      <c r="J423" s="8">
        <v>0.4</v>
      </c>
      <c r="K423" s="9">
        <f t="shared" si="3"/>
        <v>3078.8</v>
      </c>
      <c r="L423" s="4" t="s">
        <v>20</v>
      </c>
      <c r="M423" s="4" t="s">
        <v>21</v>
      </c>
      <c r="N423" s="4" t="s">
        <v>34</v>
      </c>
    </row>
    <row r="424" spans="1:14" x14ac:dyDescent="0.35">
      <c r="A424" s="3">
        <v>45573</v>
      </c>
      <c r="B424" s="4" t="s">
        <v>75</v>
      </c>
      <c r="C424" s="4" t="s">
        <v>78</v>
      </c>
      <c r="D424" s="5" t="s">
        <v>40</v>
      </c>
      <c r="E424" s="4" t="s">
        <v>17</v>
      </c>
      <c r="F424" s="6" t="s">
        <v>39</v>
      </c>
      <c r="G424" s="6" t="str">
        <f t="shared" si="2"/>
        <v>Design</v>
      </c>
      <c r="H424" s="6" t="s">
        <v>19</v>
      </c>
      <c r="I424" s="7">
        <v>10561</v>
      </c>
      <c r="J424" s="8">
        <v>0.35</v>
      </c>
      <c r="K424" s="9">
        <f t="shared" si="3"/>
        <v>3696.35</v>
      </c>
      <c r="L424" s="4" t="s">
        <v>27</v>
      </c>
      <c r="M424" s="4" t="s">
        <v>46</v>
      </c>
      <c r="N424" s="4" t="s">
        <v>34</v>
      </c>
    </row>
    <row r="425" spans="1:14" x14ac:dyDescent="0.35">
      <c r="A425" s="3">
        <v>45574</v>
      </c>
      <c r="B425" s="4" t="s">
        <v>75</v>
      </c>
      <c r="C425" s="4" t="s">
        <v>78</v>
      </c>
      <c r="D425" s="5" t="s">
        <v>52</v>
      </c>
      <c r="E425" s="4" t="s">
        <v>17</v>
      </c>
      <c r="F425" s="6" t="s">
        <v>39</v>
      </c>
      <c r="G425" s="6" t="str">
        <f t="shared" si="2"/>
        <v>Design</v>
      </c>
      <c r="H425" s="6" t="s">
        <v>26</v>
      </c>
      <c r="I425" s="7">
        <v>9113</v>
      </c>
      <c r="J425" s="8">
        <v>0.35</v>
      </c>
      <c r="K425" s="9">
        <f t="shared" si="3"/>
        <v>3189.5499999999997</v>
      </c>
      <c r="L425" s="4" t="s">
        <v>20</v>
      </c>
      <c r="M425" s="4" t="s">
        <v>46</v>
      </c>
      <c r="N425" s="4" t="s">
        <v>37</v>
      </c>
    </row>
    <row r="426" spans="1:14" x14ac:dyDescent="0.35">
      <c r="A426" s="3">
        <v>45577</v>
      </c>
      <c r="B426" s="4" t="s">
        <v>75</v>
      </c>
      <c r="C426" s="4" t="s">
        <v>78</v>
      </c>
      <c r="D426" s="5" t="s">
        <v>28</v>
      </c>
      <c r="E426" s="4" t="s">
        <v>24</v>
      </c>
      <c r="F426" s="6" t="s">
        <v>39</v>
      </c>
      <c r="G426" s="6" t="str">
        <f t="shared" si="2"/>
        <v>Design</v>
      </c>
      <c r="H426" s="6" t="s">
        <v>42</v>
      </c>
      <c r="I426" s="7">
        <v>11072</v>
      </c>
      <c r="J426" s="8">
        <v>0.35</v>
      </c>
      <c r="K426" s="9">
        <f t="shared" si="3"/>
        <v>3875.2</v>
      </c>
      <c r="L426" s="4" t="s">
        <v>20</v>
      </c>
      <c r="M426" s="4" t="s">
        <v>46</v>
      </c>
      <c r="N426" s="4" t="s">
        <v>22</v>
      </c>
    </row>
    <row r="427" spans="1:14" ht="28" x14ac:dyDescent="0.35">
      <c r="A427" s="3">
        <v>45578</v>
      </c>
      <c r="B427" s="4" t="s">
        <v>75</v>
      </c>
      <c r="C427" s="4" t="s">
        <v>78</v>
      </c>
      <c r="D427" s="5" t="s">
        <v>36</v>
      </c>
      <c r="E427" s="4" t="s">
        <v>17</v>
      </c>
      <c r="F427" s="6" t="s">
        <v>41</v>
      </c>
      <c r="G427" s="6" t="str">
        <f t="shared" si="2"/>
        <v>Copywriting</v>
      </c>
      <c r="H427" s="6" t="s">
        <v>33</v>
      </c>
      <c r="I427" s="7">
        <v>11431</v>
      </c>
      <c r="J427" s="8">
        <v>0.25</v>
      </c>
      <c r="K427" s="9">
        <f t="shared" si="3"/>
        <v>2857.75</v>
      </c>
      <c r="L427" s="4" t="s">
        <v>20</v>
      </c>
      <c r="M427" s="4" t="s">
        <v>25</v>
      </c>
      <c r="N427" s="4" t="s">
        <v>22</v>
      </c>
    </row>
    <row r="428" spans="1:14" ht="28" x14ac:dyDescent="0.35">
      <c r="A428" s="3">
        <v>45578</v>
      </c>
      <c r="B428" s="4" t="s">
        <v>75</v>
      </c>
      <c r="C428" s="4" t="s">
        <v>78</v>
      </c>
      <c r="D428" s="5" t="s">
        <v>45</v>
      </c>
      <c r="E428" s="4" t="s">
        <v>17</v>
      </c>
      <c r="F428" s="6" t="s">
        <v>41</v>
      </c>
      <c r="G428" s="6" t="str">
        <f t="shared" si="2"/>
        <v>Copywriting</v>
      </c>
      <c r="H428" s="6" t="s">
        <v>29</v>
      </c>
      <c r="I428" s="7">
        <v>8292</v>
      </c>
      <c r="J428" s="8">
        <v>0.25</v>
      </c>
      <c r="K428" s="9">
        <f t="shared" si="3"/>
        <v>2073</v>
      </c>
      <c r="L428" s="4" t="s">
        <v>27</v>
      </c>
      <c r="M428" s="4" t="s">
        <v>46</v>
      </c>
      <c r="N428" s="4" t="s">
        <v>22</v>
      </c>
    </row>
    <row r="429" spans="1:14" x14ac:dyDescent="0.35">
      <c r="A429" s="3">
        <v>45581</v>
      </c>
      <c r="B429" s="4" t="s">
        <v>75</v>
      </c>
      <c r="C429" s="4" t="s">
        <v>78</v>
      </c>
      <c r="D429" s="5" t="s">
        <v>36</v>
      </c>
      <c r="E429" s="4" t="s">
        <v>17</v>
      </c>
      <c r="F429" s="6" t="s">
        <v>32</v>
      </c>
      <c r="G429" s="6" t="str">
        <f t="shared" si="2"/>
        <v>Design</v>
      </c>
      <c r="H429" s="6" t="s">
        <v>33</v>
      </c>
      <c r="I429" s="7">
        <v>9766</v>
      </c>
      <c r="J429" s="8">
        <v>0.4</v>
      </c>
      <c r="K429" s="9">
        <f t="shared" si="3"/>
        <v>3906.4</v>
      </c>
      <c r="L429" s="4" t="s">
        <v>20</v>
      </c>
      <c r="M429" s="4" t="s">
        <v>21</v>
      </c>
      <c r="N429" s="4" t="s">
        <v>37</v>
      </c>
    </row>
    <row r="430" spans="1:14" x14ac:dyDescent="0.35">
      <c r="A430" s="3">
        <v>45582</v>
      </c>
      <c r="B430" s="4" t="s">
        <v>75</v>
      </c>
      <c r="C430" s="4" t="s">
        <v>78</v>
      </c>
      <c r="D430" s="5" t="s">
        <v>63</v>
      </c>
      <c r="E430" s="4" t="s">
        <v>17</v>
      </c>
      <c r="F430" s="6" t="s">
        <v>25</v>
      </c>
      <c r="G430" s="6" t="str">
        <f t="shared" si="2"/>
        <v>Marketing</v>
      </c>
      <c r="H430" s="6" t="s">
        <v>29</v>
      </c>
      <c r="I430" s="7">
        <v>12273</v>
      </c>
      <c r="J430" s="8">
        <v>0.25</v>
      </c>
      <c r="K430" s="9">
        <f t="shared" si="3"/>
        <v>3068.25</v>
      </c>
      <c r="L430" s="4" t="s">
        <v>20</v>
      </c>
      <c r="M430" s="4" t="s">
        <v>46</v>
      </c>
      <c r="N430" s="4" t="s">
        <v>30</v>
      </c>
    </row>
    <row r="431" spans="1:14" x14ac:dyDescent="0.35">
      <c r="A431" s="3">
        <v>45583</v>
      </c>
      <c r="B431" s="4" t="s">
        <v>75</v>
      </c>
      <c r="C431" s="4" t="s">
        <v>78</v>
      </c>
      <c r="D431" s="5" t="s">
        <v>50</v>
      </c>
      <c r="E431" s="4" t="s">
        <v>17</v>
      </c>
      <c r="F431" s="6" t="s">
        <v>39</v>
      </c>
      <c r="G431" s="6" t="str">
        <f t="shared" si="2"/>
        <v>Design</v>
      </c>
      <c r="H431" s="6" t="s">
        <v>29</v>
      </c>
      <c r="I431" s="7">
        <v>9992</v>
      </c>
      <c r="J431" s="8">
        <v>0.35</v>
      </c>
      <c r="K431" s="9">
        <f t="shared" si="3"/>
        <v>3497.2</v>
      </c>
      <c r="L431" s="4" t="s">
        <v>20</v>
      </c>
      <c r="M431" s="4" t="s">
        <v>21</v>
      </c>
      <c r="N431" s="4" t="s">
        <v>30</v>
      </c>
    </row>
    <row r="432" spans="1:14" x14ac:dyDescent="0.35">
      <c r="A432" s="3">
        <v>45584</v>
      </c>
      <c r="B432" s="4" t="s">
        <v>75</v>
      </c>
      <c r="C432" s="4" t="s">
        <v>78</v>
      </c>
      <c r="D432" s="5" t="s">
        <v>60</v>
      </c>
      <c r="E432" s="4" t="s">
        <v>24</v>
      </c>
      <c r="F432" s="6" t="s">
        <v>32</v>
      </c>
      <c r="G432" s="6" t="str">
        <f t="shared" si="2"/>
        <v>Design</v>
      </c>
      <c r="H432" s="6" t="s">
        <v>19</v>
      </c>
      <c r="I432" s="7">
        <v>9750</v>
      </c>
      <c r="J432" s="8">
        <v>0.4</v>
      </c>
      <c r="K432" s="9">
        <f t="shared" si="3"/>
        <v>3900</v>
      </c>
      <c r="L432" s="4" t="s">
        <v>27</v>
      </c>
      <c r="M432" s="4" t="s">
        <v>46</v>
      </c>
      <c r="N432" s="4" t="s">
        <v>22</v>
      </c>
    </row>
    <row r="433" spans="1:14" ht="28" x14ac:dyDescent="0.35">
      <c r="A433" s="3">
        <v>45587</v>
      </c>
      <c r="B433" s="4" t="s">
        <v>75</v>
      </c>
      <c r="C433" s="4" t="s">
        <v>78</v>
      </c>
      <c r="D433" s="5" t="s">
        <v>59</v>
      </c>
      <c r="E433" s="4" t="s">
        <v>24</v>
      </c>
      <c r="F433" s="6" t="s">
        <v>41</v>
      </c>
      <c r="G433" s="6" t="str">
        <f t="shared" si="2"/>
        <v>Copywriting</v>
      </c>
      <c r="H433" s="6" t="s">
        <v>26</v>
      </c>
      <c r="I433" s="7">
        <v>12051</v>
      </c>
      <c r="J433" s="8">
        <v>0.25</v>
      </c>
      <c r="K433" s="9">
        <f t="shared" si="3"/>
        <v>3012.75</v>
      </c>
      <c r="L433" s="4" t="s">
        <v>27</v>
      </c>
      <c r="M433" s="4" t="s">
        <v>25</v>
      </c>
      <c r="N433" s="4" t="s">
        <v>37</v>
      </c>
    </row>
    <row r="434" spans="1:14" ht="28" x14ac:dyDescent="0.35">
      <c r="A434" s="3">
        <v>45587</v>
      </c>
      <c r="B434" s="4" t="s">
        <v>75</v>
      </c>
      <c r="C434" s="4" t="s">
        <v>78</v>
      </c>
      <c r="D434" s="5" t="s">
        <v>47</v>
      </c>
      <c r="E434" s="4" t="s">
        <v>24</v>
      </c>
      <c r="F434" s="6" t="s">
        <v>18</v>
      </c>
      <c r="G434" s="6" t="str">
        <f t="shared" si="2"/>
        <v>Marketing</v>
      </c>
      <c r="H434" s="6" t="s">
        <v>19</v>
      </c>
      <c r="I434" s="7">
        <v>8442</v>
      </c>
      <c r="J434" s="8">
        <v>0.3</v>
      </c>
      <c r="K434" s="9">
        <f t="shared" si="3"/>
        <v>2532.6</v>
      </c>
      <c r="L434" s="4" t="s">
        <v>20</v>
      </c>
      <c r="M434" s="4" t="s">
        <v>21</v>
      </c>
      <c r="N434" s="4" t="s">
        <v>34</v>
      </c>
    </row>
    <row r="435" spans="1:14" ht="28" x14ac:dyDescent="0.35">
      <c r="A435" s="3">
        <v>45587</v>
      </c>
      <c r="B435" s="4" t="s">
        <v>75</v>
      </c>
      <c r="C435" s="4" t="s">
        <v>78</v>
      </c>
      <c r="D435" s="5" t="s">
        <v>66</v>
      </c>
      <c r="E435" s="4" t="s">
        <v>24</v>
      </c>
      <c r="F435" s="6" t="s">
        <v>41</v>
      </c>
      <c r="G435" s="6" t="str">
        <f t="shared" si="2"/>
        <v>Copywriting</v>
      </c>
      <c r="H435" s="6" t="s">
        <v>42</v>
      </c>
      <c r="I435" s="7">
        <v>10526</v>
      </c>
      <c r="J435" s="8">
        <v>0.25</v>
      </c>
      <c r="K435" s="9">
        <f t="shared" si="3"/>
        <v>2631.5</v>
      </c>
      <c r="L435" s="4" t="s">
        <v>20</v>
      </c>
      <c r="M435" s="4" t="s">
        <v>21</v>
      </c>
      <c r="N435" s="4" t="s">
        <v>37</v>
      </c>
    </row>
    <row r="436" spans="1:14" x14ac:dyDescent="0.35">
      <c r="A436" s="3">
        <v>45590</v>
      </c>
      <c r="B436" s="4" t="s">
        <v>75</v>
      </c>
      <c r="C436" s="4" t="s">
        <v>78</v>
      </c>
      <c r="D436" s="5" t="s">
        <v>28</v>
      </c>
      <c r="E436" s="4" t="s">
        <v>24</v>
      </c>
      <c r="F436" s="6" t="s">
        <v>32</v>
      </c>
      <c r="G436" s="6" t="str">
        <f t="shared" si="2"/>
        <v>Design</v>
      </c>
      <c r="H436" s="6" t="s">
        <v>29</v>
      </c>
      <c r="I436" s="7">
        <v>10041</v>
      </c>
      <c r="J436" s="8">
        <v>0.4</v>
      </c>
      <c r="K436" s="9">
        <f t="shared" si="3"/>
        <v>4016.4</v>
      </c>
      <c r="L436" s="4" t="s">
        <v>20</v>
      </c>
      <c r="M436" s="4" t="s">
        <v>21</v>
      </c>
      <c r="N436" s="4" t="s">
        <v>30</v>
      </c>
    </row>
    <row r="437" spans="1:14" ht="28" x14ac:dyDescent="0.35">
      <c r="A437" s="3">
        <v>45591</v>
      </c>
      <c r="B437" s="4" t="s">
        <v>75</v>
      </c>
      <c r="C437" s="4" t="s">
        <v>78</v>
      </c>
      <c r="D437" s="5" t="s">
        <v>60</v>
      </c>
      <c r="E437" s="4" t="s">
        <v>24</v>
      </c>
      <c r="F437" s="6" t="s">
        <v>41</v>
      </c>
      <c r="G437" s="6" t="str">
        <f t="shared" si="2"/>
        <v>Copywriting</v>
      </c>
      <c r="H437" s="6" t="s">
        <v>33</v>
      </c>
      <c r="I437" s="7">
        <v>10310</v>
      </c>
      <c r="J437" s="8">
        <v>0.25</v>
      </c>
      <c r="K437" s="9">
        <f t="shared" si="3"/>
        <v>2577.5</v>
      </c>
      <c r="L437" s="4" t="s">
        <v>20</v>
      </c>
      <c r="M437" s="4" t="s">
        <v>46</v>
      </c>
      <c r="N437" s="4" t="s">
        <v>37</v>
      </c>
    </row>
    <row r="438" spans="1:14" x14ac:dyDescent="0.35">
      <c r="A438" s="3">
        <v>45593</v>
      </c>
      <c r="B438" s="4" t="s">
        <v>75</v>
      </c>
      <c r="C438" s="4" t="s">
        <v>78</v>
      </c>
      <c r="D438" s="5" t="s">
        <v>16</v>
      </c>
      <c r="E438" s="4" t="s">
        <v>17</v>
      </c>
      <c r="F438" s="6" t="s">
        <v>39</v>
      </c>
      <c r="G438" s="6" t="str">
        <f t="shared" si="2"/>
        <v>Design</v>
      </c>
      <c r="H438" s="6" t="s">
        <v>33</v>
      </c>
      <c r="I438" s="7">
        <v>11400</v>
      </c>
      <c r="J438" s="8">
        <v>0.35</v>
      </c>
      <c r="K438" s="9">
        <f t="shared" si="3"/>
        <v>3989.9999999999995</v>
      </c>
      <c r="L438" s="4" t="s">
        <v>27</v>
      </c>
      <c r="M438" s="4" t="s">
        <v>21</v>
      </c>
      <c r="N438" s="4" t="s">
        <v>22</v>
      </c>
    </row>
    <row r="439" spans="1:14" x14ac:dyDescent="0.35">
      <c r="A439" s="3">
        <v>45593</v>
      </c>
      <c r="B439" s="4" t="s">
        <v>75</v>
      </c>
      <c r="C439" s="4" t="s">
        <v>78</v>
      </c>
      <c r="D439" s="5" t="s">
        <v>63</v>
      </c>
      <c r="E439" s="4" t="s">
        <v>17</v>
      </c>
      <c r="F439" s="6" t="s">
        <v>39</v>
      </c>
      <c r="G439" s="6" t="str">
        <f t="shared" si="2"/>
        <v>Design</v>
      </c>
      <c r="H439" s="6" t="s">
        <v>42</v>
      </c>
      <c r="I439" s="7">
        <v>9897</v>
      </c>
      <c r="J439" s="8">
        <v>0.35</v>
      </c>
      <c r="K439" s="9">
        <f t="shared" si="3"/>
        <v>3463.95</v>
      </c>
      <c r="L439" s="4" t="s">
        <v>27</v>
      </c>
      <c r="M439" s="4" t="s">
        <v>21</v>
      </c>
      <c r="N439" s="4" t="s">
        <v>34</v>
      </c>
    </row>
    <row r="440" spans="1:14" x14ac:dyDescent="0.35">
      <c r="A440" s="3">
        <v>45593</v>
      </c>
      <c r="B440" s="4" t="s">
        <v>75</v>
      </c>
      <c r="C440" s="4" t="s">
        <v>78</v>
      </c>
      <c r="D440" s="5" t="s">
        <v>58</v>
      </c>
      <c r="E440" s="4" t="s">
        <v>24</v>
      </c>
      <c r="F440" s="6" t="s">
        <v>39</v>
      </c>
      <c r="G440" s="6" t="str">
        <f t="shared" si="2"/>
        <v>Design</v>
      </c>
      <c r="H440" s="6" t="s">
        <v>29</v>
      </c>
      <c r="I440" s="7">
        <v>7923</v>
      </c>
      <c r="J440" s="8">
        <v>0.35</v>
      </c>
      <c r="K440" s="9">
        <f t="shared" si="3"/>
        <v>2773.0499999999997</v>
      </c>
      <c r="L440" s="4" t="s">
        <v>27</v>
      </c>
      <c r="M440" s="4" t="s">
        <v>46</v>
      </c>
      <c r="N440" s="4" t="s">
        <v>30</v>
      </c>
    </row>
    <row r="441" spans="1:14" ht="28" x14ac:dyDescent="0.35">
      <c r="A441" s="3">
        <v>45594</v>
      </c>
      <c r="B441" s="4" t="s">
        <v>75</v>
      </c>
      <c r="C441" s="4" t="s">
        <v>78</v>
      </c>
      <c r="D441" s="5" t="s">
        <v>47</v>
      </c>
      <c r="E441" s="4" t="s">
        <v>24</v>
      </c>
      <c r="F441" s="6" t="s">
        <v>18</v>
      </c>
      <c r="G441" s="6" t="str">
        <f t="shared" si="2"/>
        <v>Marketing</v>
      </c>
      <c r="H441" s="6" t="s">
        <v>29</v>
      </c>
      <c r="I441" s="7">
        <v>11302</v>
      </c>
      <c r="J441" s="8">
        <v>0.3</v>
      </c>
      <c r="K441" s="9">
        <f t="shared" si="3"/>
        <v>3390.6</v>
      </c>
      <c r="L441" s="4" t="s">
        <v>27</v>
      </c>
      <c r="M441" s="4" t="s">
        <v>46</v>
      </c>
      <c r="N441" s="4" t="s">
        <v>37</v>
      </c>
    </row>
    <row r="442" spans="1:14" x14ac:dyDescent="0.35">
      <c r="A442" s="3">
        <v>45600</v>
      </c>
      <c r="B442" s="4" t="s">
        <v>76</v>
      </c>
      <c r="C442" s="4" t="s">
        <v>78</v>
      </c>
      <c r="D442" s="5" t="s">
        <v>35</v>
      </c>
      <c r="E442" s="4" t="s">
        <v>24</v>
      </c>
      <c r="F442" s="6" t="s">
        <v>39</v>
      </c>
      <c r="G442" s="6" t="str">
        <f t="shared" si="2"/>
        <v>Design</v>
      </c>
      <c r="H442" s="6" t="s">
        <v>19</v>
      </c>
      <c r="I442" s="7">
        <v>9544</v>
      </c>
      <c r="J442" s="8">
        <v>0.35</v>
      </c>
      <c r="K442" s="9">
        <f t="shared" si="3"/>
        <v>3340.3999999999996</v>
      </c>
      <c r="L442" s="4" t="s">
        <v>27</v>
      </c>
      <c r="M442" s="4" t="s">
        <v>25</v>
      </c>
      <c r="N442" s="4" t="s">
        <v>37</v>
      </c>
    </row>
    <row r="443" spans="1:14" x14ac:dyDescent="0.35">
      <c r="A443" s="3">
        <v>45602</v>
      </c>
      <c r="B443" s="4" t="s">
        <v>76</v>
      </c>
      <c r="C443" s="4" t="s">
        <v>78</v>
      </c>
      <c r="D443" s="5" t="s">
        <v>68</v>
      </c>
      <c r="E443" s="4" t="s">
        <v>24</v>
      </c>
      <c r="F443" s="6" t="s">
        <v>32</v>
      </c>
      <c r="G443" s="6" t="str">
        <f t="shared" si="2"/>
        <v>Design</v>
      </c>
      <c r="H443" s="6" t="s">
        <v>26</v>
      </c>
      <c r="I443" s="7">
        <v>8514</v>
      </c>
      <c r="J443" s="8">
        <v>0.4</v>
      </c>
      <c r="K443" s="9">
        <f t="shared" si="3"/>
        <v>3405.6000000000004</v>
      </c>
      <c r="L443" s="4" t="s">
        <v>27</v>
      </c>
      <c r="M443" s="4" t="s">
        <v>21</v>
      </c>
      <c r="N443" s="4" t="s">
        <v>34</v>
      </c>
    </row>
    <row r="444" spans="1:14" ht="28" x14ac:dyDescent="0.35">
      <c r="A444" s="3">
        <v>45603</v>
      </c>
      <c r="B444" s="4" t="s">
        <v>76</v>
      </c>
      <c r="C444" s="4" t="s">
        <v>78</v>
      </c>
      <c r="D444" s="5" t="s">
        <v>64</v>
      </c>
      <c r="E444" s="4" t="s">
        <v>17</v>
      </c>
      <c r="F444" s="6" t="s">
        <v>18</v>
      </c>
      <c r="G444" s="6" t="str">
        <f t="shared" si="2"/>
        <v>Marketing</v>
      </c>
      <c r="H444" s="6" t="s">
        <v>19</v>
      </c>
      <c r="I444" s="7">
        <v>10974</v>
      </c>
      <c r="J444" s="8">
        <v>0.3</v>
      </c>
      <c r="K444" s="9">
        <f t="shared" si="3"/>
        <v>3292.2</v>
      </c>
      <c r="L444" s="4" t="s">
        <v>20</v>
      </c>
      <c r="M444" s="4" t="s">
        <v>46</v>
      </c>
      <c r="N444" s="4" t="s">
        <v>37</v>
      </c>
    </row>
    <row r="445" spans="1:14" x14ac:dyDescent="0.35">
      <c r="A445" s="3">
        <v>45603</v>
      </c>
      <c r="B445" s="4" t="s">
        <v>76</v>
      </c>
      <c r="C445" s="4" t="s">
        <v>78</v>
      </c>
      <c r="D445" s="5" t="s">
        <v>60</v>
      </c>
      <c r="E445" s="4" t="s">
        <v>24</v>
      </c>
      <c r="F445" s="6" t="s">
        <v>25</v>
      </c>
      <c r="G445" s="6" t="str">
        <f t="shared" si="2"/>
        <v>Marketing</v>
      </c>
      <c r="H445" s="6" t="s">
        <v>33</v>
      </c>
      <c r="I445" s="7">
        <v>8571</v>
      </c>
      <c r="J445" s="8">
        <v>0.25</v>
      </c>
      <c r="K445" s="9">
        <f t="shared" si="3"/>
        <v>2142.75</v>
      </c>
      <c r="L445" s="4" t="s">
        <v>27</v>
      </c>
      <c r="M445" s="4" t="s">
        <v>46</v>
      </c>
      <c r="N445" s="4" t="s">
        <v>37</v>
      </c>
    </row>
    <row r="446" spans="1:14" x14ac:dyDescent="0.35">
      <c r="A446" s="3">
        <v>45606</v>
      </c>
      <c r="B446" s="4" t="s">
        <v>76</v>
      </c>
      <c r="C446" s="4" t="s">
        <v>78</v>
      </c>
      <c r="D446" s="5" t="s">
        <v>56</v>
      </c>
      <c r="E446" s="4" t="s">
        <v>17</v>
      </c>
      <c r="F446" s="6" t="s">
        <v>32</v>
      </c>
      <c r="G446" s="6" t="str">
        <f t="shared" si="2"/>
        <v>Design</v>
      </c>
      <c r="H446" s="6" t="s">
        <v>33</v>
      </c>
      <c r="I446" s="7">
        <v>8396</v>
      </c>
      <c r="J446" s="8">
        <v>0.4</v>
      </c>
      <c r="K446" s="9">
        <f t="shared" si="3"/>
        <v>3358.4</v>
      </c>
      <c r="L446" s="4" t="s">
        <v>20</v>
      </c>
      <c r="M446" s="4" t="s">
        <v>25</v>
      </c>
      <c r="N446" s="4" t="s">
        <v>37</v>
      </c>
    </row>
    <row r="447" spans="1:14" x14ac:dyDescent="0.35">
      <c r="A447" s="3">
        <v>45606</v>
      </c>
      <c r="B447" s="4" t="s">
        <v>76</v>
      </c>
      <c r="C447" s="4" t="s">
        <v>78</v>
      </c>
      <c r="D447" s="5" t="s">
        <v>50</v>
      </c>
      <c r="E447" s="4" t="s">
        <v>17</v>
      </c>
      <c r="F447" s="6" t="s">
        <v>25</v>
      </c>
      <c r="G447" s="6" t="str">
        <f t="shared" si="2"/>
        <v>Marketing</v>
      </c>
      <c r="H447" s="6" t="s">
        <v>19</v>
      </c>
      <c r="I447" s="7">
        <v>7837</v>
      </c>
      <c r="J447" s="8">
        <v>0.25</v>
      </c>
      <c r="K447" s="9">
        <f t="shared" si="3"/>
        <v>1959.25</v>
      </c>
      <c r="L447" s="4" t="s">
        <v>20</v>
      </c>
      <c r="M447" s="4" t="s">
        <v>21</v>
      </c>
      <c r="N447" s="4" t="s">
        <v>37</v>
      </c>
    </row>
    <row r="448" spans="1:14" x14ac:dyDescent="0.35">
      <c r="A448" s="3">
        <v>45608</v>
      </c>
      <c r="B448" s="4" t="s">
        <v>76</v>
      </c>
      <c r="C448" s="4" t="s">
        <v>78</v>
      </c>
      <c r="D448" s="5" t="s">
        <v>45</v>
      </c>
      <c r="E448" s="4" t="s">
        <v>17</v>
      </c>
      <c r="F448" s="6" t="s">
        <v>39</v>
      </c>
      <c r="G448" s="6" t="str">
        <f t="shared" si="2"/>
        <v>Design</v>
      </c>
      <c r="H448" s="6" t="s">
        <v>29</v>
      </c>
      <c r="I448" s="7">
        <v>10358</v>
      </c>
      <c r="J448" s="8">
        <v>0.35</v>
      </c>
      <c r="K448" s="9">
        <f t="shared" si="3"/>
        <v>3625.2999999999997</v>
      </c>
      <c r="L448" s="4" t="s">
        <v>20</v>
      </c>
      <c r="M448" s="4" t="s">
        <v>46</v>
      </c>
      <c r="N448" s="4" t="s">
        <v>30</v>
      </c>
    </row>
    <row r="449" spans="1:14" x14ac:dyDescent="0.35">
      <c r="A449" s="3">
        <v>45609</v>
      </c>
      <c r="B449" s="4" t="s">
        <v>76</v>
      </c>
      <c r="C449" s="4" t="s">
        <v>78</v>
      </c>
      <c r="D449" s="5" t="s">
        <v>51</v>
      </c>
      <c r="E449" s="4" t="s">
        <v>24</v>
      </c>
      <c r="F449" s="6" t="s">
        <v>39</v>
      </c>
      <c r="G449" s="6" t="str">
        <f t="shared" si="2"/>
        <v>Design</v>
      </c>
      <c r="H449" s="6" t="s">
        <v>42</v>
      </c>
      <c r="I449" s="7">
        <v>8002</v>
      </c>
      <c r="J449" s="8">
        <v>0.35</v>
      </c>
      <c r="K449" s="9">
        <f t="shared" si="3"/>
        <v>2800.7</v>
      </c>
      <c r="L449" s="4" t="s">
        <v>27</v>
      </c>
      <c r="M449" s="4" t="s">
        <v>46</v>
      </c>
      <c r="N449" s="4" t="s">
        <v>30</v>
      </c>
    </row>
    <row r="450" spans="1:14" ht="28" x14ac:dyDescent="0.35">
      <c r="A450" s="3">
        <v>45612</v>
      </c>
      <c r="B450" s="4" t="s">
        <v>76</v>
      </c>
      <c r="C450" s="4" t="s">
        <v>78</v>
      </c>
      <c r="D450" s="5" t="s">
        <v>54</v>
      </c>
      <c r="E450" s="4" t="s">
        <v>17</v>
      </c>
      <c r="F450" s="6" t="s">
        <v>41</v>
      </c>
      <c r="G450" s="6" t="str">
        <f t="shared" si="2"/>
        <v>Copywriting</v>
      </c>
      <c r="H450" s="6" t="s">
        <v>29</v>
      </c>
      <c r="I450" s="7">
        <v>7833</v>
      </c>
      <c r="J450" s="8">
        <v>0.25</v>
      </c>
      <c r="K450" s="9">
        <f t="shared" si="3"/>
        <v>1958.25</v>
      </c>
      <c r="L450" s="4" t="s">
        <v>27</v>
      </c>
      <c r="M450" s="4" t="s">
        <v>21</v>
      </c>
      <c r="N450" s="4" t="s">
        <v>30</v>
      </c>
    </row>
    <row r="451" spans="1:14" ht="28" x14ac:dyDescent="0.35">
      <c r="A451" s="3">
        <v>45612</v>
      </c>
      <c r="B451" s="4" t="s">
        <v>76</v>
      </c>
      <c r="C451" s="4" t="s">
        <v>78</v>
      </c>
      <c r="D451" s="5" t="s">
        <v>56</v>
      </c>
      <c r="E451" s="4" t="s">
        <v>17</v>
      </c>
      <c r="F451" s="6" t="s">
        <v>18</v>
      </c>
      <c r="G451" s="6" t="str">
        <f t="shared" si="2"/>
        <v>Marketing</v>
      </c>
      <c r="H451" s="6" t="s">
        <v>42</v>
      </c>
      <c r="I451" s="7">
        <v>8395</v>
      </c>
      <c r="J451" s="8">
        <v>0.3</v>
      </c>
      <c r="K451" s="9">
        <f t="shared" si="3"/>
        <v>2518.5</v>
      </c>
      <c r="L451" s="4" t="s">
        <v>27</v>
      </c>
      <c r="M451" s="4" t="s">
        <v>46</v>
      </c>
      <c r="N451" s="4" t="s">
        <v>37</v>
      </c>
    </row>
    <row r="452" spans="1:14" ht="28" x14ac:dyDescent="0.35">
      <c r="A452" s="3">
        <v>45615</v>
      </c>
      <c r="B452" s="4" t="s">
        <v>76</v>
      </c>
      <c r="C452" s="4" t="s">
        <v>78</v>
      </c>
      <c r="D452" s="5" t="s">
        <v>55</v>
      </c>
      <c r="E452" s="4" t="s">
        <v>24</v>
      </c>
      <c r="F452" s="6" t="s">
        <v>41</v>
      </c>
      <c r="G452" s="6" t="str">
        <f t="shared" si="2"/>
        <v>Copywriting</v>
      </c>
      <c r="H452" s="6" t="s">
        <v>33</v>
      </c>
      <c r="I452" s="7">
        <v>8763</v>
      </c>
      <c r="J452" s="8">
        <v>0.25</v>
      </c>
      <c r="K452" s="9">
        <f t="shared" si="3"/>
        <v>2190.75</v>
      </c>
      <c r="L452" s="4" t="s">
        <v>20</v>
      </c>
      <c r="M452" s="4" t="s">
        <v>25</v>
      </c>
      <c r="N452" s="4" t="s">
        <v>22</v>
      </c>
    </row>
    <row r="453" spans="1:14" ht="28" x14ac:dyDescent="0.35">
      <c r="A453" s="3">
        <v>45616</v>
      </c>
      <c r="B453" s="4" t="s">
        <v>76</v>
      </c>
      <c r="C453" s="4" t="s">
        <v>78</v>
      </c>
      <c r="D453" s="5" t="s">
        <v>47</v>
      </c>
      <c r="E453" s="4" t="s">
        <v>24</v>
      </c>
      <c r="F453" s="6" t="s">
        <v>41</v>
      </c>
      <c r="G453" s="6" t="str">
        <f t="shared" si="2"/>
        <v>Copywriting</v>
      </c>
      <c r="H453" s="6" t="s">
        <v>29</v>
      </c>
      <c r="I453" s="7">
        <v>8611</v>
      </c>
      <c r="J453" s="8">
        <v>0.25</v>
      </c>
      <c r="K453" s="9">
        <f t="shared" si="3"/>
        <v>2152.75</v>
      </c>
      <c r="L453" s="4" t="s">
        <v>20</v>
      </c>
      <c r="M453" s="4" t="s">
        <v>46</v>
      </c>
      <c r="N453" s="4" t="s">
        <v>30</v>
      </c>
    </row>
    <row r="454" spans="1:14" ht="28" x14ac:dyDescent="0.35">
      <c r="A454" s="3">
        <v>45617</v>
      </c>
      <c r="B454" s="4" t="s">
        <v>76</v>
      </c>
      <c r="C454" s="4" t="s">
        <v>78</v>
      </c>
      <c r="D454" s="5" t="s">
        <v>52</v>
      </c>
      <c r="E454" s="4" t="s">
        <v>17</v>
      </c>
      <c r="F454" s="6" t="s">
        <v>41</v>
      </c>
      <c r="G454" s="6" t="str">
        <f t="shared" si="2"/>
        <v>Copywriting</v>
      </c>
      <c r="H454" s="6" t="s">
        <v>19</v>
      </c>
      <c r="I454" s="7">
        <v>9027</v>
      </c>
      <c r="J454" s="8">
        <v>0.25</v>
      </c>
      <c r="K454" s="9">
        <f t="shared" si="3"/>
        <v>2256.75</v>
      </c>
      <c r="L454" s="4" t="s">
        <v>27</v>
      </c>
      <c r="M454" s="4" t="s">
        <v>21</v>
      </c>
      <c r="N454" s="4" t="s">
        <v>34</v>
      </c>
    </row>
    <row r="455" spans="1:14" ht="28" x14ac:dyDescent="0.35">
      <c r="A455" s="3">
        <v>45617</v>
      </c>
      <c r="B455" s="4" t="s">
        <v>76</v>
      </c>
      <c r="C455" s="4" t="s">
        <v>78</v>
      </c>
      <c r="D455" s="5" t="s">
        <v>59</v>
      </c>
      <c r="E455" s="4" t="s">
        <v>24</v>
      </c>
      <c r="F455" s="6" t="s">
        <v>41</v>
      </c>
      <c r="G455" s="6" t="str">
        <f t="shared" si="2"/>
        <v>Copywriting</v>
      </c>
      <c r="H455" s="6" t="s">
        <v>29</v>
      </c>
      <c r="I455" s="7">
        <v>9355</v>
      </c>
      <c r="J455" s="8">
        <v>0.25</v>
      </c>
      <c r="K455" s="9">
        <f t="shared" si="3"/>
        <v>2338.75</v>
      </c>
      <c r="L455" s="4" t="s">
        <v>27</v>
      </c>
      <c r="M455" s="4" t="s">
        <v>21</v>
      </c>
      <c r="N455" s="4" t="s">
        <v>22</v>
      </c>
    </row>
    <row r="456" spans="1:14" x14ac:dyDescent="0.35">
      <c r="A456" s="3">
        <v>45619</v>
      </c>
      <c r="B456" s="4" t="s">
        <v>76</v>
      </c>
      <c r="C456" s="4" t="s">
        <v>78</v>
      </c>
      <c r="D456" s="5" t="s">
        <v>49</v>
      </c>
      <c r="E456" s="4" t="s">
        <v>17</v>
      </c>
      <c r="F456" s="6" t="s">
        <v>25</v>
      </c>
      <c r="G456" s="6" t="str">
        <f t="shared" si="2"/>
        <v>Marketing</v>
      </c>
      <c r="H456" s="6" t="s">
        <v>26</v>
      </c>
      <c r="I456" s="7">
        <v>10086</v>
      </c>
      <c r="J456" s="8">
        <v>0.25</v>
      </c>
      <c r="K456" s="9">
        <f t="shared" si="3"/>
        <v>2521.5</v>
      </c>
      <c r="L456" s="4" t="s">
        <v>20</v>
      </c>
      <c r="M456" s="4" t="s">
        <v>46</v>
      </c>
      <c r="N456" s="4" t="s">
        <v>34</v>
      </c>
    </row>
    <row r="457" spans="1:14" x14ac:dyDescent="0.35">
      <c r="A457" s="3">
        <v>45619</v>
      </c>
      <c r="B457" s="4" t="s">
        <v>76</v>
      </c>
      <c r="C457" s="4" t="s">
        <v>78</v>
      </c>
      <c r="D457" s="5" t="s">
        <v>56</v>
      </c>
      <c r="E457" s="4" t="s">
        <v>17</v>
      </c>
      <c r="F457" s="6" t="s">
        <v>25</v>
      </c>
      <c r="G457" s="6" t="str">
        <f t="shared" si="2"/>
        <v>Marketing</v>
      </c>
      <c r="H457" s="6" t="s">
        <v>33</v>
      </c>
      <c r="I457" s="7">
        <v>11777</v>
      </c>
      <c r="J457" s="8">
        <v>0.25</v>
      </c>
      <c r="K457" s="9">
        <f t="shared" si="3"/>
        <v>2944.25</v>
      </c>
      <c r="L457" s="4" t="s">
        <v>20</v>
      </c>
      <c r="M457" s="4" t="s">
        <v>21</v>
      </c>
      <c r="N457" s="4" t="s">
        <v>34</v>
      </c>
    </row>
    <row r="458" spans="1:14" ht="28" x14ac:dyDescent="0.35">
      <c r="A458" s="3">
        <v>45619</v>
      </c>
      <c r="B458" s="4" t="s">
        <v>76</v>
      </c>
      <c r="C458" s="4" t="s">
        <v>78</v>
      </c>
      <c r="D458" s="5" t="s">
        <v>51</v>
      </c>
      <c r="E458" s="4" t="s">
        <v>24</v>
      </c>
      <c r="F458" s="6" t="s">
        <v>18</v>
      </c>
      <c r="G458" s="6" t="str">
        <f t="shared" si="2"/>
        <v>Marketing</v>
      </c>
      <c r="H458" s="6" t="s">
        <v>33</v>
      </c>
      <c r="I458" s="7">
        <v>10987</v>
      </c>
      <c r="J458" s="8">
        <v>0.3</v>
      </c>
      <c r="K458" s="9">
        <f t="shared" si="3"/>
        <v>3296.1</v>
      </c>
      <c r="L458" s="4" t="s">
        <v>20</v>
      </c>
      <c r="M458" s="4" t="s">
        <v>46</v>
      </c>
      <c r="N458" s="4" t="s">
        <v>37</v>
      </c>
    </row>
    <row r="459" spans="1:14" ht="28" x14ac:dyDescent="0.35">
      <c r="A459" s="3">
        <v>45620</v>
      </c>
      <c r="B459" s="4" t="s">
        <v>76</v>
      </c>
      <c r="C459" s="4" t="s">
        <v>78</v>
      </c>
      <c r="D459" s="5" t="s">
        <v>49</v>
      </c>
      <c r="E459" s="4" t="s">
        <v>17</v>
      </c>
      <c r="F459" s="6" t="s">
        <v>41</v>
      </c>
      <c r="G459" s="6" t="str">
        <f t="shared" si="2"/>
        <v>Copywriting</v>
      </c>
      <c r="H459" s="6" t="s">
        <v>42</v>
      </c>
      <c r="I459" s="7">
        <v>10033</v>
      </c>
      <c r="J459" s="8">
        <v>0.25</v>
      </c>
      <c r="K459" s="9">
        <f t="shared" si="3"/>
        <v>2508.25</v>
      </c>
      <c r="L459" s="4" t="s">
        <v>20</v>
      </c>
      <c r="M459" s="4" t="s">
        <v>21</v>
      </c>
      <c r="N459" s="4" t="s">
        <v>22</v>
      </c>
    </row>
    <row r="460" spans="1:14" ht="28" x14ac:dyDescent="0.35">
      <c r="A460" s="3">
        <v>45623</v>
      </c>
      <c r="B460" s="4" t="s">
        <v>76</v>
      </c>
      <c r="C460" s="4" t="s">
        <v>78</v>
      </c>
      <c r="D460" s="5" t="s">
        <v>55</v>
      </c>
      <c r="E460" s="4" t="s">
        <v>24</v>
      </c>
      <c r="F460" s="6" t="s">
        <v>41</v>
      </c>
      <c r="G460" s="6" t="str">
        <f t="shared" si="2"/>
        <v>Copywriting</v>
      </c>
      <c r="H460" s="6" t="s">
        <v>26</v>
      </c>
      <c r="I460" s="7">
        <v>9393</v>
      </c>
      <c r="J460" s="8">
        <v>0.25</v>
      </c>
      <c r="K460" s="9">
        <f t="shared" si="3"/>
        <v>2348.25</v>
      </c>
      <c r="L460" s="4" t="s">
        <v>27</v>
      </c>
      <c r="M460" s="4" t="s">
        <v>46</v>
      </c>
      <c r="N460" s="4" t="s">
        <v>34</v>
      </c>
    </row>
    <row r="461" spans="1:14" x14ac:dyDescent="0.35">
      <c r="A461" s="3">
        <v>45626</v>
      </c>
      <c r="B461" s="4" t="s">
        <v>76</v>
      </c>
      <c r="C461" s="4" t="s">
        <v>78</v>
      </c>
      <c r="D461" s="5" t="s">
        <v>44</v>
      </c>
      <c r="E461" s="4" t="s">
        <v>24</v>
      </c>
      <c r="F461" s="6" t="s">
        <v>32</v>
      </c>
      <c r="G461" s="6" t="str">
        <f t="shared" si="2"/>
        <v>Design</v>
      </c>
      <c r="H461" s="6" t="s">
        <v>29</v>
      </c>
      <c r="I461" s="7">
        <v>8047</v>
      </c>
      <c r="J461" s="8">
        <v>0.4</v>
      </c>
      <c r="K461" s="9">
        <f t="shared" si="3"/>
        <v>3218.8</v>
      </c>
      <c r="L461" s="4" t="s">
        <v>27</v>
      </c>
      <c r="M461" s="4" t="s">
        <v>46</v>
      </c>
      <c r="N461" s="4" t="s">
        <v>22</v>
      </c>
    </row>
    <row r="462" spans="1:14" x14ac:dyDescent="0.35">
      <c r="A462" s="3">
        <v>45629</v>
      </c>
      <c r="B462" s="4" t="s">
        <v>77</v>
      </c>
      <c r="C462" s="4" t="s">
        <v>78</v>
      </c>
      <c r="D462" s="5" t="s">
        <v>68</v>
      </c>
      <c r="E462" s="4" t="s">
        <v>24</v>
      </c>
      <c r="F462" s="6" t="s">
        <v>39</v>
      </c>
      <c r="G462" s="6" t="str">
        <f t="shared" si="2"/>
        <v>Design</v>
      </c>
      <c r="H462" s="6" t="s">
        <v>26</v>
      </c>
      <c r="I462" s="7">
        <v>9659</v>
      </c>
      <c r="J462" s="8">
        <v>0.35</v>
      </c>
      <c r="K462" s="9">
        <f t="shared" si="3"/>
        <v>3380.6499999999996</v>
      </c>
      <c r="L462" s="4" t="s">
        <v>20</v>
      </c>
      <c r="M462" s="4" t="s">
        <v>21</v>
      </c>
      <c r="N462" s="4" t="s">
        <v>22</v>
      </c>
    </row>
    <row r="463" spans="1:14" ht="28" x14ac:dyDescent="0.35">
      <c r="A463" s="3">
        <v>45636</v>
      </c>
      <c r="B463" s="4" t="s">
        <v>77</v>
      </c>
      <c r="C463" s="4" t="s">
        <v>78</v>
      </c>
      <c r="D463" s="5" t="s">
        <v>64</v>
      </c>
      <c r="E463" s="4" t="s">
        <v>17</v>
      </c>
      <c r="F463" s="6" t="s">
        <v>18</v>
      </c>
      <c r="G463" s="6" t="str">
        <f t="shared" si="2"/>
        <v>Marketing</v>
      </c>
      <c r="H463" s="6" t="s">
        <v>26</v>
      </c>
      <c r="I463" s="7">
        <v>10862</v>
      </c>
      <c r="J463" s="8">
        <v>0.3</v>
      </c>
      <c r="K463" s="9">
        <f t="shared" si="3"/>
        <v>3258.6</v>
      </c>
      <c r="L463" s="4" t="s">
        <v>20</v>
      </c>
      <c r="M463" s="4" t="s">
        <v>21</v>
      </c>
      <c r="N463" s="4" t="s">
        <v>30</v>
      </c>
    </row>
    <row r="464" spans="1:14" ht="28" x14ac:dyDescent="0.35">
      <c r="A464" s="3">
        <v>45637</v>
      </c>
      <c r="B464" s="4" t="s">
        <v>77</v>
      </c>
      <c r="C464" s="4" t="s">
        <v>78</v>
      </c>
      <c r="D464" s="5" t="s">
        <v>51</v>
      </c>
      <c r="E464" s="4" t="s">
        <v>24</v>
      </c>
      <c r="F464" s="6" t="s">
        <v>18</v>
      </c>
      <c r="G464" s="6" t="str">
        <f t="shared" si="2"/>
        <v>Marketing</v>
      </c>
      <c r="H464" s="6" t="s">
        <v>29</v>
      </c>
      <c r="I464" s="7">
        <v>10307</v>
      </c>
      <c r="J464" s="8">
        <v>0.3</v>
      </c>
      <c r="K464" s="9">
        <f t="shared" si="3"/>
        <v>3092.1</v>
      </c>
      <c r="L464" s="4" t="s">
        <v>20</v>
      </c>
      <c r="M464" s="4" t="s">
        <v>25</v>
      </c>
      <c r="N464" s="4" t="s">
        <v>37</v>
      </c>
    </row>
    <row r="465" spans="1:14" x14ac:dyDescent="0.35">
      <c r="A465" s="3">
        <v>45637</v>
      </c>
      <c r="B465" s="4" t="s">
        <v>77</v>
      </c>
      <c r="C465" s="4" t="s">
        <v>78</v>
      </c>
      <c r="D465" s="5" t="s">
        <v>47</v>
      </c>
      <c r="E465" s="4" t="s">
        <v>24</v>
      </c>
      <c r="F465" s="6" t="s">
        <v>39</v>
      </c>
      <c r="G465" s="6" t="str">
        <f t="shared" si="2"/>
        <v>Design</v>
      </c>
      <c r="H465" s="6" t="s">
        <v>33</v>
      </c>
      <c r="I465" s="7">
        <v>8071</v>
      </c>
      <c r="J465" s="8">
        <v>0.35</v>
      </c>
      <c r="K465" s="9">
        <f t="shared" si="3"/>
        <v>2824.85</v>
      </c>
      <c r="L465" s="4" t="s">
        <v>27</v>
      </c>
      <c r="M465" s="4" t="s">
        <v>21</v>
      </c>
      <c r="N465" s="4" t="s">
        <v>37</v>
      </c>
    </row>
    <row r="466" spans="1:14" ht="28" x14ac:dyDescent="0.35">
      <c r="A466" s="3">
        <v>45640</v>
      </c>
      <c r="B466" s="4" t="s">
        <v>77</v>
      </c>
      <c r="C466" s="4" t="s">
        <v>78</v>
      </c>
      <c r="D466" s="5" t="s">
        <v>43</v>
      </c>
      <c r="E466" s="4" t="s">
        <v>24</v>
      </c>
      <c r="F466" s="6" t="s">
        <v>41</v>
      </c>
      <c r="G466" s="6" t="str">
        <f t="shared" si="2"/>
        <v>Copywriting</v>
      </c>
      <c r="H466" s="6" t="s">
        <v>33</v>
      </c>
      <c r="I466" s="7">
        <v>11504</v>
      </c>
      <c r="J466" s="8">
        <v>0.25</v>
      </c>
      <c r="K466" s="9">
        <f t="shared" si="3"/>
        <v>2876</v>
      </c>
      <c r="L466" s="4" t="s">
        <v>27</v>
      </c>
      <c r="M466" s="4" t="s">
        <v>46</v>
      </c>
      <c r="N466" s="4" t="s">
        <v>37</v>
      </c>
    </row>
    <row r="467" spans="1:14" x14ac:dyDescent="0.35">
      <c r="A467" s="3">
        <v>45643</v>
      </c>
      <c r="B467" s="4" t="s">
        <v>77</v>
      </c>
      <c r="C467" s="4" t="s">
        <v>78</v>
      </c>
      <c r="D467" s="5" t="s">
        <v>48</v>
      </c>
      <c r="E467" s="4" t="s">
        <v>17</v>
      </c>
      <c r="F467" s="6" t="s">
        <v>32</v>
      </c>
      <c r="G467" s="6" t="str">
        <f t="shared" si="2"/>
        <v>Design</v>
      </c>
      <c r="H467" s="6" t="s">
        <v>29</v>
      </c>
      <c r="I467" s="7">
        <v>8983</v>
      </c>
      <c r="J467" s="8">
        <v>0.4</v>
      </c>
      <c r="K467" s="9">
        <f t="shared" si="3"/>
        <v>3593.2000000000003</v>
      </c>
      <c r="L467" s="4" t="s">
        <v>20</v>
      </c>
      <c r="M467" s="4" t="s">
        <v>21</v>
      </c>
      <c r="N467" s="4" t="s">
        <v>30</v>
      </c>
    </row>
    <row r="468" spans="1:14" ht="28" x14ac:dyDescent="0.35">
      <c r="A468" s="3">
        <v>45643</v>
      </c>
      <c r="B468" s="4" t="s">
        <v>77</v>
      </c>
      <c r="C468" s="4" t="s">
        <v>78</v>
      </c>
      <c r="D468" s="5" t="s">
        <v>49</v>
      </c>
      <c r="E468" s="4" t="s">
        <v>17</v>
      </c>
      <c r="F468" s="6" t="s">
        <v>41</v>
      </c>
      <c r="G468" s="6" t="str">
        <f t="shared" si="2"/>
        <v>Copywriting</v>
      </c>
      <c r="H468" s="6" t="s">
        <v>33</v>
      </c>
      <c r="I468" s="7">
        <v>11329</v>
      </c>
      <c r="J468" s="8">
        <v>0.25</v>
      </c>
      <c r="K468" s="9">
        <f t="shared" si="3"/>
        <v>2832.25</v>
      </c>
      <c r="L468" s="4" t="s">
        <v>20</v>
      </c>
      <c r="M468" s="4" t="s">
        <v>21</v>
      </c>
      <c r="N468" s="4" t="s">
        <v>22</v>
      </c>
    </row>
    <row r="469" spans="1:14" x14ac:dyDescent="0.35">
      <c r="A469" s="3">
        <v>45644</v>
      </c>
      <c r="B469" s="4" t="s">
        <v>77</v>
      </c>
      <c r="C469" s="4" t="s">
        <v>78</v>
      </c>
      <c r="D469" s="5" t="s">
        <v>48</v>
      </c>
      <c r="E469" s="4" t="s">
        <v>17</v>
      </c>
      <c r="F469" s="6" t="s">
        <v>25</v>
      </c>
      <c r="G469" s="6" t="str">
        <f t="shared" si="2"/>
        <v>Marketing</v>
      </c>
      <c r="H469" s="6" t="s">
        <v>29</v>
      </c>
      <c r="I469" s="7">
        <v>10036</v>
      </c>
      <c r="J469" s="8">
        <v>0.25</v>
      </c>
      <c r="K469" s="9">
        <f t="shared" si="3"/>
        <v>2509</v>
      </c>
      <c r="L469" s="4" t="s">
        <v>20</v>
      </c>
      <c r="M469" s="4" t="s">
        <v>25</v>
      </c>
      <c r="N469" s="4" t="s">
        <v>37</v>
      </c>
    </row>
    <row r="470" spans="1:14" ht="28" x14ac:dyDescent="0.35">
      <c r="A470" s="3">
        <v>45644</v>
      </c>
      <c r="B470" s="4" t="s">
        <v>77</v>
      </c>
      <c r="C470" s="4" t="s">
        <v>78</v>
      </c>
      <c r="D470" s="5" t="s">
        <v>44</v>
      </c>
      <c r="E470" s="4" t="s">
        <v>24</v>
      </c>
      <c r="F470" s="6" t="s">
        <v>18</v>
      </c>
      <c r="G470" s="6" t="str">
        <f t="shared" si="2"/>
        <v>Marketing</v>
      </c>
      <c r="H470" s="6" t="s">
        <v>19</v>
      </c>
      <c r="I470" s="7">
        <v>7860</v>
      </c>
      <c r="J470" s="8">
        <v>0.3</v>
      </c>
      <c r="K470" s="9">
        <f t="shared" si="3"/>
        <v>2358</v>
      </c>
      <c r="L470" s="4" t="s">
        <v>20</v>
      </c>
      <c r="M470" s="4" t="s">
        <v>21</v>
      </c>
      <c r="N470" s="4" t="s">
        <v>34</v>
      </c>
    </row>
    <row r="471" spans="1:14" ht="28" x14ac:dyDescent="0.35">
      <c r="A471" s="3">
        <v>45644</v>
      </c>
      <c r="B471" s="4" t="s">
        <v>77</v>
      </c>
      <c r="C471" s="4" t="s">
        <v>78</v>
      </c>
      <c r="D471" s="5" t="s">
        <v>58</v>
      </c>
      <c r="E471" s="4" t="s">
        <v>24</v>
      </c>
      <c r="F471" s="6" t="s">
        <v>41</v>
      </c>
      <c r="G471" s="6" t="str">
        <f t="shared" si="2"/>
        <v>Copywriting</v>
      </c>
      <c r="H471" s="6" t="s">
        <v>19</v>
      </c>
      <c r="I471" s="7">
        <v>10855</v>
      </c>
      <c r="J471" s="8">
        <v>0.25</v>
      </c>
      <c r="K471" s="9">
        <f t="shared" si="3"/>
        <v>2713.75</v>
      </c>
      <c r="L471" s="4" t="s">
        <v>20</v>
      </c>
      <c r="M471" s="4" t="s">
        <v>25</v>
      </c>
      <c r="N471" s="4" t="s">
        <v>22</v>
      </c>
    </row>
    <row r="472" spans="1:14" ht="28" x14ac:dyDescent="0.35">
      <c r="A472" s="3">
        <v>45645</v>
      </c>
      <c r="B472" s="4" t="s">
        <v>77</v>
      </c>
      <c r="C472" s="4" t="s">
        <v>78</v>
      </c>
      <c r="D472" s="5" t="s">
        <v>40</v>
      </c>
      <c r="E472" s="4" t="s">
        <v>17</v>
      </c>
      <c r="F472" s="6" t="s">
        <v>18</v>
      </c>
      <c r="G472" s="6" t="str">
        <f t="shared" si="2"/>
        <v>Marketing</v>
      </c>
      <c r="H472" s="6" t="s">
        <v>29</v>
      </c>
      <c r="I472" s="7">
        <v>10077</v>
      </c>
      <c r="J472" s="8">
        <v>0.3</v>
      </c>
      <c r="K472" s="9">
        <f t="shared" si="3"/>
        <v>3023.1</v>
      </c>
      <c r="L472" s="4" t="s">
        <v>20</v>
      </c>
      <c r="M472" s="4" t="s">
        <v>46</v>
      </c>
      <c r="N472" s="4" t="s">
        <v>22</v>
      </c>
    </row>
    <row r="473" spans="1:14" x14ac:dyDescent="0.35">
      <c r="A473" s="3">
        <v>45650</v>
      </c>
      <c r="B473" s="4" t="s">
        <v>77</v>
      </c>
      <c r="C473" s="4" t="s">
        <v>78</v>
      </c>
      <c r="D473" s="5" t="s">
        <v>52</v>
      </c>
      <c r="E473" s="4" t="s">
        <v>17</v>
      </c>
      <c r="F473" s="6" t="s">
        <v>32</v>
      </c>
      <c r="G473" s="6" t="str">
        <f t="shared" si="2"/>
        <v>Design</v>
      </c>
      <c r="H473" s="6" t="s">
        <v>33</v>
      </c>
      <c r="I473" s="7">
        <v>11309</v>
      </c>
      <c r="J473" s="8">
        <v>0.4</v>
      </c>
      <c r="K473" s="9">
        <f t="shared" si="3"/>
        <v>4523.6000000000004</v>
      </c>
      <c r="L473" s="4" t="s">
        <v>20</v>
      </c>
      <c r="M473" s="4" t="s">
        <v>21</v>
      </c>
      <c r="N473" s="4" t="s">
        <v>34</v>
      </c>
    </row>
    <row r="474" spans="1:14" ht="28" x14ac:dyDescent="0.35">
      <c r="A474" s="3">
        <v>45650</v>
      </c>
      <c r="B474" s="4" t="s">
        <v>77</v>
      </c>
      <c r="C474" s="4" t="s">
        <v>78</v>
      </c>
      <c r="D474" s="5" t="s">
        <v>16</v>
      </c>
      <c r="E474" s="4" t="s">
        <v>17</v>
      </c>
      <c r="F474" s="6" t="s">
        <v>18</v>
      </c>
      <c r="G474" s="6" t="str">
        <f t="shared" si="2"/>
        <v>Marketing</v>
      </c>
      <c r="H474" s="6" t="s">
        <v>29</v>
      </c>
      <c r="I474" s="7">
        <v>9219</v>
      </c>
      <c r="J474" s="8">
        <v>0.3</v>
      </c>
      <c r="K474" s="9">
        <f t="shared" si="3"/>
        <v>2765.7</v>
      </c>
      <c r="L474" s="4" t="s">
        <v>20</v>
      </c>
      <c r="M474" s="4" t="s">
        <v>46</v>
      </c>
      <c r="N474" s="4" t="s">
        <v>30</v>
      </c>
    </row>
    <row r="475" spans="1:14" x14ac:dyDescent="0.35">
      <c r="A475" s="3">
        <v>45650</v>
      </c>
      <c r="B475" s="4" t="s">
        <v>77</v>
      </c>
      <c r="C475" s="4" t="s">
        <v>78</v>
      </c>
      <c r="D475" s="5" t="s">
        <v>49</v>
      </c>
      <c r="E475" s="4" t="s">
        <v>17</v>
      </c>
      <c r="F475" s="6" t="s">
        <v>25</v>
      </c>
      <c r="G475" s="6" t="str">
        <f t="shared" si="2"/>
        <v>Marketing</v>
      </c>
      <c r="H475" s="6" t="s">
        <v>19</v>
      </c>
      <c r="I475" s="7">
        <v>7514</v>
      </c>
      <c r="J475" s="8">
        <v>0.25</v>
      </c>
      <c r="K475" s="9">
        <f t="shared" si="3"/>
        <v>1878.5</v>
      </c>
      <c r="L475" s="4" t="s">
        <v>20</v>
      </c>
      <c r="M475" s="4" t="s">
        <v>25</v>
      </c>
      <c r="N475" s="4" t="s">
        <v>37</v>
      </c>
    </row>
    <row r="476" spans="1:14" ht="28" x14ac:dyDescent="0.35">
      <c r="A476" s="3">
        <v>45650</v>
      </c>
      <c r="B476" s="4" t="s">
        <v>77</v>
      </c>
      <c r="C476" s="4" t="s">
        <v>78</v>
      </c>
      <c r="D476" s="5" t="s">
        <v>31</v>
      </c>
      <c r="E476" s="4" t="s">
        <v>24</v>
      </c>
      <c r="F476" s="6" t="s">
        <v>18</v>
      </c>
      <c r="G476" s="6" t="str">
        <f t="shared" si="2"/>
        <v>Marketing</v>
      </c>
      <c r="H476" s="6" t="s">
        <v>42</v>
      </c>
      <c r="I476" s="7">
        <v>8803</v>
      </c>
      <c r="J476" s="8">
        <v>0.3</v>
      </c>
      <c r="K476" s="9">
        <f t="shared" si="3"/>
        <v>2640.9</v>
      </c>
      <c r="L476" s="4" t="s">
        <v>27</v>
      </c>
      <c r="M476" s="4" t="s">
        <v>46</v>
      </c>
      <c r="N476" s="4" t="s">
        <v>22</v>
      </c>
    </row>
    <row r="477" spans="1:14" x14ac:dyDescent="0.35">
      <c r="A477" s="3">
        <v>45651</v>
      </c>
      <c r="B477" s="4" t="s">
        <v>77</v>
      </c>
      <c r="C477" s="4" t="s">
        <v>78</v>
      </c>
      <c r="D477" s="5" t="s">
        <v>56</v>
      </c>
      <c r="E477" s="4" t="s">
        <v>17</v>
      </c>
      <c r="F477" s="6" t="s">
        <v>39</v>
      </c>
      <c r="G477" s="6" t="str">
        <f t="shared" si="2"/>
        <v>Design</v>
      </c>
      <c r="H477" s="6" t="s">
        <v>19</v>
      </c>
      <c r="I477" s="7">
        <v>9148</v>
      </c>
      <c r="J477" s="8">
        <v>0.35</v>
      </c>
      <c r="K477" s="9">
        <f t="shared" si="3"/>
        <v>3201.7999999999997</v>
      </c>
      <c r="L477" s="4" t="s">
        <v>27</v>
      </c>
      <c r="M477" s="4" t="s">
        <v>21</v>
      </c>
      <c r="N477" s="4" t="s">
        <v>22</v>
      </c>
    </row>
    <row r="478" spans="1:14" x14ac:dyDescent="0.35">
      <c r="A478" s="3">
        <v>45653</v>
      </c>
      <c r="B478" s="4" t="s">
        <v>77</v>
      </c>
      <c r="C478" s="4" t="s">
        <v>78</v>
      </c>
      <c r="D478" s="5" t="s">
        <v>47</v>
      </c>
      <c r="E478" s="4" t="s">
        <v>24</v>
      </c>
      <c r="F478" s="6" t="s">
        <v>39</v>
      </c>
      <c r="G478" s="6" t="str">
        <f t="shared" si="2"/>
        <v>Design</v>
      </c>
      <c r="H478" s="6" t="s">
        <v>19</v>
      </c>
      <c r="I478" s="7">
        <v>8041</v>
      </c>
      <c r="J478" s="8">
        <v>0.35</v>
      </c>
      <c r="K478" s="9">
        <f t="shared" si="3"/>
        <v>2814.35</v>
      </c>
      <c r="L478" s="4" t="s">
        <v>20</v>
      </c>
      <c r="M478" s="4" t="s">
        <v>21</v>
      </c>
      <c r="N478" s="4" t="s">
        <v>30</v>
      </c>
    </row>
    <row r="479" spans="1:14" x14ac:dyDescent="0.35">
      <c r="A479" s="3">
        <v>45653</v>
      </c>
      <c r="B479" s="4" t="s">
        <v>77</v>
      </c>
      <c r="C479" s="4" t="s">
        <v>78</v>
      </c>
      <c r="D479" s="5" t="s">
        <v>59</v>
      </c>
      <c r="E479" s="4" t="s">
        <v>24</v>
      </c>
      <c r="F479" s="6" t="s">
        <v>32</v>
      </c>
      <c r="G479" s="6" t="str">
        <f t="shared" si="2"/>
        <v>Design</v>
      </c>
      <c r="H479" s="6" t="s">
        <v>26</v>
      </c>
      <c r="I479" s="7">
        <v>11892</v>
      </c>
      <c r="J479" s="8">
        <v>0.4</v>
      </c>
      <c r="K479" s="9">
        <f t="shared" si="3"/>
        <v>4756.8</v>
      </c>
      <c r="L479" s="4" t="s">
        <v>20</v>
      </c>
      <c r="M479" s="4" t="s">
        <v>46</v>
      </c>
      <c r="N479" s="4" t="s">
        <v>37</v>
      </c>
    </row>
    <row r="480" spans="1:14" x14ac:dyDescent="0.35">
      <c r="A480" s="3">
        <v>45654</v>
      </c>
      <c r="B480" s="4" t="s">
        <v>77</v>
      </c>
      <c r="C480" s="4" t="s">
        <v>78</v>
      </c>
      <c r="D480" s="5" t="s">
        <v>73</v>
      </c>
      <c r="E480" s="4" t="s">
        <v>24</v>
      </c>
      <c r="F480" s="6" t="s">
        <v>39</v>
      </c>
      <c r="G480" s="6" t="str">
        <f t="shared" si="2"/>
        <v>Design</v>
      </c>
      <c r="H480" s="6" t="s">
        <v>29</v>
      </c>
      <c r="I480" s="7">
        <v>12054</v>
      </c>
      <c r="J480" s="8">
        <v>0.35</v>
      </c>
      <c r="K480" s="9">
        <f t="shared" si="3"/>
        <v>4218.8999999999996</v>
      </c>
      <c r="L480" s="4" t="s">
        <v>20</v>
      </c>
      <c r="M480" s="4" t="s">
        <v>46</v>
      </c>
      <c r="N480" s="4" t="s">
        <v>30</v>
      </c>
    </row>
    <row r="481" spans="1:14" x14ac:dyDescent="0.35">
      <c r="A481" s="10">
        <v>45657</v>
      </c>
      <c r="B481" s="4" t="s">
        <v>77</v>
      </c>
      <c r="C481" s="4" t="s">
        <v>78</v>
      </c>
      <c r="D481" s="11" t="s">
        <v>56</v>
      </c>
      <c r="E481" s="12" t="s">
        <v>17</v>
      </c>
      <c r="F481" s="13" t="s">
        <v>39</v>
      </c>
      <c r="G481" s="13" t="str">
        <f t="shared" si="2"/>
        <v>Design</v>
      </c>
      <c r="H481" s="13" t="s">
        <v>26</v>
      </c>
      <c r="I481" s="14">
        <v>11701</v>
      </c>
      <c r="J481" s="15">
        <v>0.35</v>
      </c>
      <c r="K481" s="16">
        <f t="shared" si="3"/>
        <v>4095.35</v>
      </c>
      <c r="L481" s="12" t="s">
        <v>20</v>
      </c>
      <c r="M481" s="12" t="s">
        <v>21</v>
      </c>
      <c r="N481" s="12" t="s">
        <v>34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8020-490C-41D7-A996-203CF676C793}">
  <dimension ref="A3:G169"/>
  <sheetViews>
    <sheetView topLeftCell="A158" workbookViewId="0">
      <selection activeCell="B167" sqref="B167"/>
    </sheetView>
  </sheetViews>
  <sheetFormatPr defaultRowHeight="14.5" x14ac:dyDescent="0.35"/>
  <cols>
    <col min="1" max="1" width="12.453125" bestFit="1" customWidth="1"/>
    <col min="2" max="2" width="22" bestFit="1" customWidth="1"/>
    <col min="3" max="3" width="18.6328125" bestFit="1" customWidth="1"/>
    <col min="4" max="4" width="10.1796875" bestFit="1" customWidth="1"/>
    <col min="5" max="5" width="10.36328125" bestFit="1" customWidth="1"/>
    <col min="6" max="6" width="10.7265625" bestFit="1" customWidth="1"/>
    <col min="7" max="7" width="10.36328125" bestFit="1" customWidth="1"/>
    <col min="8" max="8" width="3.6328125" bestFit="1" customWidth="1"/>
    <col min="9" max="9" width="4.1796875" bestFit="1" customWidth="1"/>
    <col min="10" max="10" width="3.6328125" bestFit="1" customWidth="1"/>
    <col min="11" max="11" width="3.08984375" bestFit="1" customWidth="1"/>
    <col min="12" max="12" width="3.90625" bestFit="1" customWidth="1"/>
    <col min="13" max="13" width="4" bestFit="1" customWidth="1"/>
    <col min="14" max="14" width="3.7265625" bestFit="1" customWidth="1"/>
    <col min="15" max="15" width="4" bestFit="1" customWidth="1"/>
    <col min="16" max="16" width="4.08984375" bestFit="1" customWidth="1"/>
    <col min="17" max="17" width="10.36328125" bestFit="1" customWidth="1"/>
    <col min="18" max="474" width="15.6328125" bestFit="1" customWidth="1"/>
    <col min="475" max="475" width="11.6328125" bestFit="1" customWidth="1"/>
  </cols>
  <sheetData>
    <row r="3" spans="1:7" x14ac:dyDescent="0.35">
      <c r="A3" t="s">
        <v>80</v>
      </c>
      <c r="D3" s="18" t="s">
        <v>80</v>
      </c>
      <c r="E3" s="18" t="s">
        <v>84</v>
      </c>
    </row>
    <row r="4" spans="1:7" x14ac:dyDescent="0.35">
      <c r="A4" s="26">
        <v>3054204</v>
      </c>
      <c r="D4" s="18" t="s">
        <v>82</v>
      </c>
      <c r="E4" t="s">
        <v>27</v>
      </c>
      <c r="F4" t="s">
        <v>20</v>
      </c>
      <c r="G4" t="s">
        <v>83</v>
      </c>
    </row>
    <row r="5" spans="1:7" x14ac:dyDescent="0.35">
      <c r="D5" s="21" t="s">
        <v>15</v>
      </c>
      <c r="E5" s="17">
        <v>459708</v>
      </c>
      <c r="F5" s="17">
        <v>799621</v>
      </c>
      <c r="G5" s="17">
        <v>1259329</v>
      </c>
    </row>
    <row r="6" spans="1:7" x14ac:dyDescent="0.35">
      <c r="D6" s="21" t="s">
        <v>78</v>
      </c>
      <c r="E6" s="17">
        <v>688754</v>
      </c>
      <c r="F6" s="17">
        <v>1106121</v>
      </c>
      <c r="G6" s="17">
        <v>1794875</v>
      </c>
    </row>
    <row r="7" spans="1:7" x14ac:dyDescent="0.35">
      <c r="D7" s="21" t="s">
        <v>83</v>
      </c>
      <c r="E7" s="17">
        <v>1148462</v>
      </c>
      <c r="F7" s="17">
        <v>1905742</v>
      </c>
      <c r="G7" s="17">
        <v>3054204</v>
      </c>
    </row>
    <row r="9" spans="1:7" x14ac:dyDescent="0.35">
      <c r="A9" t="s">
        <v>81</v>
      </c>
    </row>
    <row r="10" spans="1:7" x14ac:dyDescent="0.35">
      <c r="A10" s="26">
        <v>931584.74999999953</v>
      </c>
    </row>
    <row r="12" spans="1:7" x14ac:dyDescent="0.35">
      <c r="A12" t="s">
        <v>85</v>
      </c>
      <c r="D12" s="18" t="s">
        <v>82</v>
      </c>
      <c r="E12" t="s">
        <v>80</v>
      </c>
    </row>
    <row r="13" spans="1:7" x14ac:dyDescent="0.35">
      <c r="A13" s="19">
        <v>0.30624999999999986</v>
      </c>
      <c r="D13" s="21" t="s">
        <v>15</v>
      </c>
      <c r="E13" s="17">
        <v>1259329</v>
      </c>
    </row>
    <row r="14" spans="1:7" x14ac:dyDescent="0.35">
      <c r="D14" s="23" t="s">
        <v>14</v>
      </c>
      <c r="E14" s="17">
        <v>75431</v>
      </c>
    </row>
    <row r="15" spans="1:7" x14ac:dyDescent="0.35">
      <c r="D15" s="23" t="s">
        <v>53</v>
      </c>
      <c r="E15" s="17">
        <v>77811</v>
      </c>
    </row>
    <row r="16" spans="1:7" x14ac:dyDescent="0.35">
      <c r="D16" s="23" t="s">
        <v>61</v>
      </c>
      <c r="E16" s="17">
        <v>83128</v>
      </c>
    </row>
    <row r="17" spans="1:5" x14ac:dyDescent="0.35">
      <c r="A17" s="18" t="s">
        <v>82</v>
      </c>
      <c r="B17" t="s">
        <v>86</v>
      </c>
      <c r="D17" s="23" t="s">
        <v>65</v>
      </c>
      <c r="E17" s="17">
        <v>86156</v>
      </c>
    </row>
    <row r="18" spans="1:5" x14ac:dyDescent="0.35">
      <c r="A18" s="21" t="s">
        <v>27</v>
      </c>
      <c r="B18" s="26">
        <v>182</v>
      </c>
      <c r="D18" s="23" t="s">
        <v>67</v>
      </c>
      <c r="E18" s="17">
        <v>74974</v>
      </c>
    </row>
    <row r="19" spans="1:5" x14ac:dyDescent="0.35">
      <c r="A19" s="21" t="s">
        <v>20</v>
      </c>
      <c r="B19" s="26">
        <v>298</v>
      </c>
      <c r="D19" s="23" t="s">
        <v>69</v>
      </c>
      <c r="E19" s="17">
        <v>79856</v>
      </c>
    </row>
    <row r="20" spans="1:5" x14ac:dyDescent="0.35">
      <c r="A20" s="21" t="s">
        <v>83</v>
      </c>
      <c r="B20" s="26">
        <v>480</v>
      </c>
      <c r="D20" s="23" t="s">
        <v>71</v>
      </c>
      <c r="E20" s="17">
        <v>129309</v>
      </c>
    </row>
    <row r="21" spans="1:5" x14ac:dyDescent="0.35">
      <c r="D21" s="23" t="s">
        <v>72</v>
      </c>
      <c r="E21" s="17">
        <v>130458</v>
      </c>
    </row>
    <row r="22" spans="1:5" x14ac:dyDescent="0.35">
      <c r="D22" s="23" t="s">
        <v>74</v>
      </c>
      <c r="E22" s="17">
        <v>137643</v>
      </c>
    </row>
    <row r="23" spans="1:5" x14ac:dyDescent="0.35">
      <c r="D23" s="23" t="s">
        <v>75</v>
      </c>
      <c r="E23" s="17">
        <v>123722</v>
      </c>
    </row>
    <row r="24" spans="1:5" x14ac:dyDescent="0.35">
      <c r="D24" s="23" t="s">
        <v>76</v>
      </c>
      <c r="E24" s="17">
        <v>128128</v>
      </c>
    </row>
    <row r="25" spans="1:5" x14ac:dyDescent="0.35">
      <c r="D25" s="23" t="s">
        <v>77</v>
      </c>
      <c r="E25" s="17">
        <v>132713</v>
      </c>
    </row>
    <row r="26" spans="1:5" x14ac:dyDescent="0.35">
      <c r="D26" s="21" t="s">
        <v>78</v>
      </c>
      <c r="E26" s="17">
        <v>1794875</v>
      </c>
    </row>
    <row r="27" spans="1:5" x14ac:dyDescent="0.35">
      <c r="D27" s="23" t="s">
        <v>14</v>
      </c>
      <c r="E27" s="17">
        <v>104397</v>
      </c>
    </row>
    <row r="28" spans="1:5" x14ac:dyDescent="0.35">
      <c r="D28" s="23" t="s">
        <v>53</v>
      </c>
      <c r="E28" s="17">
        <v>97872</v>
      </c>
    </row>
    <row r="29" spans="1:5" x14ac:dyDescent="0.35">
      <c r="D29" s="23" t="s">
        <v>61</v>
      </c>
      <c r="E29" s="17">
        <v>100676</v>
      </c>
    </row>
    <row r="30" spans="1:5" x14ac:dyDescent="0.35">
      <c r="D30" s="23" t="s">
        <v>65</v>
      </c>
      <c r="E30" s="17">
        <v>103919</v>
      </c>
    </row>
    <row r="31" spans="1:5" x14ac:dyDescent="0.35">
      <c r="D31" s="23" t="s">
        <v>67</v>
      </c>
      <c r="E31" s="17">
        <v>96646</v>
      </c>
    </row>
    <row r="32" spans="1:5" x14ac:dyDescent="0.35">
      <c r="D32" s="23" t="s">
        <v>69</v>
      </c>
      <c r="E32" s="17">
        <v>109598</v>
      </c>
    </row>
    <row r="33" spans="1:5" x14ac:dyDescent="0.35">
      <c r="D33" s="23" t="s">
        <v>71</v>
      </c>
      <c r="E33" s="17">
        <v>205529</v>
      </c>
    </row>
    <row r="34" spans="1:5" x14ac:dyDescent="0.35">
      <c r="D34" s="23" t="s">
        <v>72</v>
      </c>
      <c r="E34" s="17">
        <v>200458</v>
      </c>
    </row>
    <row r="35" spans="1:5" x14ac:dyDescent="0.35">
      <c r="D35" s="23" t="s">
        <v>74</v>
      </c>
      <c r="E35" s="17">
        <v>187977</v>
      </c>
    </row>
    <row r="36" spans="1:5" x14ac:dyDescent="0.35">
      <c r="D36" s="23" t="s">
        <v>75</v>
      </c>
      <c r="E36" s="17">
        <v>204076</v>
      </c>
    </row>
    <row r="37" spans="1:5" x14ac:dyDescent="0.35">
      <c r="D37" s="23" t="s">
        <v>76</v>
      </c>
      <c r="E37" s="17">
        <v>184503</v>
      </c>
    </row>
    <row r="38" spans="1:5" x14ac:dyDescent="0.35">
      <c r="D38" s="23" t="s">
        <v>77</v>
      </c>
      <c r="E38" s="17">
        <v>199224</v>
      </c>
    </row>
    <row r="39" spans="1:5" x14ac:dyDescent="0.35">
      <c r="D39" s="21" t="s">
        <v>83</v>
      </c>
      <c r="E39" s="17">
        <v>3054204</v>
      </c>
    </row>
    <row r="44" spans="1:5" x14ac:dyDescent="0.35">
      <c r="A44" s="18" t="s">
        <v>80</v>
      </c>
      <c r="B44" s="18" t="s">
        <v>84</v>
      </c>
    </row>
    <row r="45" spans="1:5" x14ac:dyDescent="0.35">
      <c r="A45" s="18" t="s">
        <v>82</v>
      </c>
      <c r="B45" t="s">
        <v>25</v>
      </c>
      <c r="C45" t="s">
        <v>46</v>
      </c>
      <c r="D45" t="s">
        <v>21</v>
      </c>
      <c r="E45" t="s">
        <v>83</v>
      </c>
    </row>
    <row r="46" spans="1:5" x14ac:dyDescent="0.35">
      <c r="A46" s="21" t="s">
        <v>15</v>
      </c>
      <c r="B46" s="17">
        <v>452192</v>
      </c>
      <c r="C46" s="17">
        <v>416190</v>
      </c>
      <c r="D46" s="17">
        <v>390947</v>
      </c>
      <c r="E46" s="17">
        <v>1259329</v>
      </c>
    </row>
    <row r="47" spans="1:5" x14ac:dyDescent="0.35">
      <c r="A47" s="21" t="s">
        <v>78</v>
      </c>
      <c r="B47" s="17">
        <v>412852</v>
      </c>
      <c r="C47" s="17">
        <v>682929</v>
      </c>
      <c r="D47" s="17">
        <v>699094</v>
      </c>
      <c r="E47" s="17">
        <v>1794875</v>
      </c>
    </row>
    <row r="48" spans="1:5" x14ac:dyDescent="0.35">
      <c r="A48" s="21" t="s">
        <v>83</v>
      </c>
      <c r="B48" s="17">
        <v>865044</v>
      </c>
      <c r="C48" s="17">
        <v>1099119</v>
      </c>
      <c r="D48" s="17">
        <v>1090041</v>
      </c>
      <c r="E48" s="17">
        <v>3054204</v>
      </c>
    </row>
    <row r="54" spans="1:2" x14ac:dyDescent="0.35">
      <c r="A54" s="18" t="s">
        <v>82</v>
      </c>
      <c r="B54" t="s">
        <v>80</v>
      </c>
    </row>
    <row r="55" spans="1:2" x14ac:dyDescent="0.35">
      <c r="A55" s="21" t="s">
        <v>33</v>
      </c>
      <c r="B55" s="17">
        <v>793228</v>
      </c>
    </row>
    <row r="56" spans="1:2" x14ac:dyDescent="0.35">
      <c r="A56" s="21" t="s">
        <v>26</v>
      </c>
      <c r="B56" s="17">
        <v>486716</v>
      </c>
    </row>
    <row r="57" spans="1:2" x14ac:dyDescent="0.35">
      <c r="A57" s="21" t="s">
        <v>19</v>
      </c>
      <c r="B57" s="17">
        <v>462951</v>
      </c>
    </row>
    <row r="58" spans="1:2" x14ac:dyDescent="0.35">
      <c r="A58" s="21" t="s">
        <v>29</v>
      </c>
      <c r="B58" s="17">
        <v>908396</v>
      </c>
    </row>
    <row r="59" spans="1:2" x14ac:dyDescent="0.35">
      <c r="A59" s="21" t="s">
        <v>42</v>
      </c>
      <c r="B59" s="17">
        <v>402913</v>
      </c>
    </row>
    <row r="60" spans="1:2" x14ac:dyDescent="0.35">
      <c r="A60" s="21" t="s">
        <v>83</v>
      </c>
      <c r="B60" s="17">
        <v>3054204</v>
      </c>
    </row>
    <row r="68" spans="2:3" x14ac:dyDescent="0.35">
      <c r="B68" s="18" t="s">
        <v>82</v>
      </c>
      <c r="C68" t="s">
        <v>80</v>
      </c>
    </row>
    <row r="69" spans="2:3" x14ac:dyDescent="0.35">
      <c r="B69" s="21" t="s">
        <v>33</v>
      </c>
      <c r="C69" s="17">
        <v>793228</v>
      </c>
    </row>
    <row r="70" spans="2:3" x14ac:dyDescent="0.35">
      <c r="B70" s="21" t="s">
        <v>26</v>
      </c>
      <c r="C70" s="17">
        <v>486716</v>
      </c>
    </row>
    <row r="71" spans="2:3" x14ac:dyDescent="0.35">
      <c r="B71" s="21" t="s">
        <v>19</v>
      </c>
      <c r="C71" s="17">
        <v>462951</v>
      </c>
    </row>
    <row r="72" spans="2:3" x14ac:dyDescent="0.35">
      <c r="B72" s="21" t="s">
        <v>29</v>
      </c>
      <c r="C72" s="17">
        <v>908396</v>
      </c>
    </row>
    <row r="73" spans="2:3" x14ac:dyDescent="0.35">
      <c r="B73" s="21" t="s">
        <v>42</v>
      </c>
      <c r="C73" s="17">
        <v>402913</v>
      </c>
    </row>
    <row r="74" spans="2:3" x14ac:dyDescent="0.35">
      <c r="B74" s="21" t="s">
        <v>83</v>
      </c>
      <c r="C74" s="17">
        <v>3054204</v>
      </c>
    </row>
    <row r="84" spans="1:4" x14ac:dyDescent="0.35">
      <c r="A84" s="18" t="s">
        <v>80</v>
      </c>
      <c r="B84" s="18" t="s">
        <v>84</v>
      </c>
    </row>
    <row r="85" spans="1:4" x14ac:dyDescent="0.35">
      <c r="A85" s="18" t="s">
        <v>82</v>
      </c>
      <c r="B85" t="s">
        <v>27</v>
      </c>
      <c r="C85" t="s">
        <v>20</v>
      </c>
      <c r="D85" t="s">
        <v>83</v>
      </c>
    </row>
    <row r="86" spans="1:4" x14ac:dyDescent="0.35">
      <c r="A86" s="21" t="s">
        <v>15</v>
      </c>
      <c r="B86" s="17">
        <v>459708</v>
      </c>
      <c r="C86" s="17">
        <v>799621</v>
      </c>
      <c r="D86" s="17">
        <v>1259329</v>
      </c>
    </row>
    <row r="87" spans="1:4" x14ac:dyDescent="0.35">
      <c r="A87" s="23" t="s">
        <v>14</v>
      </c>
      <c r="B87" s="17">
        <v>23025</v>
      </c>
      <c r="C87" s="17">
        <v>52406</v>
      </c>
      <c r="D87" s="17">
        <v>75431</v>
      </c>
    </row>
    <row r="88" spans="1:4" x14ac:dyDescent="0.35">
      <c r="A88" s="23" t="s">
        <v>53</v>
      </c>
      <c r="B88" s="17">
        <v>30477</v>
      </c>
      <c r="C88" s="17">
        <v>47334</v>
      </c>
      <c r="D88" s="17">
        <v>77811</v>
      </c>
    </row>
    <row r="89" spans="1:4" x14ac:dyDescent="0.35">
      <c r="A89" s="23" t="s">
        <v>61</v>
      </c>
      <c r="B89" s="17">
        <v>55571</v>
      </c>
      <c r="C89" s="17">
        <v>27557</v>
      </c>
      <c r="D89" s="17">
        <v>83128</v>
      </c>
    </row>
    <row r="90" spans="1:4" x14ac:dyDescent="0.35">
      <c r="A90" s="23" t="s">
        <v>65</v>
      </c>
      <c r="B90" s="17">
        <v>24170</v>
      </c>
      <c r="C90" s="17">
        <v>61986</v>
      </c>
      <c r="D90" s="17">
        <v>86156</v>
      </c>
    </row>
    <row r="91" spans="1:4" x14ac:dyDescent="0.35">
      <c r="A91" s="23" t="s">
        <v>67</v>
      </c>
      <c r="B91" s="17">
        <v>23651</v>
      </c>
      <c r="C91" s="17">
        <v>51323</v>
      </c>
      <c r="D91" s="17">
        <v>74974</v>
      </c>
    </row>
    <row r="92" spans="1:4" x14ac:dyDescent="0.35">
      <c r="A92" s="23" t="s">
        <v>69</v>
      </c>
      <c r="B92" s="17">
        <v>24652</v>
      </c>
      <c r="C92" s="17">
        <v>55204</v>
      </c>
      <c r="D92" s="17">
        <v>79856</v>
      </c>
    </row>
    <row r="93" spans="1:4" x14ac:dyDescent="0.35">
      <c r="A93" s="23" t="s">
        <v>71</v>
      </c>
      <c r="B93" s="17">
        <v>43859</v>
      </c>
      <c r="C93" s="17">
        <v>85450</v>
      </c>
      <c r="D93" s="17">
        <v>129309</v>
      </c>
    </row>
    <row r="94" spans="1:4" x14ac:dyDescent="0.35">
      <c r="A94" s="23" t="s">
        <v>72</v>
      </c>
      <c r="B94" s="17">
        <v>27566</v>
      </c>
      <c r="C94" s="17">
        <v>102892</v>
      </c>
      <c r="D94" s="17">
        <v>130458</v>
      </c>
    </row>
    <row r="95" spans="1:4" x14ac:dyDescent="0.35">
      <c r="A95" s="23" t="s">
        <v>74</v>
      </c>
      <c r="B95" s="17">
        <v>54209</v>
      </c>
      <c r="C95" s="17">
        <v>83434</v>
      </c>
      <c r="D95" s="17">
        <v>137643</v>
      </c>
    </row>
    <row r="96" spans="1:4" x14ac:dyDescent="0.35">
      <c r="A96" s="23" t="s">
        <v>75</v>
      </c>
      <c r="B96" s="17">
        <v>54808</v>
      </c>
      <c r="C96" s="17">
        <v>68914</v>
      </c>
      <c r="D96" s="17">
        <v>123722</v>
      </c>
    </row>
    <row r="97" spans="1:4" x14ac:dyDescent="0.35">
      <c r="A97" s="23" t="s">
        <v>76</v>
      </c>
      <c r="B97" s="17">
        <v>31692</v>
      </c>
      <c r="C97" s="17">
        <v>96436</v>
      </c>
      <c r="D97" s="17">
        <v>128128</v>
      </c>
    </row>
    <row r="98" spans="1:4" x14ac:dyDescent="0.35">
      <c r="A98" s="23" t="s">
        <v>77</v>
      </c>
      <c r="B98" s="17">
        <v>66028</v>
      </c>
      <c r="C98" s="17">
        <v>66685</v>
      </c>
      <c r="D98" s="17">
        <v>132713</v>
      </c>
    </row>
    <row r="99" spans="1:4" x14ac:dyDescent="0.35">
      <c r="A99" s="21" t="s">
        <v>78</v>
      </c>
      <c r="B99" s="17">
        <v>688754</v>
      </c>
      <c r="C99" s="17">
        <v>1106121</v>
      </c>
      <c r="D99" s="17">
        <v>1794875</v>
      </c>
    </row>
    <row r="100" spans="1:4" x14ac:dyDescent="0.35">
      <c r="A100" s="23" t="s">
        <v>14</v>
      </c>
      <c r="B100" s="17">
        <v>54868</v>
      </c>
      <c r="C100" s="17">
        <v>49529</v>
      </c>
      <c r="D100" s="17">
        <v>104397</v>
      </c>
    </row>
    <row r="101" spans="1:4" x14ac:dyDescent="0.35">
      <c r="A101" s="23" t="s">
        <v>53</v>
      </c>
      <c r="B101" s="17">
        <v>30285</v>
      </c>
      <c r="C101" s="17">
        <v>67587</v>
      </c>
      <c r="D101" s="17">
        <v>97872</v>
      </c>
    </row>
    <row r="102" spans="1:4" x14ac:dyDescent="0.35">
      <c r="A102" s="23" t="s">
        <v>61</v>
      </c>
      <c r="B102" s="17">
        <v>52109</v>
      </c>
      <c r="C102" s="17">
        <v>48567</v>
      </c>
      <c r="D102" s="17">
        <v>100676</v>
      </c>
    </row>
    <row r="103" spans="1:4" x14ac:dyDescent="0.35">
      <c r="A103" s="23" t="s">
        <v>65</v>
      </c>
      <c r="B103" s="17">
        <v>34483</v>
      </c>
      <c r="C103" s="17">
        <v>69436</v>
      </c>
      <c r="D103" s="17">
        <v>103919</v>
      </c>
    </row>
    <row r="104" spans="1:4" x14ac:dyDescent="0.35">
      <c r="A104" s="23" t="s">
        <v>67</v>
      </c>
      <c r="B104" s="17">
        <v>19979</v>
      </c>
      <c r="C104" s="17">
        <v>76667</v>
      </c>
      <c r="D104" s="17">
        <v>96646</v>
      </c>
    </row>
    <row r="105" spans="1:4" x14ac:dyDescent="0.35">
      <c r="A105" s="23" t="s">
        <v>69</v>
      </c>
      <c r="B105" s="17">
        <v>42416</v>
      </c>
      <c r="C105" s="17">
        <v>67182</v>
      </c>
      <c r="D105" s="17">
        <v>109598</v>
      </c>
    </row>
    <row r="106" spans="1:4" x14ac:dyDescent="0.35">
      <c r="A106" s="23" t="s">
        <v>71</v>
      </c>
      <c r="B106" s="17">
        <v>70938</v>
      </c>
      <c r="C106" s="17">
        <v>134591</v>
      </c>
      <c r="D106" s="17">
        <v>205529</v>
      </c>
    </row>
    <row r="107" spans="1:4" x14ac:dyDescent="0.35">
      <c r="A107" s="23" t="s">
        <v>72</v>
      </c>
      <c r="B107" s="17">
        <v>79058</v>
      </c>
      <c r="C107" s="17">
        <v>121400</v>
      </c>
      <c r="D107" s="17">
        <v>200458</v>
      </c>
    </row>
    <row r="108" spans="1:4" x14ac:dyDescent="0.35">
      <c r="A108" s="23" t="s">
        <v>74</v>
      </c>
      <c r="B108" s="17">
        <v>86998</v>
      </c>
      <c r="C108" s="17">
        <v>100979</v>
      </c>
      <c r="D108" s="17">
        <v>187977</v>
      </c>
    </row>
    <row r="109" spans="1:4" x14ac:dyDescent="0.35">
      <c r="A109" s="23" t="s">
        <v>75</v>
      </c>
      <c r="B109" s="17">
        <v>93413</v>
      </c>
      <c r="C109" s="17">
        <v>110663</v>
      </c>
      <c r="D109" s="17">
        <v>204076</v>
      </c>
    </row>
    <row r="110" spans="1:4" x14ac:dyDescent="0.35">
      <c r="A110" s="23" t="s">
        <v>76</v>
      </c>
      <c r="B110" s="17">
        <v>86681</v>
      </c>
      <c r="C110" s="17">
        <v>97822</v>
      </c>
      <c r="D110" s="17">
        <v>184503</v>
      </c>
    </row>
    <row r="111" spans="1:4" x14ac:dyDescent="0.35">
      <c r="A111" s="23" t="s">
        <v>77</v>
      </c>
      <c r="B111" s="17">
        <v>37526</v>
      </c>
      <c r="C111" s="17">
        <v>161698</v>
      </c>
      <c r="D111" s="17">
        <v>199224</v>
      </c>
    </row>
    <row r="112" spans="1:4" x14ac:dyDescent="0.35">
      <c r="A112" s="21" t="s">
        <v>83</v>
      </c>
      <c r="B112" s="17">
        <v>1148462</v>
      </c>
      <c r="C112" s="17">
        <v>1905742</v>
      </c>
      <c r="D112" s="17">
        <v>3054204</v>
      </c>
    </row>
    <row r="123" spans="2:3" x14ac:dyDescent="0.35">
      <c r="B123" s="18" t="s">
        <v>82</v>
      </c>
      <c r="C123" s="27" t="s">
        <v>80</v>
      </c>
    </row>
    <row r="124" spans="2:3" x14ac:dyDescent="0.35">
      <c r="B124" s="21" t="s">
        <v>52</v>
      </c>
      <c r="C124" s="17">
        <v>190001</v>
      </c>
    </row>
    <row r="125" spans="2:3" x14ac:dyDescent="0.35">
      <c r="B125" s="21" t="s">
        <v>36</v>
      </c>
      <c r="C125" s="17">
        <v>174699</v>
      </c>
    </row>
    <row r="126" spans="2:3" x14ac:dyDescent="0.35">
      <c r="B126" s="21" t="s">
        <v>56</v>
      </c>
      <c r="C126" s="17">
        <v>159606</v>
      </c>
    </row>
    <row r="127" spans="2:3" x14ac:dyDescent="0.35">
      <c r="B127" s="21" t="s">
        <v>63</v>
      </c>
      <c r="C127" s="17">
        <v>153528</v>
      </c>
    </row>
    <row r="128" spans="2:3" x14ac:dyDescent="0.35">
      <c r="B128" s="21" t="s">
        <v>44</v>
      </c>
      <c r="C128" s="17">
        <v>144481</v>
      </c>
    </row>
    <row r="129" spans="2:3" x14ac:dyDescent="0.35">
      <c r="B129" s="21" t="s">
        <v>48</v>
      </c>
      <c r="C129" s="17">
        <v>126675</v>
      </c>
    </row>
    <row r="130" spans="2:3" x14ac:dyDescent="0.35">
      <c r="B130" s="21" t="s">
        <v>40</v>
      </c>
      <c r="C130" s="17">
        <v>125250</v>
      </c>
    </row>
    <row r="131" spans="2:3" x14ac:dyDescent="0.35">
      <c r="B131" s="21" t="s">
        <v>57</v>
      </c>
      <c r="C131" s="17">
        <v>121631</v>
      </c>
    </row>
    <row r="132" spans="2:3" x14ac:dyDescent="0.35">
      <c r="B132" s="21" t="s">
        <v>50</v>
      </c>
      <c r="C132" s="17">
        <v>117796</v>
      </c>
    </row>
    <row r="133" spans="2:3" x14ac:dyDescent="0.35">
      <c r="B133" s="21" t="s">
        <v>54</v>
      </c>
      <c r="C133" s="17">
        <v>117139</v>
      </c>
    </row>
    <row r="134" spans="2:3" x14ac:dyDescent="0.35">
      <c r="B134" s="21" t="s">
        <v>49</v>
      </c>
      <c r="C134" s="17">
        <v>114079</v>
      </c>
    </row>
    <row r="135" spans="2:3" x14ac:dyDescent="0.35">
      <c r="B135" s="21" t="s">
        <v>45</v>
      </c>
      <c r="C135" s="17">
        <v>108803</v>
      </c>
    </row>
    <row r="136" spans="2:3" x14ac:dyDescent="0.35">
      <c r="B136" s="21" t="s">
        <v>47</v>
      </c>
      <c r="C136" s="17">
        <v>104786</v>
      </c>
    </row>
    <row r="137" spans="2:3" x14ac:dyDescent="0.35">
      <c r="B137" s="21" t="s">
        <v>51</v>
      </c>
      <c r="C137" s="17">
        <v>98722</v>
      </c>
    </row>
    <row r="138" spans="2:3" x14ac:dyDescent="0.35">
      <c r="B138" s="21" t="s">
        <v>66</v>
      </c>
      <c r="C138" s="17">
        <v>97402</v>
      </c>
    </row>
    <row r="139" spans="2:3" x14ac:dyDescent="0.35">
      <c r="B139" s="21" t="s">
        <v>28</v>
      </c>
      <c r="C139" s="17">
        <v>95970</v>
      </c>
    </row>
    <row r="140" spans="2:3" x14ac:dyDescent="0.35">
      <c r="B140" s="21" t="s">
        <v>60</v>
      </c>
      <c r="C140" s="17">
        <v>90647</v>
      </c>
    </row>
    <row r="141" spans="2:3" x14ac:dyDescent="0.35">
      <c r="B141" s="21" t="s">
        <v>16</v>
      </c>
      <c r="C141" s="17">
        <v>86785</v>
      </c>
    </row>
    <row r="142" spans="2:3" x14ac:dyDescent="0.35">
      <c r="B142" s="21" t="s">
        <v>59</v>
      </c>
      <c r="C142" s="17">
        <v>86675</v>
      </c>
    </row>
    <row r="143" spans="2:3" x14ac:dyDescent="0.35">
      <c r="B143" s="21" t="s">
        <v>64</v>
      </c>
      <c r="C143" s="17">
        <v>81805</v>
      </c>
    </row>
    <row r="144" spans="2:3" x14ac:dyDescent="0.35">
      <c r="B144" s="21" t="s">
        <v>58</v>
      </c>
      <c r="C144" s="17">
        <v>80778</v>
      </c>
    </row>
    <row r="145" spans="2:3" x14ac:dyDescent="0.35">
      <c r="B145" s="21" t="s">
        <v>38</v>
      </c>
      <c r="C145" s="17">
        <v>73426</v>
      </c>
    </row>
    <row r="146" spans="2:3" x14ac:dyDescent="0.35">
      <c r="B146" s="21" t="s">
        <v>55</v>
      </c>
      <c r="C146" s="17">
        <v>67054</v>
      </c>
    </row>
    <row r="147" spans="2:3" x14ac:dyDescent="0.35">
      <c r="B147" s="21" t="s">
        <v>31</v>
      </c>
      <c r="C147" s="17">
        <v>66646</v>
      </c>
    </row>
    <row r="148" spans="2:3" x14ac:dyDescent="0.35">
      <c r="B148" s="21" t="s">
        <v>43</v>
      </c>
      <c r="C148" s="17">
        <v>66267</v>
      </c>
    </row>
    <row r="149" spans="2:3" x14ac:dyDescent="0.35">
      <c r="B149" s="21" t="s">
        <v>62</v>
      </c>
      <c r="C149" s="17">
        <v>65137</v>
      </c>
    </row>
    <row r="150" spans="2:3" x14ac:dyDescent="0.35">
      <c r="B150" s="21" t="s">
        <v>68</v>
      </c>
      <c r="C150" s="17">
        <v>59230</v>
      </c>
    </row>
    <row r="151" spans="2:3" x14ac:dyDescent="0.35">
      <c r="B151" s="21" t="s">
        <v>35</v>
      </c>
      <c r="C151" s="17">
        <v>56032</v>
      </c>
    </row>
    <row r="152" spans="2:3" x14ac:dyDescent="0.35">
      <c r="B152" s="21" t="s">
        <v>73</v>
      </c>
      <c r="C152" s="17">
        <v>40294</v>
      </c>
    </row>
    <row r="153" spans="2:3" x14ac:dyDescent="0.35">
      <c r="B153" s="21" t="s">
        <v>23</v>
      </c>
      <c r="C153" s="17">
        <v>32249</v>
      </c>
    </row>
    <row r="154" spans="2:3" x14ac:dyDescent="0.35">
      <c r="B154" s="21" t="s">
        <v>79</v>
      </c>
      <c r="C154" s="17">
        <v>26129</v>
      </c>
    </row>
    <row r="155" spans="2:3" x14ac:dyDescent="0.35">
      <c r="B155" s="21" t="s">
        <v>70</v>
      </c>
      <c r="C155" s="17">
        <v>24482</v>
      </c>
    </row>
    <row r="156" spans="2:3" x14ac:dyDescent="0.35">
      <c r="B156" s="21" t="s">
        <v>83</v>
      </c>
      <c r="C156" s="17">
        <v>3054204</v>
      </c>
    </row>
    <row r="166" spans="1:2" x14ac:dyDescent="0.35">
      <c r="A166" s="18" t="s">
        <v>82</v>
      </c>
      <c r="B166" s="27" t="s">
        <v>86</v>
      </c>
    </row>
    <row r="167" spans="1:2" x14ac:dyDescent="0.35">
      <c r="A167" s="21" t="s">
        <v>27</v>
      </c>
      <c r="B167" s="22">
        <v>182</v>
      </c>
    </row>
    <row r="168" spans="1:2" x14ac:dyDescent="0.35">
      <c r="A168" s="21" t="s">
        <v>20</v>
      </c>
      <c r="B168" s="22">
        <v>298</v>
      </c>
    </row>
    <row r="169" spans="1:2" x14ac:dyDescent="0.35">
      <c r="A169" s="21" t="s">
        <v>83</v>
      </c>
      <c r="B169" s="22">
        <v>480</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546BD-1E14-454D-9F42-F62BDD80DE26}">
  <dimension ref="A1:T37"/>
  <sheetViews>
    <sheetView tabSelected="1" zoomScale="87" workbookViewId="0">
      <selection activeCell="J36" sqref="J36"/>
    </sheetView>
  </sheetViews>
  <sheetFormatPr defaultRowHeight="14.5" x14ac:dyDescent="0.35"/>
  <cols>
    <col min="1" max="16384" width="8.7265625" style="25"/>
  </cols>
  <sheetData>
    <row r="1" spans="1:20" x14ac:dyDescent="0.35">
      <c r="A1" s="24"/>
      <c r="B1" s="24"/>
      <c r="C1" s="24"/>
      <c r="D1" s="24"/>
      <c r="E1" s="24"/>
      <c r="F1" s="24"/>
      <c r="G1" s="24"/>
      <c r="H1" s="24"/>
      <c r="I1" s="24"/>
      <c r="J1" s="24"/>
      <c r="K1" s="24"/>
      <c r="L1" s="24"/>
      <c r="M1" s="24"/>
      <c r="N1" s="24"/>
      <c r="O1" s="24"/>
      <c r="P1" s="24"/>
    </row>
    <row r="2" spans="1:20" x14ac:dyDescent="0.35">
      <c r="A2" s="24"/>
      <c r="B2" s="24"/>
      <c r="C2" s="24"/>
      <c r="D2" s="24"/>
      <c r="E2" s="24"/>
      <c r="F2" s="24"/>
      <c r="G2" s="24"/>
      <c r="H2" s="24"/>
      <c r="I2" s="24"/>
      <c r="J2" s="24"/>
      <c r="K2" s="24"/>
      <c r="L2" s="24"/>
      <c r="M2" s="24"/>
      <c r="N2" s="24"/>
      <c r="O2" s="24"/>
      <c r="P2" s="24"/>
    </row>
    <row r="3" spans="1:20" x14ac:dyDescent="0.35">
      <c r="A3" s="24"/>
      <c r="B3" s="24"/>
      <c r="C3" s="24"/>
      <c r="D3" s="24"/>
      <c r="E3" s="24"/>
      <c r="F3" s="24"/>
      <c r="G3" s="24"/>
      <c r="H3" s="24"/>
      <c r="I3" s="24"/>
      <c r="J3" s="24"/>
      <c r="K3" s="24"/>
      <c r="L3" s="24"/>
      <c r="M3" s="24"/>
      <c r="N3" s="24"/>
      <c r="O3" s="24"/>
      <c r="P3" s="24"/>
      <c r="Q3" s="24"/>
      <c r="R3" s="24"/>
      <c r="S3" s="24"/>
      <c r="T3" s="24"/>
    </row>
    <row r="4" spans="1:20" x14ac:dyDescent="0.35">
      <c r="A4" s="24"/>
      <c r="B4" s="24"/>
      <c r="C4" s="24"/>
      <c r="D4" s="24"/>
      <c r="E4" s="24"/>
      <c r="F4" s="24"/>
      <c r="G4" s="24"/>
      <c r="H4" s="24"/>
      <c r="I4" s="24"/>
      <c r="J4" s="24"/>
      <c r="K4" s="24"/>
      <c r="L4" s="24"/>
      <c r="M4" s="24"/>
      <c r="N4" s="24"/>
      <c r="O4" s="24"/>
      <c r="P4" s="24"/>
      <c r="Q4" s="24"/>
      <c r="R4" s="24"/>
      <c r="S4" s="24"/>
      <c r="T4" s="24"/>
    </row>
    <row r="5" spans="1:20" x14ac:dyDescent="0.35">
      <c r="A5" s="24"/>
      <c r="B5" s="24"/>
      <c r="C5" s="24"/>
      <c r="D5" s="24"/>
      <c r="E5" s="24"/>
      <c r="F5" s="24"/>
      <c r="G5" s="24"/>
      <c r="H5" s="24"/>
      <c r="I5" s="24"/>
      <c r="J5" s="24"/>
      <c r="K5" s="24"/>
      <c r="L5" s="24"/>
      <c r="M5" s="24"/>
      <c r="N5" s="24"/>
      <c r="O5" s="24"/>
      <c r="P5" s="24"/>
      <c r="Q5" s="24"/>
      <c r="R5" s="24"/>
      <c r="S5" s="24"/>
      <c r="T5" s="24"/>
    </row>
    <row r="6" spans="1:20" x14ac:dyDescent="0.35">
      <c r="A6" s="24"/>
      <c r="B6" s="24"/>
      <c r="C6" s="24"/>
      <c r="D6" s="24"/>
      <c r="E6" s="24"/>
      <c r="F6" s="24"/>
      <c r="G6" s="24"/>
      <c r="H6" s="24"/>
      <c r="I6" s="24"/>
      <c r="J6" s="24"/>
      <c r="K6" s="24"/>
      <c r="L6" s="24"/>
      <c r="M6" s="24"/>
      <c r="N6" s="24"/>
      <c r="O6" s="24"/>
      <c r="P6" s="24"/>
      <c r="Q6" s="24"/>
      <c r="R6" s="24"/>
      <c r="S6" s="24"/>
      <c r="T6" s="24"/>
    </row>
    <row r="7" spans="1:20" x14ac:dyDescent="0.35">
      <c r="A7" s="24"/>
      <c r="B7" s="24"/>
      <c r="C7" s="24"/>
      <c r="D7" s="24"/>
      <c r="E7" s="24"/>
      <c r="F7" s="24"/>
      <c r="G7" s="24"/>
      <c r="H7" s="24"/>
      <c r="I7" s="24"/>
      <c r="J7" s="24"/>
      <c r="K7" s="24"/>
      <c r="L7" s="24"/>
      <c r="M7" s="24"/>
      <c r="N7" s="24"/>
      <c r="O7" s="24"/>
      <c r="P7" s="24"/>
      <c r="Q7" s="24"/>
      <c r="R7" s="24"/>
      <c r="S7" s="24"/>
      <c r="T7" s="24"/>
    </row>
    <row r="8" spans="1:20" x14ac:dyDescent="0.35">
      <c r="A8" s="24"/>
      <c r="B8" s="24"/>
      <c r="C8" s="24"/>
      <c r="D8" s="24"/>
      <c r="E8" s="24"/>
      <c r="F8" s="24"/>
      <c r="G8" s="24"/>
      <c r="H8" s="24"/>
      <c r="I8" s="24"/>
      <c r="J8" s="24"/>
      <c r="K8" s="24"/>
      <c r="L8" s="24"/>
      <c r="M8" s="24"/>
      <c r="N8" s="24"/>
      <c r="O8" s="24"/>
      <c r="P8" s="24"/>
      <c r="Q8" s="24"/>
      <c r="R8" s="24"/>
      <c r="S8" s="24"/>
      <c r="T8" s="24"/>
    </row>
    <row r="9" spans="1:20" x14ac:dyDescent="0.35">
      <c r="A9" s="24"/>
      <c r="B9" s="24"/>
      <c r="C9" s="24"/>
      <c r="D9" s="24"/>
      <c r="E9" s="24"/>
      <c r="F9" s="24"/>
      <c r="G9" s="24"/>
      <c r="H9" s="24"/>
      <c r="I9" s="24"/>
      <c r="J9" s="24"/>
      <c r="K9" s="24"/>
      <c r="L9" s="24"/>
      <c r="M9" s="24"/>
      <c r="N9" s="24"/>
      <c r="O9" s="24"/>
      <c r="P9" s="24"/>
      <c r="Q9" s="24"/>
      <c r="R9" s="24"/>
      <c r="S9" s="24"/>
      <c r="T9" s="24"/>
    </row>
    <row r="10" spans="1:20" x14ac:dyDescent="0.35">
      <c r="A10" s="24"/>
      <c r="B10" s="24"/>
      <c r="C10" s="24"/>
      <c r="D10" s="24"/>
      <c r="E10" s="24"/>
      <c r="F10" s="24"/>
      <c r="G10" s="24"/>
      <c r="H10" s="24"/>
      <c r="I10" s="24"/>
      <c r="J10" s="24"/>
      <c r="K10" s="24"/>
      <c r="L10" s="24"/>
      <c r="M10" s="24"/>
      <c r="N10" s="24"/>
      <c r="O10" s="24"/>
      <c r="P10" s="24"/>
      <c r="Q10" s="24"/>
      <c r="R10" s="24"/>
      <c r="S10" s="24"/>
      <c r="T10" s="24"/>
    </row>
    <row r="11" spans="1:20" x14ac:dyDescent="0.35">
      <c r="A11" s="24"/>
      <c r="B11" s="24"/>
      <c r="C11" s="24"/>
      <c r="D11" s="24"/>
      <c r="E11" s="24"/>
      <c r="F11" s="24"/>
      <c r="G11" s="24"/>
      <c r="H11" s="24"/>
      <c r="I11" s="24"/>
      <c r="J11" s="24"/>
      <c r="K11" s="24"/>
      <c r="L11" s="24"/>
      <c r="M11" s="24"/>
      <c r="N11" s="24"/>
      <c r="O11" s="24"/>
      <c r="P11" s="24"/>
      <c r="Q11" s="24"/>
      <c r="R11" s="24"/>
      <c r="S11" s="24"/>
      <c r="T11" s="24"/>
    </row>
    <row r="12" spans="1:20" x14ac:dyDescent="0.35">
      <c r="A12" s="24"/>
      <c r="B12" s="24"/>
      <c r="C12" s="24"/>
      <c r="D12" s="24"/>
      <c r="E12" s="24"/>
      <c r="F12" s="24"/>
      <c r="G12" s="24"/>
      <c r="H12" s="24"/>
      <c r="I12" s="24"/>
      <c r="J12" s="24"/>
      <c r="K12" s="24"/>
      <c r="L12" s="24"/>
      <c r="M12" s="24"/>
      <c r="N12" s="24"/>
      <c r="O12" s="24"/>
      <c r="P12" s="24"/>
      <c r="Q12" s="24"/>
      <c r="R12" s="24"/>
      <c r="S12" s="24"/>
      <c r="T12" s="24"/>
    </row>
    <row r="13" spans="1:20" x14ac:dyDescent="0.35">
      <c r="A13" s="24"/>
      <c r="B13" s="24"/>
      <c r="C13" s="24"/>
      <c r="D13" s="24"/>
      <c r="E13" s="24"/>
      <c r="F13" s="24"/>
      <c r="G13" s="24"/>
      <c r="H13" s="24"/>
      <c r="I13" s="24"/>
      <c r="J13" s="24"/>
      <c r="K13" s="24"/>
      <c r="L13" s="24"/>
      <c r="M13" s="24"/>
      <c r="N13" s="24"/>
      <c r="O13" s="24"/>
      <c r="P13" s="24"/>
      <c r="Q13" s="24"/>
      <c r="R13" s="24"/>
      <c r="S13" s="24"/>
      <c r="T13" s="24"/>
    </row>
    <row r="14" spans="1:20" x14ac:dyDescent="0.35">
      <c r="A14" s="24"/>
      <c r="B14" s="24"/>
      <c r="C14" s="24"/>
      <c r="D14" s="24"/>
      <c r="E14" s="24"/>
      <c r="F14" s="24"/>
      <c r="G14" s="24"/>
      <c r="H14" s="24"/>
      <c r="I14" s="24"/>
      <c r="J14" s="24"/>
      <c r="K14" s="24"/>
      <c r="L14" s="24"/>
      <c r="M14" s="24"/>
      <c r="N14" s="24"/>
      <c r="O14" s="24"/>
      <c r="P14" s="24"/>
      <c r="Q14" s="24"/>
      <c r="R14" s="24"/>
      <c r="S14" s="24"/>
      <c r="T14" s="24"/>
    </row>
    <row r="15" spans="1:20" x14ac:dyDescent="0.35">
      <c r="A15" s="24"/>
      <c r="B15" s="24"/>
      <c r="C15" s="24"/>
      <c r="D15" s="24"/>
      <c r="E15" s="24"/>
      <c r="F15" s="24"/>
      <c r="G15" s="24"/>
      <c r="H15" s="24"/>
      <c r="I15" s="24"/>
      <c r="J15" s="24"/>
      <c r="K15" s="24"/>
      <c r="L15" s="24"/>
      <c r="M15" s="24"/>
      <c r="N15" s="24"/>
      <c r="O15" s="24"/>
      <c r="P15" s="24"/>
      <c r="Q15" s="24"/>
      <c r="R15" s="24"/>
      <c r="S15" s="24"/>
      <c r="T15" s="24"/>
    </row>
    <row r="16" spans="1:20" x14ac:dyDescent="0.35">
      <c r="A16" s="24"/>
      <c r="B16" s="24"/>
      <c r="C16" s="24"/>
      <c r="D16" s="24"/>
      <c r="E16" s="24"/>
      <c r="F16" s="24"/>
      <c r="G16" s="24"/>
      <c r="H16" s="24"/>
      <c r="I16" s="24"/>
      <c r="J16" s="24"/>
      <c r="K16" s="24"/>
      <c r="L16" s="24"/>
      <c r="M16" s="24"/>
      <c r="N16" s="24"/>
      <c r="O16" s="24"/>
      <c r="P16" s="24"/>
      <c r="Q16" s="24"/>
      <c r="R16" s="24"/>
      <c r="S16" s="24"/>
      <c r="T16" s="24"/>
    </row>
    <row r="17" spans="1:20" x14ac:dyDescent="0.35">
      <c r="A17" s="24"/>
      <c r="B17" s="24"/>
      <c r="C17" s="24"/>
      <c r="D17" s="24"/>
      <c r="E17" s="24"/>
      <c r="F17" s="24"/>
      <c r="G17" s="24"/>
      <c r="H17" s="24"/>
      <c r="I17" s="24"/>
      <c r="J17" s="24"/>
      <c r="K17" s="24"/>
      <c r="L17" s="24"/>
      <c r="M17" s="24"/>
      <c r="N17" s="24"/>
      <c r="O17" s="24"/>
      <c r="P17" s="24"/>
      <c r="Q17" s="24"/>
      <c r="R17" s="24"/>
      <c r="S17" s="24"/>
      <c r="T17" s="24"/>
    </row>
    <row r="18" spans="1:20" x14ac:dyDescent="0.35">
      <c r="A18" s="24"/>
      <c r="B18" s="24"/>
      <c r="C18" s="24"/>
      <c r="D18" s="24"/>
      <c r="E18" s="24"/>
      <c r="F18" s="24"/>
      <c r="G18" s="24"/>
      <c r="H18" s="24"/>
      <c r="I18" s="24"/>
      <c r="J18" s="24"/>
      <c r="K18" s="24"/>
      <c r="L18" s="24"/>
      <c r="M18" s="24"/>
      <c r="N18" s="24"/>
      <c r="O18" s="24"/>
      <c r="P18" s="24"/>
      <c r="Q18" s="24"/>
      <c r="R18" s="24"/>
      <c r="S18" s="24"/>
      <c r="T18" s="24"/>
    </row>
    <row r="19" spans="1:20" x14ac:dyDescent="0.35">
      <c r="A19" s="24"/>
      <c r="B19" s="24"/>
      <c r="C19" s="24"/>
      <c r="D19" s="24"/>
      <c r="E19" s="24"/>
      <c r="F19" s="24"/>
      <c r="G19" s="24"/>
      <c r="H19" s="24"/>
      <c r="I19" s="24"/>
      <c r="J19" s="24"/>
      <c r="K19" s="24"/>
      <c r="L19" s="24"/>
      <c r="M19" s="24"/>
      <c r="N19" s="24"/>
      <c r="O19" s="24"/>
      <c r="P19" s="24"/>
      <c r="Q19" s="24"/>
      <c r="R19" s="24"/>
      <c r="S19" s="24"/>
      <c r="T19" s="24"/>
    </row>
    <row r="20" spans="1:20" x14ac:dyDescent="0.35">
      <c r="A20" s="24"/>
      <c r="B20" s="24"/>
      <c r="C20" s="24"/>
      <c r="D20" s="24"/>
      <c r="E20" s="24"/>
      <c r="F20" s="24"/>
      <c r="G20" s="24"/>
      <c r="H20" s="24"/>
      <c r="I20" s="24"/>
      <c r="J20" s="24"/>
      <c r="K20" s="24"/>
      <c r="L20" s="24"/>
      <c r="M20" s="24"/>
      <c r="N20" s="24"/>
      <c r="O20" s="24"/>
      <c r="P20" s="24"/>
      <c r="Q20" s="24"/>
      <c r="R20" s="24"/>
      <c r="S20" s="24"/>
      <c r="T20" s="24"/>
    </row>
    <row r="21" spans="1:20" x14ac:dyDescent="0.35">
      <c r="A21" s="24"/>
      <c r="B21" s="24"/>
      <c r="C21" s="24"/>
      <c r="D21" s="24"/>
      <c r="E21" s="24"/>
      <c r="F21" s="24"/>
      <c r="G21" s="24"/>
      <c r="H21" s="24"/>
      <c r="I21" s="24"/>
      <c r="J21" s="24"/>
      <c r="K21" s="24"/>
      <c r="L21" s="24"/>
      <c r="M21" s="24"/>
      <c r="N21" s="24"/>
      <c r="O21" s="24"/>
      <c r="P21" s="24"/>
      <c r="Q21" s="24"/>
      <c r="R21" s="24"/>
      <c r="S21" s="24"/>
      <c r="T21" s="24"/>
    </row>
    <row r="22" spans="1:20" x14ac:dyDescent="0.35">
      <c r="A22" s="24"/>
      <c r="B22" s="24"/>
      <c r="C22" s="24"/>
      <c r="D22" s="24"/>
      <c r="E22" s="24"/>
      <c r="F22" s="24"/>
      <c r="G22" s="24"/>
      <c r="H22" s="24"/>
      <c r="I22" s="24"/>
      <c r="J22" s="24"/>
      <c r="K22" s="24"/>
      <c r="L22" s="24"/>
      <c r="M22" s="24"/>
      <c r="N22" s="24"/>
      <c r="O22" s="24"/>
      <c r="P22" s="24"/>
      <c r="Q22" s="24"/>
      <c r="R22" s="24"/>
      <c r="S22" s="24"/>
      <c r="T22" s="24"/>
    </row>
    <row r="23" spans="1:20" x14ac:dyDescent="0.35">
      <c r="A23" s="24"/>
      <c r="B23" s="24"/>
      <c r="C23" s="24"/>
      <c r="D23" s="24"/>
      <c r="E23" s="24"/>
      <c r="F23" s="24"/>
      <c r="G23" s="24"/>
      <c r="H23" s="24"/>
      <c r="I23" s="24"/>
      <c r="J23" s="24"/>
      <c r="K23" s="24"/>
      <c r="L23" s="24"/>
      <c r="M23" s="24"/>
      <c r="N23" s="24"/>
      <c r="O23" s="24"/>
      <c r="P23" s="24"/>
      <c r="Q23" s="24"/>
      <c r="R23" s="24"/>
      <c r="S23" s="24"/>
      <c r="T23" s="24"/>
    </row>
    <row r="24" spans="1:20" x14ac:dyDescent="0.35">
      <c r="A24" s="24"/>
      <c r="B24" s="24"/>
      <c r="C24" s="24"/>
      <c r="D24" s="24"/>
      <c r="E24" s="24"/>
      <c r="F24" s="24"/>
      <c r="G24" s="24"/>
      <c r="H24" s="24"/>
      <c r="I24" s="24"/>
      <c r="J24" s="24"/>
      <c r="K24" s="24"/>
      <c r="L24" s="24"/>
      <c r="M24" s="24"/>
      <c r="N24" s="24"/>
      <c r="O24" s="24"/>
      <c r="P24" s="24"/>
      <c r="Q24" s="24"/>
      <c r="R24" s="24"/>
      <c r="S24" s="24"/>
      <c r="T24" s="24"/>
    </row>
    <row r="25" spans="1:20" x14ac:dyDescent="0.35">
      <c r="A25" s="24"/>
      <c r="B25" s="24"/>
      <c r="C25" s="24"/>
      <c r="D25" s="24"/>
      <c r="E25" s="24"/>
      <c r="F25" s="24"/>
      <c r="G25" s="24"/>
      <c r="H25" s="24"/>
      <c r="I25" s="24"/>
      <c r="J25" s="24"/>
      <c r="K25" s="24"/>
      <c r="L25" s="24"/>
      <c r="M25" s="24"/>
      <c r="N25" s="24"/>
      <c r="O25" s="24"/>
      <c r="P25" s="24"/>
      <c r="Q25" s="24"/>
      <c r="R25" s="24"/>
      <c r="S25" s="24"/>
      <c r="T25" s="24"/>
    </row>
    <row r="26" spans="1:20" x14ac:dyDescent="0.35">
      <c r="A26" s="24"/>
      <c r="B26" s="24"/>
      <c r="C26" s="24"/>
      <c r="D26" s="24"/>
      <c r="E26" s="24"/>
      <c r="F26" s="24"/>
      <c r="G26" s="24"/>
      <c r="H26" s="24"/>
      <c r="I26" s="24"/>
      <c r="J26" s="24"/>
      <c r="K26" s="24"/>
      <c r="L26" s="24"/>
      <c r="M26" s="24"/>
      <c r="N26" s="24"/>
      <c r="O26" s="24"/>
      <c r="P26" s="24"/>
      <c r="Q26" s="24"/>
      <c r="R26" s="24"/>
      <c r="S26" s="24"/>
      <c r="T26" s="24"/>
    </row>
    <row r="27" spans="1:20" x14ac:dyDescent="0.35">
      <c r="A27" s="24"/>
      <c r="B27" s="24"/>
      <c r="C27" s="24"/>
      <c r="D27" s="24"/>
      <c r="E27" s="24"/>
      <c r="F27" s="24"/>
      <c r="G27" s="24"/>
      <c r="H27" s="24"/>
      <c r="I27" s="24"/>
      <c r="J27" s="24"/>
      <c r="K27" s="24"/>
      <c r="L27" s="24"/>
      <c r="M27" s="24"/>
      <c r="N27" s="24"/>
      <c r="O27" s="24"/>
      <c r="P27" s="24"/>
      <c r="Q27" s="24"/>
      <c r="R27" s="24"/>
      <c r="S27" s="24"/>
      <c r="T27" s="24"/>
    </row>
    <row r="28" spans="1:20" x14ac:dyDescent="0.35">
      <c r="A28" s="24"/>
      <c r="B28" s="24"/>
      <c r="C28" s="24"/>
      <c r="D28" s="24"/>
      <c r="E28" s="24"/>
      <c r="F28" s="24"/>
      <c r="G28" s="24"/>
      <c r="H28" s="24"/>
      <c r="I28" s="24"/>
      <c r="J28" s="24"/>
      <c r="K28" s="24"/>
      <c r="L28" s="24"/>
      <c r="M28" s="24"/>
      <c r="N28" s="24"/>
      <c r="O28" s="24"/>
      <c r="P28" s="24"/>
      <c r="Q28" s="24"/>
      <c r="R28" s="24"/>
      <c r="S28" s="24"/>
      <c r="T28" s="24"/>
    </row>
    <row r="29" spans="1:20" x14ac:dyDescent="0.35">
      <c r="A29" s="24"/>
      <c r="B29" s="24"/>
      <c r="C29" s="24"/>
      <c r="D29" s="24"/>
      <c r="E29" s="24"/>
      <c r="F29" s="24"/>
      <c r="G29" s="24"/>
      <c r="H29" s="24"/>
      <c r="I29" s="24"/>
      <c r="J29" s="24"/>
      <c r="K29" s="24"/>
      <c r="L29" s="24"/>
      <c r="M29" s="24"/>
      <c r="N29" s="24"/>
      <c r="O29" s="24"/>
      <c r="P29" s="24"/>
      <c r="Q29" s="24"/>
      <c r="R29" s="24"/>
      <c r="S29" s="24"/>
      <c r="T29" s="24"/>
    </row>
    <row r="30" spans="1:20" x14ac:dyDescent="0.35">
      <c r="A30" s="24"/>
      <c r="B30" s="24"/>
      <c r="C30" s="24"/>
      <c r="D30" s="24"/>
      <c r="E30" s="24"/>
      <c r="F30" s="24"/>
      <c r="G30" s="24"/>
      <c r="H30" s="24"/>
      <c r="I30" s="24"/>
      <c r="J30" s="24"/>
      <c r="K30" s="24"/>
      <c r="L30" s="24"/>
      <c r="M30" s="24"/>
      <c r="N30" s="24"/>
      <c r="O30" s="24"/>
      <c r="P30" s="24"/>
      <c r="Q30" s="24"/>
      <c r="R30" s="24"/>
      <c r="S30" s="24"/>
      <c r="T30" s="24"/>
    </row>
    <row r="31" spans="1:20" x14ac:dyDescent="0.35">
      <c r="A31" s="24"/>
      <c r="B31" s="24"/>
      <c r="C31" s="24"/>
      <c r="D31" s="24"/>
      <c r="E31" s="24"/>
      <c r="F31" s="24"/>
      <c r="G31" s="24"/>
      <c r="H31" s="24"/>
      <c r="I31" s="24"/>
      <c r="J31" s="24"/>
      <c r="K31" s="24"/>
      <c r="L31" s="24"/>
      <c r="M31" s="24"/>
      <c r="N31" s="24"/>
      <c r="O31" s="24"/>
      <c r="P31" s="24"/>
      <c r="Q31" s="24"/>
      <c r="R31" s="24"/>
      <c r="S31" s="24"/>
      <c r="T31" s="24"/>
    </row>
    <row r="32" spans="1:20" x14ac:dyDescent="0.35">
      <c r="A32" s="24"/>
      <c r="B32" s="24"/>
      <c r="C32" s="24"/>
      <c r="D32" s="24"/>
      <c r="E32" s="24"/>
      <c r="F32" s="24"/>
      <c r="G32" s="24"/>
      <c r="H32" s="24"/>
      <c r="I32" s="24"/>
      <c r="J32" s="24"/>
      <c r="K32" s="24"/>
      <c r="L32" s="24"/>
      <c r="M32" s="24"/>
      <c r="N32" s="24"/>
      <c r="O32" s="24"/>
      <c r="P32" s="24"/>
      <c r="Q32" s="24"/>
      <c r="R32" s="24"/>
      <c r="S32" s="24"/>
      <c r="T32" s="24"/>
    </row>
    <row r="33" spans="1:20" x14ac:dyDescent="0.35">
      <c r="A33" s="24"/>
      <c r="B33" s="24"/>
      <c r="C33" s="24"/>
      <c r="D33" s="24"/>
      <c r="E33" s="24"/>
      <c r="F33" s="24"/>
      <c r="G33" s="24"/>
      <c r="H33" s="24"/>
      <c r="I33" s="24"/>
      <c r="J33" s="24"/>
      <c r="K33" s="24"/>
      <c r="L33" s="24"/>
      <c r="M33" s="24"/>
      <c r="N33" s="24"/>
      <c r="O33" s="24"/>
      <c r="P33" s="24"/>
      <c r="Q33" s="24"/>
      <c r="R33" s="24"/>
      <c r="S33" s="24"/>
      <c r="T33" s="24"/>
    </row>
    <row r="34" spans="1:20" x14ac:dyDescent="0.35">
      <c r="A34" s="24"/>
      <c r="B34" s="24"/>
      <c r="C34" s="24"/>
      <c r="D34" s="24"/>
      <c r="E34" s="24"/>
      <c r="F34" s="24"/>
      <c r="G34" s="24"/>
      <c r="H34" s="24"/>
      <c r="I34" s="24"/>
      <c r="J34" s="24"/>
      <c r="K34" s="24"/>
      <c r="L34" s="24"/>
      <c r="M34" s="24"/>
      <c r="N34" s="24"/>
      <c r="O34" s="24"/>
      <c r="P34" s="24"/>
      <c r="Q34" s="24"/>
      <c r="R34" s="24"/>
      <c r="S34" s="24"/>
      <c r="T34" s="24"/>
    </row>
    <row r="35" spans="1:20" x14ac:dyDescent="0.35">
      <c r="B35" s="24"/>
      <c r="C35" s="24"/>
      <c r="D35" s="24"/>
      <c r="E35" s="24"/>
      <c r="F35" s="24"/>
      <c r="G35" s="24"/>
      <c r="H35" s="24"/>
      <c r="I35" s="24"/>
      <c r="J35" s="24"/>
      <c r="K35" s="24"/>
      <c r="L35" s="24"/>
      <c r="M35" s="24"/>
      <c r="N35" s="24"/>
      <c r="O35" s="24"/>
      <c r="P35" s="24"/>
      <c r="Q35" s="24"/>
      <c r="R35" s="24"/>
      <c r="S35" s="24"/>
      <c r="T35" s="24"/>
    </row>
    <row r="36" spans="1:20" x14ac:dyDescent="0.35">
      <c r="B36" s="24"/>
      <c r="C36" s="24"/>
      <c r="D36" s="24"/>
      <c r="E36" s="24"/>
      <c r="F36" s="24"/>
      <c r="G36" s="24"/>
      <c r="H36" s="24"/>
      <c r="I36" s="24"/>
      <c r="J36" s="24"/>
      <c r="K36" s="24"/>
      <c r="L36" s="24"/>
      <c r="M36" s="24"/>
      <c r="N36" s="24"/>
      <c r="O36" s="24"/>
      <c r="P36" s="24"/>
      <c r="Q36" s="24"/>
      <c r="R36" s="24"/>
      <c r="S36" s="24"/>
      <c r="T36" s="24"/>
    </row>
    <row r="37" spans="1:20" x14ac:dyDescent="0.35">
      <c r="B37" s="24"/>
      <c r="C37" s="24"/>
      <c r="D37" s="24"/>
      <c r="E37" s="24"/>
      <c r="F37" s="24"/>
      <c r="G37" s="24"/>
      <c r="H37" s="24"/>
      <c r="I37" s="24"/>
      <c r="J37" s="24"/>
      <c r="K37" s="24"/>
      <c r="L37" s="24"/>
      <c r="M37" s="24"/>
      <c r="N37" s="24"/>
      <c r="O37" s="24"/>
      <c r="P37" s="24"/>
      <c r="Q37" s="24"/>
      <c r="R37" s="24"/>
      <c r="S37" s="24"/>
      <c r="T37" s="2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Sheet5</vt:lpstr>
      <vt:lpstr>Data</vt:lpstr>
      <vt:lpstr>Data-Analysis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Masum</dc:creator>
  <cp:lastModifiedBy>Md Masum</cp:lastModifiedBy>
  <dcterms:created xsi:type="dcterms:W3CDTF">2025-02-17T12:17:32Z</dcterms:created>
  <dcterms:modified xsi:type="dcterms:W3CDTF">2025-02-17T14:50:08Z</dcterms:modified>
</cp:coreProperties>
</file>