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uo_esp0vb3\Desktop\jm\Evaluation\"/>
    </mc:Choice>
  </mc:AlternateContent>
  <bookViews>
    <workbookView xWindow="0" yWindow="0" windowWidth="287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C30" i="1" l="1"/>
  <c r="C31" i="1"/>
  <c r="C32" i="1"/>
  <c r="C33" i="1"/>
  <c r="C29" i="1"/>
  <c r="C35" i="1"/>
  <c r="C36" i="1"/>
  <c r="C37" i="1"/>
  <c r="C38" i="1"/>
  <c r="C43" i="1"/>
  <c r="C42" i="1"/>
  <c r="C41" i="1"/>
  <c r="C40" i="1"/>
  <c r="C39" i="1"/>
  <c r="C21" i="1"/>
  <c r="F30" i="1" l="1"/>
  <c r="F31" i="1"/>
  <c r="F32" i="1"/>
  <c r="F33" i="1"/>
  <c r="F35" i="1"/>
  <c r="F36" i="1"/>
  <c r="F37" i="1"/>
  <c r="F38" i="1"/>
  <c r="F39" i="1"/>
  <c r="F40" i="1"/>
  <c r="F41" i="1"/>
  <c r="F42" i="1"/>
  <c r="F43" i="1"/>
  <c r="F29" i="1"/>
  <c r="E30" i="1"/>
  <c r="E31" i="1"/>
  <c r="E32" i="1"/>
  <c r="E33" i="1"/>
  <c r="E35" i="1"/>
  <c r="E36" i="1"/>
  <c r="E37" i="1"/>
  <c r="E39" i="1"/>
  <c r="E40" i="1"/>
  <c r="E41" i="1"/>
  <c r="E42" i="1"/>
  <c r="E43" i="1"/>
  <c r="E29" i="1"/>
  <c r="D31" i="1"/>
  <c r="D30" i="1"/>
  <c r="D29" i="1"/>
  <c r="D32" i="1"/>
  <c r="D33" i="1"/>
  <c r="D35" i="1"/>
  <c r="D36" i="1"/>
  <c r="D37" i="1"/>
  <c r="D38" i="1"/>
  <c r="D39" i="1"/>
  <c r="D40" i="1"/>
  <c r="D41" i="1"/>
  <c r="D42" i="1"/>
  <c r="D43" i="1"/>
  <c r="C22" i="1"/>
  <c r="C23" i="1"/>
  <c r="C24" i="1"/>
  <c r="C25" i="1"/>
</calcChain>
</file>

<file path=xl/sharedStrings.xml><?xml version="1.0" encoding="utf-8"?>
<sst xmlns="http://schemas.openxmlformats.org/spreadsheetml/2006/main" count="192" uniqueCount="90">
  <si>
    <t>file name:</t>
  </si>
  <si>
    <t>Cost:</t>
  </si>
  <si>
    <t>FDE:</t>
  </si>
  <si>
    <t>UnCoverage:</t>
  </si>
  <si>
    <t>my algorithm evaluation</t>
  </si>
  <si>
    <t>evaluation of random</t>
  </si>
  <si>
    <t>M1(coverage efficiency):</t>
  </si>
  <si>
    <t>M3(FDE efficiency):</t>
  </si>
  <si>
    <t>M4(Reusability efficiency):</t>
  </si>
  <si>
    <t>M2(cost efficiency):</t>
  </si>
  <si>
    <t>M9(Discovered Obsolete):</t>
  </si>
  <si>
    <t>Reusability:</t>
  </si>
  <si>
    <t>SPLOT-3CNF-FM-500-50-100-SAT-1.xlsx</t>
  </si>
  <si>
    <t>_</t>
  </si>
  <si>
    <t>SPLOT-3CNF-FM-500-50-100-SAT-1-v.xlsx</t>
  </si>
  <si>
    <t>SPLOT-3CNF-FM-500-50-100-SAT-1-v-v.xlsx</t>
  </si>
  <si>
    <t>SPLOT-3CNF-FM-500-50-100-SAT-1-v-v-v.xlsx</t>
  </si>
  <si>
    <t>SPLOT-3CNF-FM-500-50-100-SAT-2.xlsx</t>
  </si>
  <si>
    <t>SPLOT-3CNF-FM-500-50-100-SAT-2-v.xlsx</t>
  </si>
  <si>
    <t>SPLOT-3CNF-FM-500-50-100-SAT-2-v-v.xlsx</t>
  </si>
  <si>
    <t>SPLOT-3CNF-FM-500-50-100-SAT-2-v-v-v.xlsx</t>
  </si>
  <si>
    <t>SPLOT-3CNF-FM-500-50-100-SAT-4.xlsx</t>
  </si>
  <si>
    <t>SPLOT-3CNF-FM-500-50-100-SAT-4-v.xlsx</t>
  </si>
  <si>
    <t>SPLOT-3CNF-FM-500-50-100-SAT-4-v-v.xlsx</t>
  </si>
  <si>
    <t>SPLOT-3CNF-FM-500-50-100-SAT-4-v-v-v.xlsx</t>
  </si>
  <si>
    <t>SPLOT-3CNF-FM-500-50-100-SAT-5.xlsx</t>
  </si>
  <si>
    <t>SPLOT-3CNF-FM-500-50-100-SAT-5-v.xlsx</t>
  </si>
  <si>
    <t>SPLOT-3CNF-FM-500-50-100-SAT-5-v-v.xlsx</t>
  </si>
  <si>
    <t>SPLOT-3CNF-FM-500-50-100-SAT-5-v-v-v.xlsx</t>
  </si>
  <si>
    <t>SPLOT-3CNF-FM-1000-100-100-SAT-1.xlsx</t>
  </si>
  <si>
    <t>SPLOT-3CNF-FM-1000-100-100-SAT-1-v.xlsx</t>
  </si>
  <si>
    <t>SPLOT-3CNF-FM-1000-100-100-SAT-1-v-v.xlsx</t>
  </si>
  <si>
    <t>SPLOT-3CNF-FM-1000-100-100-SAT-1-v-v-v.xlsx</t>
  </si>
  <si>
    <t>SPLOT-3CNF-FM-1000-100-100-SAT-2.xlsx</t>
  </si>
  <si>
    <t>SPLOT-3CNF-FM-1000-100-100-SAT-2-v.xlsx</t>
  </si>
  <si>
    <t>SPLOT-3CNF-FM-1000-100-100-SAT-2-v-v.xlsx</t>
  </si>
  <si>
    <t>SPLOT-3CNF-FM-1000-100-100-SAT-2-v-v-v.xlsx</t>
  </si>
  <si>
    <t>SPLOT-3CNF-FM-1000-100-100-SAT-3.xlsx</t>
  </si>
  <si>
    <t>SPLOT-3CNF-FM-1000-100-100-SAT-3-v.xlsx</t>
  </si>
  <si>
    <t>SPLOT-3CNF-FM-1000-100-100-SAT-3-v-v.xlsx</t>
  </si>
  <si>
    <t>SPLOT-3CNF-FM-1000-100-100-SAT-3-v-v-v.xlsx</t>
  </si>
  <si>
    <t>SPLOT-3CNF-FM-1000-100-100-SAT-4.xlsx</t>
  </si>
  <si>
    <t>SPLOT-3CNF-FM-1000-100-100-SAT-4-v.xlsx</t>
  </si>
  <si>
    <t>SPLOT-3CNF-FM-1000-100-100-SAT-4-v-v.xlsx</t>
  </si>
  <si>
    <t>SPLOT-3CNF-FM-1000-100-100-SAT-4-v-v-v.xlsx</t>
  </si>
  <si>
    <t>SPLOT-3CNF-FM-1000-100-100-SAT-5.xlsx</t>
  </si>
  <si>
    <t>SPLOT-3CNF-FM-1000-100-100-SAT-5-v.xlsx</t>
  </si>
  <si>
    <t>SPLOT-3CNF-FM-1000-100-100-SAT-5-v-v.xlsx</t>
  </si>
  <si>
    <t>SPLOT-3CNF-FM-1000-100-100-SAT-5-v-v-v.xlsx</t>
  </si>
  <si>
    <t>SPLOT-3CNF-FM-2000-200-050-SAT-1.xlsx</t>
  </si>
  <si>
    <t>SPLOT-3CNF-FM-2000-200-050-SAT-1-v.xlsx</t>
  </si>
  <si>
    <t>SPLOT-3CNF-FM-2000-200-050-SAT-1-v-v.xlsx</t>
  </si>
  <si>
    <t>SPLOT-3CNF-FM-2000-200-050-SAT-1-v-v-v.xlsx</t>
  </si>
  <si>
    <t>SPLOT-3CNF-FM-2000-200-050-SAT-2.xlsx</t>
  </si>
  <si>
    <t>SPLOT-3CNF-FM-2000-200-050-SAT-2-v.xlsx</t>
  </si>
  <si>
    <t>SPLOT-3CNF-FM-2000-200-050-SAT-2-v-v.xlsx</t>
  </si>
  <si>
    <t>SPLOT-3CNF-FM-2000-200-050-SAT-2-v-v-v.xlsx</t>
  </si>
  <si>
    <t>SPLOT-3CNF-FM-2000-200-050-SAT-3.xlsx</t>
  </si>
  <si>
    <t>SPLOT-3CNF-FM-2000-200-050-SAT-3-v.xlsx</t>
  </si>
  <si>
    <t>SPLOT-3CNF-FM-2000-200-050-SAT-3-v-v.xlsx</t>
  </si>
  <si>
    <t>SPLOT-3CNF-FM-2000-200-050-SAT-3-v-v-v.xlsx</t>
  </si>
  <si>
    <t>SPLOT-3CNF-FM-2000-200-050-SAT-4.xlsx</t>
  </si>
  <si>
    <t>SPLOT-3CNF-FM-2000-200-050-SAT-4-v.xlsx</t>
  </si>
  <si>
    <t>SPLOT-3CNF-FM-2000-200-050-SAT-4-v-v.xlsx</t>
  </si>
  <si>
    <t>SPLOT-3CNF-FM-2000-200-050-SAT-4-v-v-v.xlsx</t>
  </si>
  <si>
    <t>SPLOT-3CNF-FM-2000-200-050-SAT-5.xlsx</t>
  </si>
  <si>
    <t>SPLOT-3CNF-FM-2000-200-050-SAT-5-v.xlsx</t>
  </si>
  <si>
    <t>SPLOT-3CNF-FM-2000-200-050-SAT-5-v-v.xlsx</t>
  </si>
  <si>
    <t>SPLOT-3CNF-FM-2000-200-050-SAT-5-v-v-v.xlsx</t>
  </si>
  <si>
    <t>first Versions(Before that our algorithm change anything)</t>
  </si>
  <si>
    <t>Avrage of all</t>
  </si>
  <si>
    <t>Avrage of 500</t>
  </si>
  <si>
    <t>Avrage of 1000</t>
  </si>
  <si>
    <t>Avrage of 2000</t>
  </si>
  <si>
    <t>SPLOT-3CNF-FM-5000-500-030-SAT-1.xlsx</t>
  </si>
  <si>
    <t>SPLOT-3CNF-FM-5000-500-030-SAT-1-v.xlsx</t>
  </si>
  <si>
    <t>SPLOT-3CNF-FM-5000-500-030-SAT-1-v-v.xlsx</t>
  </si>
  <si>
    <t>SPLOT-3CNF-FM-5000-500-030-SAT-1-v-v-v.xlsx</t>
  </si>
  <si>
    <t>M10(my algorithm evaluation)</t>
  </si>
  <si>
    <t>M5(Coverage):</t>
  </si>
  <si>
    <t>M6(Cost):</t>
  </si>
  <si>
    <t>M7(FDE):</t>
  </si>
  <si>
    <t>m8(Reusability):</t>
  </si>
  <si>
    <t>SPLOT-3CNF-FM-5000-500-030-SAT-2.xlsx</t>
  </si>
  <si>
    <t>SPLOT-3CNF-FM-5000-500-030-SAT-2-v.xlsx</t>
  </si>
  <si>
    <t>SPLOT-3CNF-FM-5000-500-030-SAT-2-v-v.xlsx</t>
  </si>
  <si>
    <t>SPLOT-3CNF-FM-5000-500-030-SAT-2-v-v-v.xlsx</t>
  </si>
  <si>
    <t>Reusability</t>
  </si>
  <si>
    <t>Algorithm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</si>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</sst>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B050"/>
      <name val="Times New Roman"/>
      <family val="1"/>
    </font>
    <font>
      <sz val="11"/>
      <color rgb="FF00B050"/>
      <name val="Calibri"/>
      <family val="2"/>
      <scheme val="minor"/>
    </font>
    <font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9" borderId="1" xfId="0" applyFill="1" applyBorder="1"/>
    <xf numFmtId="2" fontId="0" fillId="0" borderId="0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4" fillId="10" borderId="2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5" fillId="0" borderId="0" xfId="0" applyFont="1" applyFill="1" applyBorder="1" applyAlignment="1"/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6" fillId="10" borderId="4" xfId="0" applyFont="1" applyFill="1" applyBorder="1"/>
    <xf numFmtId="0" fontId="0" fillId="0" borderId="10" xfId="0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7" fillId="0" borderId="0" xfId="0" applyFont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6"/>
  <sheetViews>
    <sheetView tabSelected="1" topLeftCell="A28" zoomScaleNormal="100" workbookViewId="0">
      <selection activeCell="E52" sqref="E52"/>
    </sheetView>
  </sheetViews>
  <sheetFormatPr defaultRowHeight="15" x14ac:dyDescent="0.25"/>
  <cols>
    <col min="1" max="1" width="28.85546875" customWidth="1"/>
    <col min="2" max="2" width="35.85546875" customWidth="1"/>
    <col min="3" max="3" width="38.28515625" bestFit="1" customWidth="1"/>
    <col min="4" max="4" width="40" bestFit="1" customWidth="1"/>
    <col min="5" max="6" width="41.7109375" bestFit="1" customWidth="1"/>
    <col min="7" max="7" width="38.28515625" bestFit="1" customWidth="1"/>
    <col min="8" max="8" width="40" bestFit="1" customWidth="1"/>
    <col min="9" max="9" width="41.7109375" bestFit="1" customWidth="1"/>
    <col min="10" max="10" width="36.42578125" bestFit="1" customWidth="1"/>
    <col min="11" max="12" width="38.28515625" bestFit="1" customWidth="1"/>
    <col min="13" max="14" width="41.7109375" bestFit="1" customWidth="1"/>
    <col min="15" max="15" width="9.140625" customWidth="1"/>
    <col min="16" max="17" width="40" bestFit="1" customWidth="1"/>
    <col min="18" max="18" width="36.42578125" bestFit="1" customWidth="1"/>
    <col min="19" max="19" width="38.28515625" bestFit="1" customWidth="1"/>
    <col min="20" max="20" width="40" bestFit="1" customWidth="1"/>
    <col min="21" max="21" width="41.7109375" bestFit="1" customWidth="1"/>
    <col min="22" max="22" width="45.28515625" bestFit="1" customWidth="1"/>
    <col min="23" max="23" width="38.5703125" bestFit="1" customWidth="1"/>
    <col min="24" max="24" width="52.140625" bestFit="1" customWidth="1"/>
    <col min="25" max="25" width="42" bestFit="1" customWidth="1"/>
    <col min="26" max="26" width="43.85546875" bestFit="1" customWidth="1"/>
    <col min="27" max="28" width="40.28515625" bestFit="1" customWidth="1"/>
    <col min="29" max="30" width="43.85546875" bestFit="1" customWidth="1"/>
    <col min="31" max="31" width="38.5703125" bestFit="1" customWidth="1"/>
    <col min="32" max="32" width="40.28515625" bestFit="1" customWidth="1"/>
    <col min="33" max="34" width="43.85546875" bestFit="1" customWidth="1"/>
    <col min="35" max="35" width="38.5703125" bestFit="1" customWidth="1"/>
    <col min="36" max="36" width="42" bestFit="1" customWidth="1"/>
    <col min="37" max="38" width="43.85546875" bestFit="1" customWidth="1"/>
    <col min="39" max="39" width="40.28515625" bestFit="1" customWidth="1"/>
    <col min="40" max="41" width="42" bestFit="1" customWidth="1"/>
    <col min="42" max="42" width="39.7109375" customWidth="1"/>
    <col min="43" max="44" width="38.5703125" bestFit="1" customWidth="1"/>
    <col min="45" max="45" width="43.85546875" bestFit="1" customWidth="1"/>
    <col min="46" max="46" width="38.5703125" bestFit="1" customWidth="1"/>
    <col min="47" max="48" width="40.28515625" bestFit="1" customWidth="1"/>
    <col min="49" max="50" width="43.85546875" bestFit="1" customWidth="1"/>
    <col min="51" max="51" width="40.28515625" bestFit="1" customWidth="1"/>
    <col min="52" max="53" width="42" bestFit="1" customWidth="1"/>
    <col min="54" max="54" width="38.5703125" bestFit="1" customWidth="1"/>
    <col min="55" max="55" width="40.28515625" bestFit="1" customWidth="1"/>
    <col min="56" max="56" width="42" bestFit="1" customWidth="1"/>
    <col min="57" max="57" width="43.85546875" bestFit="1" customWidth="1"/>
    <col min="58" max="58" width="38.5703125" bestFit="1" customWidth="1"/>
    <col min="59" max="59" width="40.28515625" bestFit="1" customWidth="1"/>
    <col min="60" max="61" width="42" bestFit="1" customWidth="1"/>
    <col min="62" max="63" width="38.5703125" bestFit="1" customWidth="1"/>
    <col min="64" max="64" width="42" bestFit="1" customWidth="1"/>
    <col min="65" max="67" width="43.85546875" bestFit="1" customWidth="1"/>
    <col min="68" max="68" width="38.5703125" bestFit="1" customWidth="1"/>
    <col min="69" max="69" width="43.85546875" bestFit="1" customWidth="1"/>
    <col min="70" max="71" width="40.28515625" bestFit="1" customWidth="1"/>
    <col min="72" max="72" width="42" bestFit="1" customWidth="1"/>
    <col min="73" max="73" width="43.85546875" bestFit="1" customWidth="1"/>
    <col min="75" max="76" width="38.5703125" bestFit="1" customWidth="1"/>
    <col min="77" max="80" width="36.42578125" bestFit="1" customWidth="1"/>
    <col min="81" max="83" width="38.5703125" bestFit="1" customWidth="1"/>
  </cols>
  <sheetData>
    <row r="1" spans="1:83" s="19" customFormat="1" ht="23.25" customHeight="1" x14ac:dyDescent="0.25">
      <c r="A1" s="18" t="s">
        <v>0</v>
      </c>
      <c r="B1" s="31" t="s">
        <v>12</v>
      </c>
      <c r="C1" s="31" t="s">
        <v>14</v>
      </c>
      <c r="D1" s="31" t="s">
        <v>15</v>
      </c>
      <c r="E1" s="31" t="s">
        <v>16</v>
      </c>
      <c r="F1" s="32" t="s">
        <v>12</v>
      </c>
      <c r="G1" s="32" t="s">
        <v>14</v>
      </c>
      <c r="H1" s="32" t="s">
        <v>15</v>
      </c>
      <c r="I1" s="32" t="s">
        <v>16</v>
      </c>
      <c r="J1" s="33" t="s">
        <v>17</v>
      </c>
      <c r="K1" s="33" t="s">
        <v>18</v>
      </c>
      <c r="L1" s="33" t="s">
        <v>19</v>
      </c>
      <c r="M1" s="33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3" t="s">
        <v>25</v>
      </c>
      <c r="S1" s="33" t="s">
        <v>26</v>
      </c>
      <c r="T1" s="33" t="s">
        <v>27</v>
      </c>
      <c r="U1" s="33" t="s">
        <v>28</v>
      </c>
      <c r="V1" s="34" t="s">
        <v>29</v>
      </c>
      <c r="W1" s="34" t="s">
        <v>30</v>
      </c>
      <c r="X1" s="34" t="s">
        <v>31</v>
      </c>
      <c r="Y1" s="34" t="s">
        <v>32</v>
      </c>
      <c r="Z1" s="33" t="s">
        <v>33</v>
      </c>
      <c r="AA1" s="33" t="s">
        <v>34</v>
      </c>
      <c r="AB1" s="33" t="s">
        <v>35</v>
      </c>
      <c r="AC1" s="33" t="s">
        <v>36</v>
      </c>
      <c r="AD1" s="34" t="s">
        <v>37</v>
      </c>
      <c r="AE1" s="34" t="s">
        <v>38</v>
      </c>
      <c r="AF1" s="34" t="s">
        <v>39</v>
      </c>
      <c r="AG1" s="34" t="s">
        <v>40</v>
      </c>
      <c r="AH1" s="19" t="s">
        <v>41</v>
      </c>
      <c r="AI1" s="19" t="s">
        <v>42</v>
      </c>
      <c r="AJ1" s="19" t="s">
        <v>43</v>
      </c>
      <c r="AK1" s="19" t="s">
        <v>44</v>
      </c>
      <c r="AL1" s="34" t="s">
        <v>45</v>
      </c>
      <c r="AM1" s="34" t="s">
        <v>46</v>
      </c>
      <c r="AN1" s="34" t="s">
        <v>47</v>
      </c>
      <c r="AO1" s="34" t="s">
        <v>48</v>
      </c>
      <c r="AP1" s="19" t="s">
        <v>49</v>
      </c>
      <c r="AQ1" s="19" t="s">
        <v>50</v>
      </c>
      <c r="AR1" s="19" t="s">
        <v>51</v>
      </c>
      <c r="AS1" s="19" t="s">
        <v>52</v>
      </c>
      <c r="AT1" s="34" t="s">
        <v>53</v>
      </c>
      <c r="AU1" s="34" t="s">
        <v>54</v>
      </c>
      <c r="AV1" s="34" t="s">
        <v>55</v>
      </c>
      <c r="AW1" s="34" t="s">
        <v>56</v>
      </c>
      <c r="AX1" s="19" t="s">
        <v>57</v>
      </c>
      <c r="AY1" s="19" t="s">
        <v>58</v>
      </c>
      <c r="AZ1" s="19" t="s">
        <v>59</v>
      </c>
      <c r="BA1" s="19" t="s">
        <v>60</v>
      </c>
      <c r="BB1" s="34" t="s">
        <v>61</v>
      </c>
      <c r="BC1" s="34" t="s">
        <v>62</v>
      </c>
      <c r="BD1" s="34" t="s">
        <v>63</v>
      </c>
      <c r="BE1" s="34" t="s">
        <v>64</v>
      </c>
      <c r="BF1" s="19" t="s">
        <v>65</v>
      </c>
      <c r="BG1" s="19" t="s">
        <v>66</v>
      </c>
      <c r="BH1" s="19" t="s">
        <v>67</v>
      </c>
      <c r="BI1" s="19" t="s">
        <v>68</v>
      </c>
      <c r="BJ1" s="34" t="s">
        <v>74</v>
      </c>
      <c r="BK1" s="34" t="s">
        <v>75</v>
      </c>
      <c r="BL1" s="34" t="s">
        <v>76</v>
      </c>
      <c r="BM1" s="34" t="s">
        <v>77</v>
      </c>
      <c r="BN1" s="19" t="s">
        <v>83</v>
      </c>
      <c r="BO1" s="19" t="s">
        <v>84</v>
      </c>
      <c r="BP1" s="19" t="s">
        <v>85</v>
      </c>
      <c r="BQ1" s="19" t="s">
        <v>86</v>
      </c>
      <c r="BR1" s="34" t="s">
        <v>83</v>
      </c>
      <c r="BS1" s="34"/>
      <c r="BZ1" s="34"/>
      <c r="CA1" s="34"/>
      <c r="CB1" s="34"/>
      <c r="CC1" s="34"/>
    </row>
    <row r="2" spans="1:83" s="7" customFormat="1" x14ac:dyDescent="0.25">
      <c r="A2" s="1" t="s">
        <v>4</v>
      </c>
      <c r="B2" s="6">
        <v>8141</v>
      </c>
      <c r="C2" s="6">
        <v>7969</v>
      </c>
      <c r="D2" s="6">
        <v>7844</v>
      </c>
      <c r="E2" s="6">
        <v>6640</v>
      </c>
      <c r="F2" s="6">
        <v>7469</v>
      </c>
      <c r="G2" s="6">
        <v>6828</v>
      </c>
      <c r="H2" s="6">
        <v>7265</v>
      </c>
      <c r="I2" s="6">
        <v>5219</v>
      </c>
      <c r="J2" s="6">
        <v>6625</v>
      </c>
      <c r="K2" s="6">
        <v>6671</v>
      </c>
      <c r="L2" s="6">
        <v>5953</v>
      </c>
      <c r="M2" s="6">
        <v>6000</v>
      </c>
      <c r="N2" s="6">
        <v>6078</v>
      </c>
      <c r="O2" s="6">
        <v>6734</v>
      </c>
      <c r="P2" s="6">
        <v>7531</v>
      </c>
      <c r="Q2" s="6">
        <v>6563</v>
      </c>
      <c r="R2" s="6">
        <v>6781</v>
      </c>
      <c r="S2" s="6">
        <v>7204</v>
      </c>
      <c r="T2" s="6">
        <v>8063</v>
      </c>
      <c r="U2" s="6">
        <v>7781</v>
      </c>
      <c r="V2" s="6">
        <v>22015</v>
      </c>
      <c r="W2" s="6">
        <v>20812</v>
      </c>
      <c r="X2" s="6">
        <v>22875</v>
      </c>
      <c r="Y2" s="6">
        <v>17203</v>
      </c>
      <c r="Z2" s="6">
        <v>31188</v>
      </c>
      <c r="AA2" s="6">
        <v>28375</v>
      </c>
      <c r="AB2" s="6">
        <v>20031</v>
      </c>
      <c r="AC2" s="6">
        <v>16765</v>
      </c>
      <c r="AD2" s="6">
        <v>26390</v>
      </c>
      <c r="AE2" s="6">
        <v>30594</v>
      </c>
      <c r="AF2" s="6">
        <v>20156</v>
      </c>
      <c r="AG2" s="6">
        <v>14282</v>
      </c>
      <c r="AH2" s="6">
        <v>24531</v>
      </c>
      <c r="AI2" s="6">
        <v>26891</v>
      </c>
      <c r="AJ2" s="6">
        <v>21969</v>
      </c>
      <c r="AK2" s="6">
        <v>18031</v>
      </c>
      <c r="AL2" s="6">
        <v>26578</v>
      </c>
      <c r="AM2" s="6">
        <v>25172</v>
      </c>
      <c r="AN2" s="6">
        <v>18656</v>
      </c>
      <c r="AO2" s="6">
        <v>23125</v>
      </c>
      <c r="AP2" s="6">
        <v>403328</v>
      </c>
      <c r="AQ2" s="6">
        <v>79782</v>
      </c>
      <c r="AR2" s="6">
        <v>60515</v>
      </c>
      <c r="AS2" s="6">
        <v>42797</v>
      </c>
      <c r="AT2" s="6">
        <v>375375</v>
      </c>
      <c r="AU2" s="6">
        <v>87593</v>
      </c>
      <c r="AV2" s="6">
        <v>1086922</v>
      </c>
      <c r="AW2" s="6">
        <v>57766</v>
      </c>
      <c r="AX2" s="6">
        <v>238906</v>
      </c>
      <c r="AY2" s="6">
        <v>185297</v>
      </c>
      <c r="AZ2" s="6">
        <v>165578</v>
      </c>
      <c r="BA2" s="6">
        <v>138015</v>
      </c>
      <c r="BB2" s="6">
        <v>188750</v>
      </c>
      <c r="BC2" s="6">
        <v>183235</v>
      </c>
      <c r="BD2" s="6">
        <v>121937</v>
      </c>
      <c r="BE2" s="6">
        <v>89704</v>
      </c>
      <c r="BF2" s="6">
        <v>149531</v>
      </c>
      <c r="BG2" s="6">
        <v>200453</v>
      </c>
      <c r="BH2" s="6">
        <v>141000</v>
      </c>
      <c r="BI2" s="6">
        <v>95781</v>
      </c>
      <c r="BJ2" s="6">
        <v>664469</v>
      </c>
      <c r="BK2" s="6">
        <v>492937</v>
      </c>
      <c r="BL2" s="6">
        <v>192907</v>
      </c>
      <c r="BM2" s="6">
        <v>131750</v>
      </c>
      <c r="BN2" s="6">
        <v>175656</v>
      </c>
      <c r="BO2" s="6">
        <v>127234</v>
      </c>
      <c r="BP2" s="6">
        <v>57469</v>
      </c>
      <c r="BQ2" s="6">
        <v>204218</v>
      </c>
      <c r="BR2" s="6">
        <v>131156</v>
      </c>
      <c r="BS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s="9" customFormat="1" x14ac:dyDescent="0.25">
      <c r="A3" s="3" t="s">
        <v>3</v>
      </c>
      <c r="B3" s="8">
        <v>0.23</v>
      </c>
      <c r="C3" s="8">
        <v>0.21</v>
      </c>
      <c r="D3" s="8">
        <v>0.21</v>
      </c>
      <c r="E3" s="8">
        <v>0.17</v>
      </c>
      <c r="F3" s="8">
        <v>0.21</v>
      </c>
      <c r="G3" s="8">
        <v>0.18</v>
      </c>
      <c r="H3" s="8">
        <v>0.18</v>
      </c>
      <c r="I3" s="8">
        <v>0.17</v>
      </c>
      <c r="J3" s="8">
        <v>0.22</v>
      </c>
      <c r="K3" s="8">
        <v>0.21</v>
      </c>
      <c r="L3" s="8">
        <v>0.15</v>
      </c>
      <c r="M3" s="8">
        <v>0.17</v>
      </c>
      <c r="N3" s="8">
        <v>0.21</v>
      </c>
      <c r="O3" s="8">
        <v>0.17</v>
      </c>
      <c r="P3" s="8">
        <v>0.19</v>
      </c>
      <c r="Q3" s="8">
        <v>0.19</v>
      </c>
      <c r="R3" s="8">
        <v>0.22</v>
      </c>
      <c r="S3" s="8">
        <v>0.22</v>
      </c>
      <c r="T3" s="8">
        <v>0.21</v>
      </c>
      <c r="U3" s="8">
        <v>0.22</v>
      </c>
      <c r="V3" s="8">
        <v>0.24</v>
      </c>
      <c r="W3" s="8">
        <v>0.26</v>
      </c>
      <c r="X3" s="8">
        <v>0.24</v>
      </c>
      <c r="Y3" s="8">
        <v>0.22</v>
      </c>
      <c r="Z3" s="8">
        <v>0.21</v>
      </c>
      <c r="AA3" s="8">
        <v>0.26</v>
      </c>
      <c r="AB3" s="8">
        <v>0.24</v>
      </c>
      <c r="AC3" s="8">
        <v>0.26</v>
      </c>
      <c r="AD3" s="8">
        <v>0.27</v>
      </c>
      <c r="AE3" s="8">
        <v>0.26</v>
      </c>
      <c r="AF3" s="8">
        <v>0.23</v>
      </c>
      <c r="AG3" s="8">
        <v>0.22</v>
      </c>
      <c r="AH3" s="8">
        <v>0.27</v>
      </c>
      <c r="AI3" s="8">
        <v>0.25</v>
      </c>
      <c r="AJ3" s="8">
        <v>0.22</v>
      </c>
      <c r="AK3" s="8">
        <v>0.2</v>
      </c>
      <c r="AL3" s="8">
        <v>0.25</v>
      </c>
      <c r="AM3" s="8">
        <v>0.24</v>
      </c>
      <c r="AN3" s="8">
        <v>0.27</v>
      </c>
      <c r="AO3" s="8">
        <v>0.24</v>
      </c>
      <c r="AP3" s="8">
        <v>0.27</v>
      </c>
      <c r="AQ3" s="8">
        <v>0.26</v>
      </c>
      <c r="AR3" s="8">
        <v>0.25</v>
      </c>
      <c r="AS3" s="8">
        <v>0.27</v>
      </c>
      <c r="AT3" s="8">
        <v>0.27</v>
      </c>
      <c r="AU3" s="8">
        <v>0.28999999999999998</v>
      </c>
      <c r="AV3" s="8">
        <v>0.28000000000000003</v>
      </c>
      <c r="AW3" s="8">
        <v>0.26</v>
      </c>
      <c r="AX3" s="8">
        <v>0.3</v>
      </c>
      <c r="AY3" s="8">
        <v>0.28999999999999998</v>
      </c>
      <c r="AZ3" s="8">
        <v>0.26</v>
      </c>
      <c r="BA3" s="8">
        <v>0.25</v>
      </c>
      <c r="BB3" s="8">
        <v>0.27</v>
      </c>
      <c r="BC3" s="8">
        <v>0.27</v>
      </c>
      <c r="BD3" s="8">
        <v>0.27</v>
      </c>
      <c r="BE3" s="8">
        <v>0.25</v>
      </c>
      <c r="BF3" s="8">
        <v>0.26</v>
      </c>
      <c r="BG3" s="8">
        <v>0.28999999999999998</v>
      </c>
      <c r="BH3" s="8">
        <v>0.27</v>
      </c>
      <c r="BI3" s="8">
        <v>0.27</v>
      </c>
      <c r="BJ3" s="8">
        <v>0.21</v>
      </c>
      <c r="BK3" s="8">
        <v>0.22</v>
      </c>
      <c r="BL3" s="8">
        <v>0.21</v>
      </c>
      <c r="BM3" s="8">
        <v>0.18</v>
      </c>
      <c r="BN3" s="8">
        <v>0.2</v>
      </c>
      <c r="BO3" s="8">
        <v>0.23</v>
      </c>
      <c r="BP3" s="8">
        <v>0.14000000000000001</v>
      </c>
      <c r="BQ3" s="8">
        <v>0.24</v>
      </c>
      <c r="BR3" s="8">
        <v>0.2</v>
      </c>
      <c r="BS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 s="11" customFormat="1" x14ac:dyDescent="0.25">
      <c r="A4" s="2" t="s">
        <v>1</v>
      </c>
      <c r="B4" s="10">
        <v>0.35</v>
      </c>
      <c r="C4" s="10">
        <v>0.44</v>
      </c>
      <c r="D4" s="10">
        <v>0.38</v>
      </c>
      <c r="E4" s="10">
        <v>0.41</v>
      </c>
      <c r="F4" s="10">
        <v>0.37</v>
      </c>
      <c r="G4" s="10">
        <v>0.38</v>
      </c>
      <c r="H4" s="10">
        <v>0.38</v>
      </c>
      <c r="I4" s="10">
        <v>0.38</v>
      </c>
      <c r="J4" s="10">
        <v>0.36</v>
      </c>
      <c r="K4" s="10">
        <v>0.36</v>
      </c>
      <c r="L4" s="10">
        <v>0.35</v>
      </c>
      <c r="M4" s="10">
        <v>0.39</v>
      </c>
      <c r="N4" s="10">
        <v>0.39</v>
      </c>
      <c r="O4" s="10">
        <v>0.42</v>
      </c>
      <c r="P4" s="10">
        <v>0.37</v>
      </c>
      <c r="Q4" s="10">
        <v>0.36</v>
      </c>
      <c r="R4" s="10">
        <v>0.42</v>
      </c>
      <c r="S4" s="10">
        <v>0.4</v>
      </c>
      <c r="T4" s="10">
        <v>0.37</v>
      </c>
      <c r="U4" s="10">
        <v>0.37</v>
      </c>
      <c r="V4" s="10">
        <v>0.42</v>
      </c>
      <c r="W4" s="10">
        <v>0.39</v>
      </c>
      <c r="X4" s="10">
        <v>0.37</v>
      </c>
      <c r="Y4" s="10">
        <v>0.38</v>
      </c>
      <c r="Z4" s="10">
        <v>0.41</v>
      </c>
      <c r="AA4" s="10">
        <v>0.38</v>
      </c>
      <c r="AB4" s="10">
        <v>0.37</v>
      </c>
      <c r="AC4" s="10">
        <v>0.37</v>
      </c>
      <c r="AD4" s="10">
        <v>0.37</v>
      </c>
      <c r="AE4" s="10">
        <v>0.41</v>
      </c>
      <c r="AF4" s="10">
        <v>0.4</v>
      </c>
      <c r="AG4" s="10">
        <v>0.38</v>
      </c>
      <c r="AH4" s="10">
        <v>0.4</v>
      </c>
      <c r="AI4" s="10">
        <v>0.39</v>
      </c>
      <c r="AJ4" s="10">
        <v>0.4</v>
      </c>
      <c r="AK4" s="10">
        <v>0.39</v>
      </c>
      <c r="AL4" s="10">
        <v>0.41</v>
      </c>
      <c r="AM4" s="10">
        <v>0.41</v>
      </c>
      <c r="AN4" s="10">
        <v>0.36</v>
      </c>
      <c r="AO4" s="10">
        <v>0.41</v>
      </c>
      <c r="AP4" s="10">
        <v>0.38</v>
      </c>
      <c r="AQ4" s="10">
        <v>0.43</v>
      </c>
      <c r="AR4" s="10">
        <v>0.42</v>
      </c>
      <c r="AS4" s="10">
        <v>0.39</v>
      </c>
      <c r="AT4" s="10">
        <v>0.39</v>
      </c>
      <c r="AU4" s="10">
        <v>0.41</v>
      </c>
      <c r="AV4" s="10">
        <v>0.42</v>
      </c>
      <c r="AW4" s="10">
        <v>0.4</v>
      </c>
      <c r="AX4" s="10">
        <v>0.4</v>
      </c>
      <c r="AY4" s="10">
        <v>0.4</v>
      </c>
      <c r="AZ4" s="10">
        <v>0.42</v>
      </c>
      <c r="BA4" s="10">
        <v>0.41</v>
      </c>
      <c r="BB4" s="10">
        <v>0.42</v>
      </c>
      <c r="BC4" s="10">
        <v>0.39</v>
      </c>
      <c r="BD4" s="10">
        <v>0.39</v>
      </c>
      <c r="BE4" s="10">
        <v>0.4</v>
      </c>
      <c r="BF4" s="10">
        <v>0.39</v>
      </c>
      <c r="BG4" s="10">
        <v>0.39</v>
      </c>
      <c r="BH4" s="10">
        <v>0.39</v>
      </c>
      <c r="BI4" s="10">
        <v>0.4</v>
      </c>
      <c r="BJ4" s="10">
        <v>0.45</v>
      </c>
      <c r="BK4" s="10">
        <v>0.45</v>
      </c>
      <c r="BL4" s="10">
        <v>0.42</v>
      </c>
      <c r="BM4" s="10">
        <v>0.42</v>
      </c>
      <c r="BN4" s="10">
        <v>0.42</v>
      </c>
      <c r="BO4" s="10">
        <v>0.43</v>
      </c>
      <c r="BP4" s="10">
        <v>0.4</v>
      </c>
      <c r="BQ4" s="10">
        <v>0.46</v>
      </c>
      <c r="BR4" s="10">
        <v>0.42</v>
      </c>
      <c r="BS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spans="1:83" s="9" customFormat="1" x14ac:dyDescent="0.25">
      <c r="A5" s="3" t="s">
        <v>2</v>
      </c>
      <c r="B5" s="8">
        <v>0.79</v>
      </c>
      <c r="C5" s="8">
        <v>0.79</v>
      </c>
      <c r="D5" s="8">
        <v>0.83</v>
      </c>
      <c r="E5" s="8">
        <v>0.83</v>
      </c>
      <c r="F5" s="8">
        <v>0.76</v>
      </c>
      <c r="G5" s="8">
        <v>0.86</v>
      </c>
      <c r="H5" s="8">
        <v>0.82</v>
      </c>
      <c r="I5" s="8">
        <v>0.82</v>
      </c>
      <c r="J5" s="8">
        <v>0.76</v>
      </c>
      <c r="K5" s="8">
        <v>0.79</v>
      </c>
      <c r="L5" s="8">
        <v>0.84</v>
      </c>
      <c r="M5" s="8">
        <v>0.81</v>
      </c>
      <c r="N5" s="8">
        <v>0.8</v>
      </c>
      <c r="O5" s="8">
        <v>0.81</v>
      </c>
      <c r="P5" s="8">
        <v>0.76</v>
      </c>
      <c r="Q5" s="8">
        <v>0.8</v>
      </c>
      <c r="R5" s="8">
        <v>0.77</v>
      </c>
      <c r="S5" s="8">
        <v>0.78</v>
      </c>
      <c r="T5" s="8">
        <v>0.78</v>
      </c>
      <c r="U5" s="8">
        <v>0.78</v>
      </c>
      <c r="V5" s="8">
        <v>0.73</v>
      </c>
      <c r="W5" s="8">
        <v>0.73</v>
      </c>
      <c r="X5" s="8">
        <v>0.76</v>
      </c>
      <c r="Y5" s="8">
        <v>0.8</v>
      </c>
      <c r="Z5" s="8">
        <v>0.79</v>
      </c>
      <c r="AA5" s="8">
        <v>0.72</v>
      </c>
      <c r="AB5" s="8">
        <v>0.76</v>
      </c>
      <c r="AC5" s="8">
        <v>0.76</v>
      </c>
      <c r="AD5" s="8">
        <v>0.73</v>
      </c>
      <c r="AE5" s="8">
        <v>0.75</v>
      </c>
      <c r="AF5" s="8">
        <v>0.75</v>
      </c>
      <c r="AG5" s="8">
        <v>0.82</v>
      </c>
      <c r="AH5" s="8">
        <v>0.72</v>
      </c>
      <c r="AI5" s="8">
        <v>0.75</v>
      </c>
      <c r="AJ5" s="8">
        <v>0.79</v>
      </c>
      <c r="AK5" s="8">
        <v>0.77</v>
      </c>
      <c r="AL5" s="8">
        <v>0.74</v>
      </c>
      <c r="AM5" s="8">
        <v>0.78</v>
      </c>
      <c r="AN5" s="8">
        <v>0.72</v>
      </c>
      <c r="AO5" s="8">
        <v>0.75</v>
      </c>
      <c r="AP5" s="8">
        <v>0.72</v>
      </c>
      <c r="AQ5" s="8">
        <v>0.74</v>
      </c>
      <c r="AR5" s="8">
        <v>0.75</v>
      </c>
      <c r="AS5" s="8">
        <v>0.74</v>
      </c>
      <c r="AT5" s="8">
        <v>0.7</v>
      </c>
      <c r="AU5" s="8">
        <v>0.72</v>
      </c>
      <c r="AV5" s="8">
        <v>0.7</v>
      </c>
      <c r="AW5" s="8">
        <v>0.73</v>
      </c>
      <c r="AX5" s="8">
        <v>0.7</v>
      </c>
      <c r="AY5" s="8">
        <v>0.69</v>
      </c>
      <c r="AZ5" s="8">
        <v>0.75</v>
      </c>
      <c r="BA5" s="8">
        <v>0.76</v>
      </c>
      <c r="BB5" s="8">
        <v>0.73</v>
      </c>
      <c r="BC5" s="8">
        <v>0.72</v>
      </c>
      <c r="BD5" s="8">
        <v>0.73</v>
      </c>
      <c r="BE5" s="8">
        <v>0.75</v>
      </c>
      <c r="BF5" s="8">
        <v>0.74</v>
      </c>
      <c r="BG5" s="8">
        <v>0.7</v>
      </c>
      <c r="BH5" s="8">
        <v>0.73</v>
      </c>
      <c r="BI5" s="8">
        <v>0.72</v>
      </c>
      <c r="BJ5" s="8">
        <v>0.79</v>
      </c>
      <c r="BK5" s="8">
        <v>0.79</v>
      </c>
      <c r="BL5" s="8">
        <v>0.8</v>
      </c>
      <c r="BM5" s="8">
        <v>0.83</v>
      </c>
      <c r="BN5" s="8">
        <v>0.78</v>
      </c>
      <c r="BO5" s="8">
        <v>0.76</v>
      </c>
      <c r="BP5" s="8">
        <v>0.87</v>
      </c>
      <c r="BQ5" s="8">
        <v>0.76</v>
      </c>
      <c r="BR5" s="8">
        <v>0.78</v>
      </c>
      <c r="BS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 s="11" customFormat="1" x14ac:dyDescent="0.25">
      <c r="A6" s="2" t="s">
        <v>11</v>
      </c>
      <c r="B6" s="16">
        <v>9.8014680000000007E-3</v>
      </c>
      <c r="C6" s="16">
        <v>6.6974460000000001E-3</v>
      </c>
      <c r="D6" s="16">
        <v>8.3250379999999999E-3</v>
      </c>
      <c r="E6" s="16">
        <v>8.3710409999999992E-3</v>
      </c>
      <c r="F6" s="16">
        <v>9.6973570000000002E-3</v>
      </c>
      <c r="G6" s="16">
        <v>9.0285299999999999E-3</v>
      </c>
      <c r="H6" s="16">
        <v>8.0221919999999992E-3</v>
      </c>
      <c r="I6" s="16">
        <v>9.5484609999999994E-3</v>
      </c>
      <c r="J6" s="16">
        <v>1.1639750000000001E-2</v>
      </c>
      <c r="K6" s="16">
        <v>9.4262300000000007E-3</v>
      </c>
      <c r="L6" s="16">
        <v>1.0372340000000001E-2</v>
      </c>
      <c r="M6" s="16">
        <v>9.5347060000000004E-3</v>
      </c>
      <c r="N6" s="16">
        <v>1.1473037E-2</v>
      </c>
      <c r="O6" s="16">
        <v>9.2811460000000005E-3</v>
      </c>
      <c r="P6" s="16">
        <v>8.9302860000000008E-3</v>
      </c>
      <c r="Q6" s="16">
        <v>7.7039659999999996E-3</v>
      </c>
      <c r="R6" s="16">
        <v>1.0856762000000001E-2</v>
      </c>
      <c r="S6" s="16">
        <v>8.4717500000000001E-3</v>
      </c>
      <c r="T6" s="16">
        <v>8.2686989999999991E-3</v>
      </c>
      <c r="U6" s="16">
        <v>7.3306769999999999E-3</v>
      </c>
      <c r="V6" s="16">
        <v>5.1724900000000001E-3</v>
      </c>
      <c r="W6" s="16">
        <v>4.7675920000000002E-3</v>
      </c>
      <c r="X6" s="16">
        <v>4.2091180000000004E-3</v>
      </c>
      <c r="Y6" s="16">
        <v>4.5296599999999996E-3</v>
      </c>
      <c r="Z6" s="16">
        <v>4.1367629999999999E-3</v>
      </c>
      <c r="AA6" s="16">
        <v>3.9426469999999996E-3</v>
      </c>
      <c r="AB6" s="16">
        <v>3.9843689999999998E-3</v>
      </c>
      <c r="AC6" s="16">
        <v>4.2943900000000004E-3</v>
      </c>
      <c r="AD6" s="16">
        <v>4.7446540000000001E-3</v>
      </c>
      <c r="AE6" s="16">
        <v>3.4985020000000001E-3</v>
      </c>
      <c r="AF6" s="16">
        <v>4.2991669999999996E-3</v>
      </c>
      <c r="AG6" s="16">
        <v>4.9460119999999996E-3</v>
      </c>
      <c r="AH6" s="16">
        <v>5.0770090000000004E-3</v>
      </c>
      <c r="AI6" s="16">
        <v>4.2553189999999996E-3</v>
      </c>
      <c r="AJ6" s="16">
        <v>4.0977100000000001E-3</v>
      </c>
      <c r="AK6" s="16">
        <v>4.522613E-3</v>
      </c>
      <c r="AL6" s="16">
        <v>5.015729E-3</v>
      </c>
      <c r="AM6" s="16">
        <v>4.3783110000000002E-3</v>
      </c>
      <c r="AN6" s="16">
        <v>4.3287500000000001E-3</v>
      </c>
      <c r="AO6" s="16">
        <v>3.7621830000000001E-3</v>
      </c>
      <c r="AP6" s="16">
        <v>2.4301069999999999E-3</v>
      </c>
      <c r="AQ6" s="16">
        <v>2.3957990000000001E-3</v>
      </c>
      <c r="AR6" s="16">
        <v>2.4338300000000001E-3</v>
      </c>
      <c r="AS6" s="16">
        <v>2.6681830000000002E-3</v>
      </c>
      <c r="AT6" s="16">
        <v>1.9996660000000002E-3</v>
      </c>
      <c r="AU6" s="16"/>
      <c r="AV6" s="16">
        <v>2.0650479999999999E-3</v>
      </c>
      <c r="AW6" s="16">
        <v>2.4147589999999998E-3</v>
      </c>
      <c r="AX6" s="16">
        <v>2.1315330000000001E-3</v>
      </c>
      <c r="AY6" s="16">
        <v>2.2536850000000001E-3</v>
      </c>
      <c r="AZ6" s="16">
        <v>2.1674649999999999E-3</v>
      </c>
      <c r="BA6" s="16">
        <v>2.4033309999999999E-3</v>
      </c>
      <c r="BB6" s="16">
        <v>2.745829E-3</v>
      </c>
      <c r="BC6" s="16">
        <v>2.5527499999999999E-3</v>
      </c>
      <c r="BD6" s="16">
        <v>2.6442369999999998E-3</v>
      </c>
      <c r="BE6" s="16">
        <v>2.7119150000000001E-3</v>
      </c>
      <c r="BF6" s="16">
        <v>3.479125E-3</v>
      </c>
      <c r="BG6" s="16">
        <v>2.480716E-3</v>
      </c>
      <c r="BH6" s="16">
        <v>2.412034E-3</v>
      </c>
      <c r="BI6" s="16">
        <v>2.8471450000000001E-3</v>
      </c>
      <c r="BJ6" s="16">
        <v>1.5244200000000001E-3</v>
      </c>
      <c r="BK6" s="16">
        <v>1.488503E-3</v>
      </c>
      <c r="BL6" s="16">
        <v>1.7979230000000001E-3</v>
      </c>
      <c r="BM6" s="16">
        <v>2.0909940000000001E-3</v>
      </c>
      <c r="BN6" s="16">
        <v>1.9595490000000001E-3</v>
      </c>
      <c r="BO6" s="16">
        <v>1.8695739999999999E-3</v>
      </c>
      <c r="BP6" s="16">
        <v>2.704934E-3</v>
      </c>
      <c r="BQ6" s="16">
        <v>1.436578E-3</v>
      </c>
      <c r="BR6" s="16">
        <v>1.9595490000000001E-3</v>
      </c>
      <c r="BS6" s="16"/>
      <c r="BV6" s="16"/>
      <c r="BW6" s="16"/>
      <c r="BX6" s="16"/>
      <c r="BY6" s="16"/>
      <c r="BZ6" s="16"/>
      <c r="CA6" s="16"/>
      <c r="CC6" s="16"/>
      <c r="CD6" s="16"/>
      <c r="CE6" s="16"/>
    </row>
    <row r="7" spans="1:83" s="30" customFormat="1" x14ac:dyDescent="0.25">
      <c r="A7" s="28" t="s">
        <v>5</v>
      </c>
      <c r="B7" s="29" t="s">
        <v>13</v>
      </c>
      <c r="C7" s="30" t="s">
        <v>13</v>
      </c>
      <c r="D7" s="30" t="s">
        <v>13</v>
      </c>
      <c r="E7" s="29" t="s">
        <v>13</v>
      </c>
      <c r="F7" s="30" t="s">
        <v>13</v>
      </c>
      <c r="G7" s="29" t="s">
        <v>13</v>
      </c>
      <c r="H7" s="30" t="s">
        <v>13</v>
      </c>
      <c r="I7" s="29" t="s">
        <v>13</v>
      </c>
      <c r="J7" s="29" t="s">
        <v>13</v>
      </c>
      <c r="K7" s="29" t="s">
        <v>13</v>
      </c>
      <c r="L7" s="29" t="s">
        <v>13</v>
      </c>
      <c r="M7" s="29" t="s">
        <v>13</v>
      </c>
      <c r="N7" s="29" t="s">
        <v>13</v>
      </c>
      <c r="O7" s="29" t="s">
        <v>13</v>
      </c>
      <c r="P7" s="29" t="s">
        <v>13</v>
      </c>
      <c r="Q7" s="29" t="s">
        <v>13</v>
      </c>
      <c r="R7" s="29" t="s">
        <v>13</v>
      </c>
      <c r="S7" s="29" t="s">
        <v>13</v>
      </c>
      <c r="T7" s="29" t="s">
        <v>13</v>
      </c>
      <c r="U7" s="29" t="s">
        <v>13</v>
      </c>
      <c r="V7" s="29" t="s">
        <v>13</v>
      </c>
      <c r="W7" s="30" t="s">
        <v>13</v>
      </c>
      <c r="X7" s="30" t="s">
        <v>13</v>
      </c>
      <c r="Y7" s="30" t="s">
        <v>13</v>
      </c>
      <c r="Z7" s="30" t="s">
        <v>13</v>
      </c>
      <c r="AA7" s="30" t="s">
        <v>13</v>
      </c>
      <c r="AB7" s="30" t="s">
        <v>13</v>
      </c>
      <c r="AC7" s="30" t="s">
        <v>13</v>
      </c>
      <c r="AD7" s="30" t="s">
        <v>13</v>
      </c>
      <c r="AE7" s="30" t="s">
        <v>13</v>
      </c>
      <c r="AF7" s="30" t="s">
        <v>13</v>
      </c>
      <c r="AG7" s="30" t="s">
        <v>13</v>
      </c>
      <c r="AH7" s="30" t="s">
        <v>13</v>
      </c>
      <c r="AI7" s="30" t="s">
        <v>13</v>
      </c>
      <c r="AJ7" s="30" t="s">
        <v>13</v>
      </c>
      <c r="AK7" s="30" t="s">
        <v>13</v>
      </c>
      <c r="AL7" s="30" t="s">
        <v>13</v>
      </c>
      <c r="AM7" s="30" t="s">
        <v>13</v>
      </c>
      <c r="AN7" s="30" t="s">
        <v>13</v>
      </c>
      <c r="AO7" s="30" t="s">
        <v>13</v>
      </c>
      <c r="AP7" s="30" t="s">
        <v>13</v>
      </c>
      <c r="AQ7" s="30" t="s">
        <v>13</v>
      </c>
      <c r="AR7" s="30" t="s">
        <v>13</v>
      </c>
      <c r="AS7" s="30" t="s">
        <v>13</v>
      </c>
      <c r="AT7" s="30" t="s">
        <v>13</v>
      </c>
      <c r="AU7" s="30" t="s">
        <v>13</v>
      </c>
      <c r="AV7" s="30" t="s">
        <v>13</v>
      </c>
      <c r="AW7" s="30" t="s">
        <v>13</v>
      </c>
      <c r="AX7" s="30" t="s">
        <v>13</v>
      </c>
      <c r="AY7" s="30" t="s">
        <v>13</v>
      </c>
      <c r="AZ7" s="30" t="s">
        <v>13</v>
      </c>
      <c r="BA7" s="30" t="s">
        <v>13</v>
      </c>
      <c r="BB7" s="30" t="s">
        <v>13</v>
      </c>
      <c r="BC7" s="30" t="s">
        <v>13</v>
      </c>
      <c r="BD7" s="30" t="s">
        <v>13</v>
      </c>
      <c r="BE7" s="30" t="s">
        <v>13</v>
      </c>
      <c r="BF7" s="30" t="s">
        <v>13</v>
      </c>
      <c r="BG7" s="30" t="s">
        <v>13</v>
      </c>
      <c r="BH7" s="30" t="s">
        <v>13</v>
      </c>
      <c r="BI7" s="30" t="s">
        <v>13</v>
      </c>
      <c r="BJ7" s="30" t="s">
        <v>13</v>
      </c>
      <c r="BK7" s="30" t="s">
        <v>13</v>
      </c>
      <c r="BL7" s="30" t="s">
        <v>13</v>
      </c>
      <c r="BM7" s="30" t="s">
        <v>13</v>
      </c>
      <c r="BN7" s="30" t="s">
        <v>13</v>
      </c>
      <c r="BO7" s="30" t="s">
        <v>13</v>
      </c>
      <c r="BP7" s="30" t="s">
        <v>13</v>
      </c>
      <c r="BQ7" s="30" t="s">
        <v>13</v>
      </c>
      <c r="BR7" s="30" t="s">
        <v>13</v>
      </c>
    </row>
    <row r="8" spans="1:83" s="13" customFormat="1" x14ac:dyDescent="0.25">
      <c r="A8" s="4" t="s">
        <v>3</v>
      </c>
      <c r="B8" s="12">
        <v>0.6</v>
      </c>
      <c r="C8" s="12">
        <v>0.54</v>
      </c>
      <c r="D8" s="12">
        <v>0.49</v>
      </c>
      <c r="E8" s="12">
        <v>0.54</v>
      </c>
      <c r="F8" s="12">
        <v>0.66</v>
      </c>
      <c r="G8" s="12">
        <v>0.56000000000000005</v>
      </c>
      <c r="H8" s="12">
        <v>0.56999999999999995</v>
      </c>
      <c r="I8" s="12">
        <v>0.53</v>
      </c>
      <c r="J8" s="12">
        <v>0.7</v>
      </c>
      <c r="K8" s="12">
        <v>0.61</v>
      </c>
      <c r="L8" s="12">
        <v>0.47</v>
      </c>
      <c r="M8" s="12">
        <v>0.56999999999999995</v>
      </c>
      <c r="N8" s="12">
        <v>0.7</v>
      </c>
      <c r="O8" s="12">
        <v>0.57999999999999996</v>
      </c>
      <c r="P8" s="12">
        <v>0.5</v>
      </c>
      <c r="Q8" s="12">
        <v>0.48</v>
      </c>
      <c r="R8" s="12">
        <v>0.73</v>
      </c>
      <c r="S8" s="12">
        <v>0.59</v>
      </c>
      <c r="T8" s="12">
        <v>0.55000000000000004</v>
      </c>
      <c r="U8" s="12">
        <v>0.52</v>
      </c>
      <c r="V8" s="12">
        <v>0.69</v>
      </c>
      <c r="W8" s="12">
        <v>0.6</v>
      </c>
      <c r="X8" s="12">
        <v>0.56999999999999995</v>
      </c>
      <c r="Y8" s="12">
        <v>0.54</v>
      </c>
      <c r="Z8" s="12">
        <v>0.63</v>
      </c>
      <c r="AA8" s="12">
        <v>0.6</v>
      </c>
      <c r="AB8" s="12">
        <v>0.49</v>
      </c>
      <c r="AC8" s="12">
        <v>0.5</v>
      </c>
      <c r="AD8" s="12">
        <v>0.67</v>
      </c>
      <c r="AE8" s="12">
        <v>0.57999999999999996</v>
      </c>
      <c r="AF8" s="12">
        <v>0.52</v>
      </c>
      <c r="AG8" s="12">
        <v>0.5</v>
      </c>
      <c r="AH8" s="12">
        <v>0.71</v>
      </c>
      <c r="AI8" s="12">
        <v>0.59</v>
      </c>
      <c r="AJ8" s="12">
        <v>0.54</v>
      </c>
      <c r="AK8" s="12">
        <v>0.53</v>
      </c>
      <c r="AL8" s="12">
        <v>0.73</v>
      </c>
      <c r="AM8" s="12">
        <v>0.64</v>
      </c>
      <c r="AN8" s="12">
        <v>0.55000000000000004</v>
      </c>
      <c r="AO8" s="12">
        <v>0.53</v>
      </c>
      <c r="AP8" s="12">
        <v>0.61</v>
      </c>
      <c r="AQ8" s="12">
        <v>0.56999999999999995</v>
      </c>
      <c r="AR8" s="12">
        <v>0.52</v>
      </c>
      <c r="AS8" s="12">
        <v>0.46</v>
      </c>
      <c r="AT8" s="12">
        <v>0.6</v>
      </c>
      <c r="AU8" s="12">
        <v>0.53</v>
      </c>
      <c r="AV8" s="12">
        <v>0.49</v>
      </c>
      <c r="AW8" s="12">
        <v>0.46</v>
      </c>
      <c r="AX8" s="12">
        <v>0.6</v>
      </c>
      <c r="AY8" s="12">
        <v>0.56000000000000005</v>
      </c>
      <c r="AZ8" s="12">
        <v>0.54</v>
      </c>
      <c r="BA8" s="12">
        <v>0.53</v>
      </c>
      <c r="BB8" s="12">
        <v>0.69</v>
      </c>
      <c r="BC8" s="12">
        <v>0.57999999999999996</v>
      </c>
      <c r="BD8" s="12">
        <v>0.54</v>
      </c>
      <c r="BE8" s="12">
        <v>0.49</v>
      </c>
      <c r="BF8" s="12">
        <v>0.71</v>
      </c>
      <c r="BG8" s="12">
        <v>0.63</v>
      </c>
      <c r="BH8" s="12">
        <v>0.54</v>
      </c>
      <c r="BI8" s="12">
        <v>0.53</v>
      </c>
      <c r="BJ8" s="12">
        <v>0.66</v>
      </c>
      <c r="BK8" s="12">
        <v>0.54</v>
      </c>
      <c r="BL8" s="12">
        <v>0.47</v>
      </c>
      <c r="BM8" s="12">
        <v>0.43</v>
      </c>
      <c r="BN8" s="12">
        <v>0.49</v>
      </c>
      <c r="BO8" s="12">
        <v>0.47</v>
      </c>
      <c r="BP8" s="12">
        <v>0.46</v>
      </c>
      <c r="BQ8" s="12">
        <v>0.48</v>
      </c>
      <c r="BR8" s="12">
        <v>0.49</v>
      </c>
      <c r="BS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s="15" customFormat="1" x14ac:dyDescent="0.25">
      <c r="A9" s="5" t="s">
        <v>1</v>
      </c>
      <c r="B9" s="14">
        <v>0.57999999999999996</v>
      </c>
      <c r="C9" s="14">
        <v>0.81</v>
      </c>
      <c r="D9" s="14">
        <v>0.8</v>
      </c>
      <c r="E9" s="14">
        <v>0.84</v>
      </c>
      <c r="F9" s="14">
        <v>0.56999999999999995</v>
      </c>
      <c r="G9" s="14">
        <v>0.73</v>
      </c>
      <c r="H9" s="14">
        <v>0.72</v>
      </c>
      <c r="I9" s="14">
        <v>0.87</v>
      </c>
      <c r="J9" s="14">
        <v>0.55000000000000004</v>
      </c>
      <c r="K9" s="14">
        <v>0.6</v>
      </c>
      <c r="L9" s="14">
        <v>0.85</v>
      </c>
      <c r="M9" s="14">
        <v>0.78</v>
      </c>
      <c r="N9" s="14">
        <v>0.56999999999999995</v>
      </c>
      <c r="O9" s="14">
        <v>0.6</v>
      </c>
      <c r="P9" s="14">
        <v>0.68</v>
      </c>
      <c r="Q9" s="14">
        <v>0.83</v>
      </c>
      <c r="R9" s="14">
        <v>0.56000000000000005</v>
      </c>
      <c r="S9" s="14">
        <v>0.69</v>
      </c>
      <c r="T9" s="14">
        <v>0.77</v>
      </c>
      <c r="U9" s="14">
        <v>0.76</v>
      </c>
      <c r="V9" s="14">
        <v>0.56999999999999995</v>
      </c>
      <c r="W9" s="14">
        <v>0.69</v>
      </c>
      <c r="X9" s="14">
        <v>0.69</v>
      </c>
      <c r="Y9" s="14">
        <v>0.78</v>
      </c>
      <c r="Z9" s="14">
        <v>0.56000000000000005</v>
      </c>
      <c r="AA9" s="14">
        <v>0.64</v>
      </c>
      <c r="AB9" s="14">
        <v>0.82</v>
      </c>
      <c r="AC9" s="14">
        <v>0.89</v>
      </c>
      <c r="AD9" s="14">
        <v>0.56999999999999995</v>
      </c>
      <c r="AE9" s="14">
        <v>0.66</v>
      </c>
      <c r="AF9" s="14">
        <v>0.81</v>
      </c>
      <c r="AG9" s="14">
        <v>0.89</v>
      </c>
      <c r="AH9" s="14">
        <v>0.6</v>
      </c>
      <c r="AI9" s="14">
        <v>0.66</v>
      </c>
      <c r="AJ9" s="14">
        <v>0.77</v>
      </c>
      <c r="AK9" s="14">
        <v>0.77</v>
      </c>
      <c r="AL9" s="14">
        <v>0.52</v>
      </c>
      <c r="AM9" s="14">
        <v>0.6</v>
      </c>
      <c r="AN9" s="14">
        <v>0.78</v>
      </c>
      <c r="AO9" s="14">
        <v>0.8</v>
      </c>
      <c r="AP9" s="14">
        <v>0.6</v>
      </c>
      <c r="AQ9" s="14">
        <v>0.7</v>
      </c>
      <c r="AR9" s="14">
        <v>0.82</v>
      </c>
      <c r="AS9" s="14">
        <v>0.93</v>
      </c>
      <c r="AT9" s="14">
        <v>0.65</v>
      </c>
      <c r="AU9" s="14">
        <v>0.77</v>
      </c>
      <c r="AV9" s="14">
        <v>0.81</v>
      </c>
      <c r="AW9" s="14">
        <v>0.93</v>
      </c>
      <c r="AX9" s="14">
        <v>0.69</v>
      </c>
      <c r="AY9" s="14">
        <v>0.75</v>
      </c>
      <c r="AZ9" s="14">
        <v>0.75</v>
      </c>
      <c r="BA9" s="14">
        <v>0.81</v>
      </c>
      <c r="BB9" s="14">
        <v>0.57999999999999996</v>
      </c>
      <c r="BC9" s="14">
        <v>0.68</v>
      </c>
      <c r="BD9" s="14">
        <v>0.78</v>
      </c>
      <c r="BE9" s="14">
        <v>0.86</v>
      </c>
      <c r="BF9" s="14">
        <v>0.56000000000000005</v>
      </c>
      <c r="BG9" s="14">
        <v>0.63</v>
      </c>
      <c r="BH9" s="14">
        <v>0.75</v>
      </c>
      <c r="BI9" s="14">
        <v>0.91</v>
      </c>
      <c r="BJ9" s="14">
        <v>0.6</v>
      </c>
      <c r="BK9" s="14">
        <v>0.8</v>
      </c>
      <c r="BL9" s="14">
        <v>1.03</v>
      </c>
      <c r="BM9" s="14">
        <v>1.22</v>
      </c>
      <c r="BN9" s="14">
        <v>0.94</v>
      </c>
      <c r="BO9" s="14">
        <v>1.25</v>
      </c>
      <c r="BP9" s="14">
        <v>1.58</v>
      </c>
      <c r="BQ9" s="14">
        <v>1</v>
      </c>
      <c r="BR9" s="14">
        <v>0.94</v>
      </c>
      <c r="BS9" s="14"/>
      <c r="BV9" s="14"/>
      <c r="BW9" s="14"/>
      <c r="BX9" s="14"/>
      <c r="BY9" s="14"/>
      <c r="BZ9" s="14"/>
      <c r="CA9" s="14"/>
      <c r="CB9" s="14"/>
      <c r="CC9" s="14"/>
      <c r="CD9" s="14"/>
      <c r="CE9" s="14"/>
    </row>
    <row r="10" spans="1:83" s="13" customFormat="1" x14ac:dyDescent="0.25">
      <c r="A10" s="4" t="s">
        <v>2</v>
      </c>
      <c r="B10" s="12">
        <v>0.62</v>
      </c>
      <c r="C10" s="12">
        <v>0.62</v>
      </c>
      <c r="D10" s="12">
        <v>0.72</v>
      </c>
      <c r="E10" s="12">
        <v>0.56999999999999995</v>
      </c>
      <c r="F10" s="12">
        <v>0.61</v>
      </c>
      <c r="G10" s="12">
        <v>0.66</v>
      </c>
      <c r="H10" s="12">
        <v>0.6</v>
      </c>
      <c r="I10" s="12">
        <v>0.56000000000000005</v>
      </c>
      <c r="J10" s="12">
        <v>0.68</v>
      </c>
      <c r="K10" s="12">
        <v>0.57999999999999996</v>
      </c>
      <c r="L10" s="12">
        <v>0.71</v>
      </c>
      <c r="M10" s="12">
        <v>0.56000000000000005</v>
      </c>
      <c r="N10" s="12">
        <v>0.66</v>
      </c>
      <c r="O10" s="12">
        <v>0.66</v>
      </c>
      <c r="P10" s="12">
        <v>0.69</v>
      </c>
      <c r="Q10" s="12">
        <v>0.63</v>
      </c>
      <c r="R10" s="12">
        <v>0.57999999999999996</v>
      </c>
      <c r="S10" s="12">
        <v>0.66</v>
      </c>
      <c r="T10" s="12">
        <v>0.67</v>
      </c>
      <c r="U10" s="12">
        <v>0.62</v>
      </c>
      <c r="V10" s="12">
        <v>0.59</v>
      </c>
      <c r="W10" s="12">
        <v>0.62</v>
      </c>
      <c r="X10" s="12">
        <v>0.61</v>
      </c>
      <c r="Y10" s="12">
        <v>0.67</v>
      </c>
      <c r="Z10" s="12">
        <v>0.66</v>
      </c>
      <c r="AA10" s="12">
        <v>0.66</v>
      </c>
      <c r="AB10" s="12">
        <v>0.69</v>
      </c>
      <c r="AC10" s="12">
        <v>0.63</v>
      </c>
      <c r="AD10" s="12">
        <v>0.63</v>
      </c>
      <c r="AE10" s="12">
        <v>0.65</v>
      </c>
      <c r="AF10" s="12">
        <v>0.65</v>
      </c>
      <c r="AG10" s="12">
        <v>0.67</v>
      </c>
      <c r="AH10" s="12">
        <v>0.62</v>
      </c>
      <c r="AI10" s="12">
        <v>0.63</v>
      </c>
      <c r="AJ10" s="12">
        <v>0.63</v>
      </c>
      <c r="AK10" s="12">
        <v>0.6</v>
      </c>
      <c r="AL10" s="12">
        <v>0.62</v>
      </c>
      <c r="AM10" s="12">
        <v>0.64</v>
      </c>
      <c r="AN10" s="12">
        <v>0.63</v>
      </c>
      <c r="AO10" s="12">
        <v>0.61</v>
      </c>
      <c r="AP10" s="12">
        <v>0.61</v>
      </c>
      <c r="AQ10" s="12">
        <v>0.64</v>
      </c>
      <c r="AR10" s="12">
        <v>0.63</v>
      </c>
      <c r="AS10" s="12">
        <v>0.66</v>
      </c>
      <c r="AT10" s="12">
        <v>0.62</v>
      </c>
      <c r="AU10" s="12">
        <v>0.65</v>
      </c>
      <c r="AV10" s="12">
        <v>0.61</v>
      </c>
      <c r="AW10" s="12">
        <v>0.63</v>
      </c>
      <c r="AX10" s="12">
        <v>0.6</v>
      </c>
      <c r="AY10" s="12">
        <v>0.57999999999999996</v>
      </c>
      <c r="AZ10" s="12">
        <v>0.65</v>
      </c>
      <c r="BA10" s="12">
        <v>0.63</v>
      </c>
      <c r="BB10" s="12">
        <v>0.66</v>
      </c>
      <c r="BC10" s="12">
        <v>0.65</v>
      </c>
      <c r="BD10" s="12">
        <v>0.65</v>
      </c>
      <c r="BE10" s="12">
        <v>0.67</v>
      </c>
      <c r="BF10" s="12">
        <v>0.64</v>
      </c>
      <c r="BG10" s="12">
        <v>0.61</v>
      </c>
      <c r="BH10" s="12">
        <v>0.62</v>
      </c>
      <c r="BI10" s="12">
        <v>0.61</v>
      </c>
      <c r="BJ10" s="12">
        <v>0.69</v>
      </c>
      <c r="BK10" s="12">
        <v>0.71</v>
      </c>
      <c r="BL10" s="12">
        <v>0.71</v>
      </c>
      <c r="BM10" s="12">
        <v>0.7</v>
      </c>
      <c r="BN10" s="12">
        <v>0.66</v>
      </c>
      <c r="BO10" s="12">
        <v>0.66</v>
      </c>
      <c r="BP10" s="12">
        <v>0.72</v>
      </c>
      <c r="BQ10" s="12">
        <v>0.72</v>
      </c>
      <c r="BR10" s="12">
        <v>0.66</v>
      </c>
      <c r="BS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s="15" customFormat="1" x14ac:dyDescent="0.25">
      <c r="A11" s="5" t="s">
        <v>11</v>
      </c>
      <c r="B11" s="17">
        <v>5.6380980000000002E-3</v>
      </c>
      <c r="C11" s="17">
        <v>4.1653999999999997E-3</v>
      </c>
      <c r="D11" s="17">
        <v>4.0408759999999997E-3</v>
      </c>
      <c r="E11" s="17">
        <v>3.86681E-3</v>
      </c>
      <c r="F11" s="17">
        <v>5.5255440000000003E-3</v>
      </c>
      <c r="G11" s="17">
        <v>4.6558980000000003E-3</v>
      </c>
      <c r="H11" s="17">
        <v>4.5084110000000004E-3</v>
      </c>
      <c r="I11" s="17">
        <v>4.4577310000000004E-3</v>
      </c>
      <c r="J11" s="17">
        <v>7.9546270000000006E-3</v>
      </c>
      <c r="K11" s="17">
        <v>5.6278839999999997E-3</v>
      </c>
      <c r="L11" s="17">
        <v>4.6557200000000003E-3</v>
      </c>
      <c r="M11" s="17">
        <v>4.5235839999999998E-3</v>
      </c>
      <c r="N11" s="17">
        <v>8.2520630000000005E-3</v>
      </c>
      <c r="O11" s="17">
        <v>5.8809120000000003E-3</v>
      </c>
      <c r="P11" s="17">
        <v>4.8331219999999996E-3</v>
      </c>
      <c r="Q11" s="17">
        <v>4.146757E-3</v>
      </c>
      <c r="R11" s="17">
        <v>6.7653119999999999E-3</v>
      </c>
      <c r="S11" s="17">
        <v>5.5752900000000001E-3</v>
      </c>
      <c r="T11" s="17">
        <v>4.4990669999999998E-3</v>
      </c>
      <c r="U11" s="17">
        <v>3.823258E-3</v>
      </c>
      <c r="V11" s="17">
        <v>3.7845299999999999E-3</v>
      </c>
      <c r="W11" s="17">
        <v>3.0958959999999999E-3</v>
      </c>
      <c r="X11" s="17">
        <v>2.4378920000000001E-3</v>
      </c>
      <c r="Y11" s="17">
        <v>2.4558359999999999E-3</v>
      </c>
      <c r="Z11" s="17">
        <v>2.853815E-3</v>
      </c>
      <c r="AA11" s="17">
        <v>2.5150039999999999E-3</v>
      </c>
      <c r="AB11" s="17">
        <v>2.2084090000000002E-3</v>
      </c>
      <c r="AC11" s="17">
        <v>2.0325439999999998E-3</v>
      </c>
      <c r="AD11" s="17">
        <v>3.1343209999999998E-3</v>
      </c>
      <c r="AE11" s="17">
        <v>2.48154E-3</v>
      </c>
      <c r="AF11" s="17">
        <v>2.305985E-3</v>
      </c>
      <c r="AG11" s="17">
        <v>2.2133830000000002E-3</v>
      </c>
      <c r="AH11" s="17">
        <v>3.6106509999999999E-3</v>
      </c>
      <c r="AI11" s="17">
        <v>2.5562470000000002E-3</v>
      </c>
      <c r="AJ11" s="17">
        <v>2.209155E-3</v>
      </c>
      <c r="AK11" s="17">
        <v>2.170291E-3</v>
      </c>
      <c r="AL11" s="17">
        <v>3.890269E-3</v>
      </c>
      <c r="AM11" s="17">
        <v>3.172495E-3</v>
      </c>
      <c r="AN11" s="17">
        <v>2.299485E-3</v>
      </c>
      <c r="AO11" s="17">
        <v>2.160314E-3</v>
      </c>
      <c r="AP11" s="17">
        <v>1.6188400000000001E-3</v>
      </c>
      <c r="AQ11" s="17">
        <v>1.462594E-3</v>
      </c>
      <c r="AR11" s="17">
        <v>1.286202E-3</v>
      </c>
      <c r="AS11" s="17">
        <v>1.3862029999999999E-3</v>
      </c>
      <c r="AT11" s="17">
        <v>1.3543730000000001E-3</v>
      </c>
      <c r="AU11" s="17"/>
      <c r="AV11" s="17">
        <v>1.1589790000000001E-3</v>
      </c>
      <c r="AW11" s="17">
        <v>1.178913E-3</v>
      </c>
      <c r="AX11" s="17">
        <v>1.3885410000000001E-3</v>
      </c>
      <c r="AY11" s="17">
        <v>1.2491850000000001E-3</v>
      </c>
      <c r="AZ11" s="17">
        <v>1.25676E-3</v>
      </c>
      <c r="BA11" s="17">
        <v>1.2824959999999999E-3</v>
      </c>
      <c r="BB11" s="17">
        <v>2.1227659999999999E-3</v>
      </c>
      <c r="BC11" s="17">
        <v>1.7159499999999999E-3</v>
      </c>
      <c r="BD11" s="17">
        <v>1.545427E-3</v>
      </c>
      <c r="BE11" s="17">
        <v>1.3897250000000001E-3</v>
      </c>
      <c r="BF11" s="17">
        <v>2.5784900000000001E-3</v>
      </c>
      <c r="BG11" s="17">
        <v>1.6782780000000001E-3</v>
      </c>
      <c r="BH11" s="17">
        <v>1.4233010000000001E-3</v>
      </c>
      <c r="BI11" s="17">
        <v>1.4290419999999999E-3</v>
      </c>
      <c r="BJ11" s="17">
        <v>9.4873099999999997E-4</v>
      </c>
      <c r="BK11" s="17">
        <v>7.7165000000000003E-4</v>
      </c>
      <c r="BL11" s="17">
        <v>6.5675399999999995E-4</v>
      </c>
      <c r="BM11" s="17">
        <v>6.4395100000000003E-4</v>
      </c>
      <c r="BN11" s="17">
        <v>7.6728099999999997E-4</v>
      </c>
      <c r="BO11" s="17">
        <v>6.3823099999999995E-4</v>
      </c>
      <c r="BP11" s="17">
        <v>6.7894299999999999E-4</v>
      </c>
      <c r="BQ11" s="17">
        <v>6.7400900000000004E-4</v>
      </c>
      <c r="BR11" s="17">
        <v>7.6728099999999997E-4</v>
      </c>
      <c r="BS11" s="17"/>
      <c r="BV11" s="17"/>
      <c r="BW11" s="17"/>
      <c r="BX11" s="17"/>
      <c r="BY11" s="17"/>
      <c r="BZ11" s="17"/>
      <c r="CA11" s="17"/>
      <c r="CC11" s="17"/>
      <c r="CD11" s="17"/>
      <c r="CE11" s="17"/>
    </row>
    <row r="12" spans="1:83" s="22" customFormat="1" ht="15.75" x14ac:dyDescent="0.25">
      <c r="A12" s="20" t="s">
        <v>6</v>
      </c>
      <c r="B12" s="21">
        <v>0.92</v>
      </c>
      <c r="C12" s="21">
        <v>0.72</v>
      </c>
      <c r="D12" s="21">
        <v>0.55000000000000004</v>
      </c>
      <c r="E12" s="21">
        <v>0.8</v>
      </c>
      <c r="F12" s="21">
        <v>1.32</v>
      </c>
      <c r="G12" s="21">
        <v>0.86</v>
      </c>
      <c r="H12" s="21">
        <v>0.91</v>
      </c>
      <c r="I12" s="21">
        <v>0.77</v>
      </c>
      <c r="J12" s="21">
        <v>1.6</v>
      </c>
      <c r="K12" s="21">
        <v>1.03</v>
      </c>
      <c r="L12" s="21">
        <v>0.6</v>
      </c>
      <c r="M12" s="21">
        <v>0.93</v>
      </c>
      <c r="N12" s="21">
        <v>1.63</v>
      </c>
      <c r="O12" s="21">
        <v>0.98</v>
      </c>
      <c r="P12" s="21">
        <v>0.62</v>
      </c>
      <c r="Q12" s="21">
        <v>0.56000000000000005</v>
      </c>
      <c r="R12" s="21">
        <v>1.89</v>
      </c>
      <c r="S12" s="21">
        <v>0.9</v>
      </c>
      <c r="T12" s="21">
        <v>0.76</v>
      </c>
      <c r="U12" s="26">
        <v>0.63</v>
      </c>
      <c r="V12" s="21">
        <v>1.45</v>
      </c>
      <c r="W12" s="21">
        <v>0.85</v>
      </c>
      <c r="X12" s="21">
        <v>0.77</v>
      </c>
      <c r="Y12" s="21">
        <v>0.7</v>
      </c>
      <c r="Z12" s="21">
        <v>1.1399999999999999</v>
      </c>
      <c r="AA12" s="21">
        <v>0.85</v>
      </c>
      <c r="AB12" s="21">
        <v>0.49</v>
      </c>
      <c r="AC12" s="21">
        <v>0.48</v>
      </c>
      <c r="AD12" s="21">
        <v>1.21</v>
      </c>
      <c r="AE12" s="21">
        <v>0.76</v>
      </c>
      <c r="AF12" s="21">
        <v>0.6</v>
      </c>
      <c r="AG12" s="21">
        <v>0.56000000000000005</v>
      </c>
      <c r="AH12" s="21">
        <v>1.52</v>
      </c>
      <c r="AI12" s="21">
        <v>0.83</v>
      </c>
      <c r="AJ12" s="21">
        <v>0.7</v>
      </c>
      <c r="AK12" s="21">
        <v>0.7</v>
      </c>
      <c r="AL12" s="21">
        <v>1.78</v>
      </c>
      <c r="AM12" s="21">
        <v>1.1100000000000001</v>
      </c>
      <c r="AN12" s="21">
        <v>0.62</v>
      </c>
      <c r="AO12" s="21">
        <v>0.62</v>
      </c>
      <c r="AP12" s="21">
        <v>0.87</v>
      </c>
      <c r="AQ12" s="21">
        <v>0.72</v>
      </c>
      <c r="AR12" s="21">
        <v>0.56000000000000005</v>
      </c>
      <c r="AS12" s="21">
        <v>0.35</v>
      </c>
      <c r="AT12" s="21">
        <v>0.82</v>
      </c>
      <c r="AU12" s="21">
        <v>0.51</v>
      </c>
      <c r="AV12" s="21">
        <v>0.41</v>
      </c>
      <c r="AW12" s="21">
        <v>0.37</v>
      </c>
      <c r="AX12" s="21">
        <v>0.75</v>
      </c>
      <c r="AY12" s="21">
        <v>0.61</v>
      </c>
      <c r="AZ12" s="21">
        <v>0.61</v>
      </c>
      <c r="BA12" s="21">
        <v>0.6</v>
      </c>
      <c r="BB12" s="21">
        <v>1.35</v>
      </c>
      <c r="BC12" s="21">
        <v>0.74</v>
      </c>
      <c r="BD12" s="21">
        <v>0.59</v>
      </c>
      <c r="BE12" s="21">
        <v>0.47</v>
      </c>
      <c r="BF12" s="21">
        <v>1.55</v>
      </c>
      <c r="BG12" s="21">
        <v>0.92</v>
      </c>
      <c r="BH12" s="21">
        <v>0.59</v>
      </c>
      <c r="BI12" s="21">
        <v>0.55000000000000004</v>
      </c>
      <c r="BJ12" s="21">
        <v>1.32</v>
      </c>
      <c r="BK12" s="21">
        <v>0.7</v>
      </c>
      <c r="BL12" s="21">
        <v>0.49</v>
      </c>
      <c r="BM12" s="21">
        <v>0.44</v>
      </c>
      <c r="BN12" s="21">
        <v>0.56999999999999995</v>
      </c>
      <c r="BO12" s="21">
        <v>0.45</v>
      </c>
      <c r="BP12" s="21">
        <v>0.59</v>
      </c>
      <c r="BQ12" s="21">
        <v>0.46</v>
      </c>
      <c r="BR12" s="21">
        <v>0.56999999999999995</v>
      </c>
      <c r="BS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83" s="25" customFormat="1" ht="15.75" x14ac:dyDescent="0.25">
      <c r="A13" s="23" t="s">
        <v>9</v>
      </c>
      <c r="B13" s="24">
        <v>-0.4</v>
      </c>
      <c r="C13" s="24">
        <v>-0.46</v>
      </c>
      <c r="D13" s="24">
        <v>-0.52</v>
      </c>
      <c r="E13" s="24">
        <v>-0.51</v>
      </c>
      <c r="F13" s="24">
        <v>-0.35</v>
      </c>
      <c r="G13" s="24">
        <v>-0.48</v>
      </c>
      <c r="H13" s="24">
        <v>-0.47</v>
      </c>
      <c r="I13" s="24">
        <v>-0.56000000000000005</v>
      </c>
      <c r="J13" s="24">
        <v>-0.35</v>
      </c>
      <c r="K13" s="24">
        <v>-0.4</v>
      </c>
      <c r="L13" s="24">
        <v>-0.59</v>
      </c>
      <c r="M13" s="24">
        <v>-0.5</v>
      </c>
      <c r="N13" s="24">
        <v>-0.32</v>
      </c>
      <c r="O13" s="24">
        <v>-0.3</v>
      </c>
      <c r="P13" s="24">
        <v>-0.46</v>
      </c>
      <c r="Q13" s="24">
        <v>-0.56999999999999995</v>
      </c>
      <c r="R13" s="24">
        <v>-0.25</v>
      </c>
      <c r="S13" s="24">
        <v>-0.42</v>
      </c>
      <c r="T13" s="24">
        <v>-0.52</v>
      </c>
      <c r="U13" s="27">
        <v>-0.51</v>
      </c>
      <c r="V13" s="24">
        <v>-0.26</v>
      </c>
      <c r="W13" s="24">
        <v>-0.43</v>
      </c>
      <c r="X13" s="24">
        <v>-0.46</v>
      </c>
      <c r="Y13" s="24">
        <v>-0.51</v>
      </c>
      <c r="Z13" s="24">
        <v>-0.27</v>
      </c>
      <c r="AA13" s="24">
        <v>-0.41</v>
      </c>
      <c r="AB13" s="24">
        <v>-0.55000000000000004</v>
      </c>
      <c r="AC13" s="24">
        <v>-0.57999999999999996</v>
      </c>
      <c r="AD13" s="24">
        <v>-0.35</v>
      </c>
      <c r="AE13" s="24">
        <v>-0.38</v>
      </c>
      <c r="AF13" s="24">
        <v>-0.51</v>
      </c>
      <c r="AG13" s="24">
        <v>-0.56999999999999995</v>
      </c>
      <c r="AH13" s="24">
        <v>-0.33</v>
      </c>
      <c r="AI13" s="24">
        <v>-0.41</v>
      </c>
      <c r="AJ13" s="24">
        <v>-0.48</v>
      </c>
      <c r="AK13" s="24">
        <v>-0.49</v>
      </c>
      <c r="AL13" s="24">
        <v>-0.21</v>
      </c>
      <c r="AM13" s="24">
        <v>-0.32</v>
      </c>
      <c r="AN13" s="24">
        <v>-0.54</v>
      </c>
      <c r="AO13" s="24">
        <v>-0.49</v>
      </c>
      <c r="AP13" s="24">
        <v>-0.37</v>
      </c>
      <c r="AQ13" s="24">
        <v>-0.39</v>
      </c>
      <c r="AR13" s="24">
        <v>-0.49</v>
      </c>
      <c r="AS13" s="24">
        <v>-0.57999999999999996</v>
      </c>
      <c r="AT13" s="24">
        <v>-0.4</v>
      </c>
      <c r="AU13" s="24">
        <v>-0.47</v>
      </c>
      <c r="AV13" s="24">
        <v>-0.48</v>
      </c>
      <c r="AW13" s="24">
        <v>-0.56999999999999995</v>
      </c>
      <c r="AX13" s="24">
        <v>-0.42</v>
      </c>
      <c r="AY13" s="24">
        <v>-0.47</v>
      </c>
      <c r="AZ13" s="24">
        <v>-0.44</v>
      </c>
      <c r="BA13" s="24">
        <v>-0.49</v>
      </c>
      <c r="BB13" s="24">
        <v>-0.28000000000000003</v>
      </c>
      <c r="BC13" s="24">
        <v>-0.43</v>
      </c>
      <c r="BD13" s="24">
        <v>-0.5</v>
      </c>
      <c r="BE13" s="24">
        <v>-0.53</v>
      </c>
      <c r="BF13" s="24">
        <v>-0.3</v>
      </c>
      <c r="BG13" s="24">
        <v>-0.38</v>
      </c>
      <c r="BH13" s="24">
        <v>-0.48</v>
      </c>
      <c r="BI13" s="24">
        <v>-0.56000000000000005</v>
      </c>
      <c r="BJ13" s="24">
        <v>-0.25</v>
      </c>
      <c r="BK13" s="24">
        <v>-0.44</v>
      </c>
      <c r="BL13" s="24">
        <v>-0.59</v>
      </c>
      <c r="BM13" s="24">
        <v>-0.66</v>
      </c>
      <c r="BN13" s="24">
        <v>-0.55000000000000004</v>
      </c>
      <c r="BO13" s="24">
        <v>-0.66</v>
      </c>
      <c r="BP13" s="24">
        <v>-0.75</v>
      </c>
      <c r="BQ13" s="24">
        <v>-0.54</v>
      </c>
      <c r="BR13" s="24">
        <v>-0.55000000000000004</v>
      </c>
      <c r="BS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</row>
    <row r="14" spans="1:83" s="22" customFormat="1" ht="15.75" x14ac:dyDescent="0.25">
      <c r="A14" s="20" t="s">
        <v>7</v>
      </c>
      <c r="B14" s="21">
        <v>0.27</v>
      </c>
      <c r="C14" s="21">
        <v>0.27</v>
      </c>
      <c r="D14" s="21">
        <v>0.15</v>
      </c>
      <c r="E14" s="21">
        <v>0.46</v>
      </c>
      <c r="F14" s="21">
        <v>0.25</v>
      </c>
      <c r="G14" s="21">
        <v>0.3</v>
      </c>
      <c r="H14" s="21">
        <v>0.37</v>
      </c>
      <c r="I14" s="21">
        <v>0.46</v>
      </c>
      <c r="J14" s="21">
        <v>0.12</v>
      </c>
      <c r="K14" s="21">
        <v>0.36</v>
      </c>
      <c r="L14" s="21">
        <v>0.18</v>
      </c>
      <c r="M14" s="21">
        <v>0.45</v>
      </c>
      <c r="N14" s="21">
        <v>0.21</v>
      </c>
      <c r="O14" s="21">
        <v>0.23</v>
      </c>
      <c r="P14" s="21">
        <v>0.1</v>
      </c>
      <c r="Q14" s="21">
        <v>0.27</v>
      </c>
      <c r="R14" s="21">
        <v>0.33</v>
      </c>
      <c r="S14" s="21">
        <v>0.18</v>
      </c>
      <c r="T14" s="21">
        <v>0.16</v>
      </c>
      <c r="U14" s="26">
        <v>0.26</v>
      </c>
      <c r="V14" s="21">
        <v>0.24</v>
      </c>
      <c r="W14" s="21">
        <v>0.18</v>
      </c>
      <c r="X14" s="21">
        <v>0.25</v>
      </c>
      <c r="Y14" s="21">
        <v>0.19</v>
      </c>
      <c r="Z14" s="21">
        <v>0.2</v>
      </c>
      <c r="AA14" s="21">
        <v>0.09</v>
      </c>
      <c r="AB14" s="21">
        <v>0.1</v>
      </c>
      <c r="AC14" s="21">
        <v>0.21</v>
      </c>
      <c r="AD14" s="21">
        <v>0.16</v>
      </c>
      <c r="AE14" s="21">
        <v>0.15</v>
      </c>
      <c r="AF14" s="21">
        <v>0.15</v>
      </c>
      <c r="AG14" s="21">
        <v>0.22</v>
      </c>
      <c r="AH14" s="21">
        <v>0.16</v>
      </c>
      <c r="AI14" s="21">
        <v>0.19</v>
      </c>
      <c r="AJ14" s="21">
        <v>0.25</v>
      </c>
      <c r="AK14" s="21">
        <v>0.28000000000000003</v>
      </c>
      <c r="AL14" s="21">
        <v>0.19</v>
      </c>
      <c r="AM14" s="21">
        <v>0.22</v>
      </c>
      <c r="AN14" s="21">
        <v>0.14000000000000001</v>
      </c>
      <c r="AO14" s="21">
        <v>0.23</v>
      </c>
      <c r="AP14" s="21">
        <v>0.18</v>
      </c>
      <c r="AQ14" s="21">
        <v>0.16</v>
      </c>
      <c r="AR14" s="21">
        <v>0.19</v>
      </c>
      <c r="AS14" s="21">
        <v>0.12</v>
      </c>
      <c r="AT14" s="21">
        <v>0.13</v>
      </c>
      <c r="AU14" s="21">
        <v>0.11</v>
      </c>
      <c r="AV14" s="21">
        <v>0.15</v>
      </c>
      <c r="AW14" s="21">
        <v>0.16</v>
      </c>
      <c r="AX14" s="21">
        <v>0.17</v>
      </c>
      <c r="AY14" s="21">
        <v>0.19</v>
      </c>
      <c r="AZ14" s="21">
        <v>0.15</v>
      </c>
      <c r="BA14" s="21">
        <v>0.21</v>
      </c>
      <c r="BB14" s="21">
        <v>0.11</v>
      </c>
      <c r="BC14" s="21">
        <v>0.11</v>
      </c>
      <c r="BD14" s="21">
        <v>0.12</v>
      </c>
      <c r="BE14" s="21">
        <v>0.12</v>
      </c>
      <c r="BF14" s="21">
        <v>0.16</v>
      </c>
      <c r="BG14" s="21">
        <v>0.15</v>
      </c>
      <c r="BH14" s="21">
        <v>0.18</v>
      </c>
      <c r="BI14" s="21">
        <v>0.18</v>
      </c>
      <c r="BJ14" s="21">
        <v>0.14000000000000001</v>
      </c>
      <c r="BK14" s="21">
        <v>0.11</v>
      </c>
      <c r="BL14" s="21">
        <v>0.13</v>
      </c>
      <c r="BM14" s="21">
        <v>0.19</v>
      </c>
      <c r="BN14" s="21">
        <v>0.18</v>
      </c>
      <c r="BO14" s="21">
        <v>0.15</v>
      </c>
      <c r="BP14" s="21">
        <v>0.21</v>
      </c>
      <c r="BQ14" s="21">
        <v>0.06</v>
      </c>
      <c r="BR14" s="21">
        <v>0.18</v>
      </c>
      <c r="BS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1:83" s="25" customFormat="1" ht="15.75" x14ac:dyDescent="0.25">
      <c r="A15" s="23" t="s">
        <v>8</v>
      </c>
      <c r="B15" s="24">
        <v>0.74</v>
      </c>
      <c r="C15" s="24">
        <v>0.61</v>
      </c>
      <c r="D15" s="24">
        <v>1.06</v>
      </c>
      <c r="E15" s="24">
        <v>1.1599999999999999</v>
      </c>
      <c r="F15" s="24">
        <v>0.76</v>
      </c>
      <c r="G15" s="24">
        <v>0.94</v>
      </c>
      <c r="H15" s="24">
        <v>0.78</v>
      </c>
      <c r="I15" s="24">
        <v>1.1399999999999999</v>
      </c>
      <c r="J15" s="24">
        <v>0.46</v>
      </c>
      <c r="K15" s="24">
        <v>0.67</v>
      </c>
      <c r="L15" s="24">
        <v>1.23</v>
      </c>
      <c r="M15" s="24">
        <v>1.1100000000000001</v>
      </c>
      <c r="N15" s="24">
        <v>0.39</v>
      </c>
      <c r="O15" s="24">
        <v>0.57999999999999996</v>
      </c>
      <c r="P15" s="24">
        <v>0.85</v>
      </c>
      <c r="Q15" s="24">
        <v>0.86</v>
      </c>
      <c r="R15" s="24">
        <v>0.6</v>
      </c>
      <c r="S15" s="24">
        <v>0.52</v>
      </c>
      <c r="T15" s="24">
        <v>0.84</v>
      </c>
      <c r="U15" s="27">
        <v>0.92</v>
      </c>
      <c r="V15" s="24">
        <v>0.37</v>
      </c>
      <c r="W15" s="24">
        <v>0.54</v>
      </c>
      <c r="X15" s="24">
        <v>0.73</v>
      </c>
      <c r="Y15" s="24">
        <v>0.84</v>
      </c>
      <c r="Z15" s="24">
        <v>0.45</v>
      </c>
      <c r="AA15" s="24">
        <v>0.56999999999999995</v>
      </c>
      <c r="AB15" s="24">
        <v>0.8</v>
      </c>
      <c r="AC15" s="24">
        <v>1.1100000000000001</v>
      </c>
      <c r="AD15" s="24">
        <v>0.51</v>
      </c>
      <c r="AE15" s="24">
        <v>0.41</v>
      </c>
      <c r="AF15" s="24">
        <v>0.86</v>
      </c>
      <c r="AG15" s="24">
        <v>1.23</v>
      </c>
      <c r="AH15" s="24">
        <v>0.41</v>
      </c>
      <c r="AI15" s="24">
        <v>0.66</v>
      </c>
      <c r="AJ15" s="24">
        <v>0.85</v>
      </c>
      <c r="AK15" s="24">
        <v>1.08</v>
      </c>
      <c r="AL15" s="24">
        <v>0.28999999999999998</v>
      </c>
      <c r="AM15" s="24">
        <v>0.38</v>
      </c>
      <c r="AN15" s="24">
        <v>0.88</v>
      </c>
      <c r="AO15" s="24">
        <v>0.74</v>
      </c>
      <c r="AP15" s="24">
        <v>0.5</v>
      </c>
      <c r="AQ15" s="24">
        <v>0.64</v>
      </c>
      <c r="AR15" s="24">
        <v>0.89</v>
      </c>
      <c r="AS15" s="24">
        <v>0.92</v>
      </c>
      <c r="AT15" s="24">
        <v>0.55000000000000004</v>
      </c>
      <c r="AU15" s="24">
        <v>0.77</v>
      </c>
      <c r="AV15" s="24">
        <v>0.78</v>
      </c>
      <c r="AW15" s="24">
        <v>1.05</v>
      </c>
      <c r="AX15" s="24">
        <v>0.54</v>
      </c>
      <c r="AY15" s="24">
        <v>0.8</v>
      </c>
      <c r="AZ15" s="24">
        <v>0.72</v>
      </c>
      <c r="BA15" s="24">
        <v>0.87</v>
      </c>
      <c r="BB15" s="24">
        <v>0.28999999999999998</v>
      </c>
      <c r="BC15" s="24">
        <v>0.49</v>
      </c>
      <c r="BD15" s="24">
        <v>0.71</v>
      </c>
      <c r="BE15" s="24">
        <v>0.95</v>
      </c>
      <c r="BF15" s="24">
        <v>0.35</v>
      </c>
      <c r="BG15" s="24">
        <v>0.48</v>
      </c>
      <c r="BH15" s="24">
        <v>0.69</v>
      </c>
      <c r="BI15" s="24">
        <v>0.99</v>
      </c>
      <c r="BJ15" s="24">
        <v>0.61</v>
      </c>
      <c r="BK15" s="24">
        <v>0.93</v>
      </c>
      <c r="BL15" s="24">
        <v>1.74</v>
      </c>
      <c r="BM15" s="24">
        <v>2.25</v>
      </c>
      <c r="BN15" s="24">
        <v>1.55</v>
      </c>
      <c r="BO15" s="24">
        <v>1.93</v>
      </c>
      <c r="BP15" s="24">
        <v>2.98</v>
      </c>
      <c r="BQ15" s="24">
        <v>1.1299999999999999</v>
      </c>
      <c r="BR15" s="24">
        <v>1.55</v>
      </c>
      <c r="BS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</row>
    <row r="16" spans="1:83" s="22" customFormat="1" ht="15.75" x14ac:dyDescent="0.25">
      <c r="A16" s="20" t="s">
        <v>10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6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21">
        <v>1</v>
      </c>
      <c r="AL16" s="21">
        <v>1</v>
      </c>
      <c r="AM16" s="21">
        <v>1</v>
      </c>
      <c r="AN16" s="21">
        <v>1</v>
      </c>
      <c r="AO16" s="21">
        <v>1</v>
      </c>
      <c r="AP16" s="21">
        <v>1</v>
      </c>
      <c r="AQ16" s="21">
        <v>1</v>
      </c>
      <c r="AR16" s="21">
        <v>1</v>
      </c>
      <c r="AS16" s="21">
        <v>1</v>
      </c>
      <c r="AT16" s="21">
        <v>1</v>
      </c>
      <c r="AU16" s="21">
        <v>1</v>
      </c>
      <c r="AV16" s="21">
        <v>1</v>
      </c>
      <c r="AW16" s="21">
        <v>1</v>
      </c>
      <c r="AX16" s="21">
        <v>1</v>
      </c>
      <c r="AY16" s="21">
        <v>1</v>
      </c>
      <c r="AZ16" s="21">
        <v>1</v>
      </c>
      <c r="BA16" s="21">
        <v>1</v>
      </c>
      <c r="BB16" s="21">
        <v>1</v>
      </c>
      <c r="BC16" s="21">
        <v>1</v>
      </c>
      <c r="BD16" s="21">
        <v>1</v>
      </c>
      <c r="BE16" s="21">
        <v>1</v>
      </c>
      <c r="BF16" s="21">
        <v>1</v>
      </c>
      <c r="BG16" s="21">
        <v>1</v>
      </c>
      <c r="BH16" s="21">
        <v>1</v>
      </c>
      <c r="BI16" s="21">
        <v>1</v>
      </c>
      <c r="BJ16" s="21">
        <v>1</v>
      </c>
      <c r="BK16" s="21">
        <v>1</v>
      </c>
      <c r="BL16" s="21">
        <v>1</v>
      </c>
      <c r="BM16" s="21">
        <v>1</v>
      </c>
      <c r="BN16" s="21">
        <v>1</v>
      </c>
      <c r="BO16" s="21">
        <v>1</v>
      </c>
      <c r="BP16" s="21">
        <v>1</v>
      </c>
      <c r="BQ16" s="21">
        <v>1</v>
      </c>
      <c r="BR16" s="21">
        <v>1</v>
      </c>
      <c r="BS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</row>
    <row r="20" spans="1:6" ht="18.75" x14ac:dyDescent="0.3">
      <c r="B20" s="60" t="s">
        <v>69</v>
      </c>
      <c r="C20" s="60"/>
      <c r="D20" s="47"/>
    </row>
    <row r="21" spans="1:6" x14ac:dyDescent="0.25">
      <c r="B21" s="35" t="s">
        <v>6</v>
      </c>
      <c r="C21" s="46">
        <f>AVERAGE(B12,F12,J12,N12,R12,V12,Z12,AD12,AH12,AL12,AP12,AT12,AX12,BB12,BF12)</f>
        <v>1.32</v>
      </c>
      <c r="D21" s="36"/>
    </row>
    <row r="22" spans="1:6" x14ac:dyDescent="0.25">
      <c r="B22" s="35" t="s">
        <v>9</v>
      </c>
      <c r="C22" s="46">
        <f>AVERAGE(B13,F13,J13,N13,R13,V13,Z13,AD13,AH13,AL13,AP13,AT13,AX13,BB13,BF13)</f>
        <v>-0.32400000000000001</v>
      </c>
      <c r="D22" s="36"/>
    </row>
    <row r="23" spans="1:6" x14ac:dyDescent="0.25">
      <c r="B23" s="35" t="s">
        <v>7</v>
      </c>
      <c r="C23" s="46">
        <f>AVERAGE(B14,F14,J14,N14,R14,V14,Z14,AD14,AH14,AL14,AP14,AT14,AX14,BB14,BF14)</f>
        <v>0.192</v>
      </c>
      <c r="D23" s="36"/>
    </row>
    <row r="24" spans="1:6" x14ac:dyDescent="0.25">
      <c r="B24" s="35" t="s">
        <v>8</v>
      </c>
      <c r="C24" s="46">
        <f>AVERAGE(B15,F15,J15,N15,R15,V15,Z15,AD15,AH15,AL15,AP15,AT15,AX15,BB15,BF15)</f>
        <v>0.48066666666666669</v>
      </c>
      <c r="D24" s="36"/>
    </row>
    <row r="25" spans="1:6" x14ac:dyDescent="0.25">
      <c r="B25" s="35" t="s">
        <v>10</v>
      </c>
      <c r="C25" s="46">
        <f>AVERAGE(B16,F16,J16,N16,R16,V16,Z16,AD16,AH16,AL16,AP16,AT16,AX16,BB16,BF16)</f>
        <v>1</v>
      </c>
      <c r="D25" s="36"/>
    </row>
    <row r="28" spans="1:6" ht="18.75" x14ac:dyDescent="0.3">
      <c r="A28" s="43"/>
      <c r="B28" s="44"/>
      <c r="C28" s="45" t="s">
        <v>70</v>
      </c>
      <c r="D28" s="41" t="s">
        <v>71</v>
      </c>
      <c r="E28" s="41" t="s">
        <v>72</v>
      </c>
      <c r="F28" s="41" t="s">
        <v>73</v>
      </c>
    </row>
    <row r="29" spans="1:6" x14ac:dyDescent="0.25">
      <c r="A29" s="43"/>
      <c r="B29" s="40" t="s">
        <v>78</v>
      </c>
      <c r="C29" s="37">
        <f>AVERAGE(B2:BQ2)</f>
        <v>99027.98529411765</v>
      </c>
      <c r="D29" s="37">
        <f>AVERAGE(B2:U2)</f>
        <v>6967.95</v>
      </c>
      <c r="E29" s="37">
        <f>AVERAGE(V2:AO2)</f>
        <v>22781.95</v>
      </c>
      <c r="F29" s="37">
        <f>AVERAGE(AP2:BI2)</f>
        <v>204613.25</v>
      </c>
    </row>
    <row r="30" spans="1:6" x14ac:dyDescent="0.25">
      <c r="A30" s="43"/>
      <c r="B30" s="40" t="s">
        <v>3</v>
      </c>
      <c r="C30" s="37">
        <f t="shared" ref="C30:C33" si="0">AVERAGE(B3:BQ3)</f>
        <v>0.23264705882352935</v>
      </c>
      <c r="D30" s="37">
        <f>AVERAGE(B3:U3)</f>
        <v>0.19700000000000001</v>
      </c>
      <c r="E30" s="37">
        <f>AVERAGE(V3:AO3)</f>
        <v>0.24250000000000008</v>
      </c>
      <c r="F30" s="37">
        <f>AVERAGE(AP3:BI3)</f>
        <v>0.27</v>
      </c>
    </row>
    <row r="31" spans="1:6" x14ac:dyDescent="0.25">
      <c r="A31" s="43"/>
      <c r="B31" s="40" t="s">
        <v>1</v>
      </c>
      <c r="C31" s="37">
        <f t="shared" si="0"/>
        <v>0.3964705882352943</v>
      </c>
      <c r="D31" s="37">
        <f>AVERAGE(B4:U4)</f>
        <v>0.38249999999999995</v>
      </c>
      <c r="E31" s="37">
        <f>AVERAGE(V4:AO4)</f>
        <v>0.39100000000000007</v>
      </c>
      <c r="F31" s="37">
        <f>AVERAGE(AP4:BI4)</f>
        <v>0.40199999999999997</v>
      </c>
    </row>
    <row r="32" spans="1:6" x14ac:dyDescent="0.25">
      <c r="A32" s="43"/>
      <c r="B32" s="40" t="s">
        <v>2</v>
      </c>
      <c r="C32" s="37">
        <f t="shared" si="0"/>
        <v>0.76470588235294101</v>
      </c>
      <c r="D32" s="37">
        <f>AVERAGE(B5:U5)</f>
        <v>0.79900000000000004</v>
      </c>
      <c r="E32" s="37">
        <f>AVERAGE(V5:AO5)</f>
        <v>0.75600000000000001</v>
      </c>
      <c r="F32" s="37">
        <f>AVERAGE(AP5:BI5)</f>
        <v>0.7260000000000002</v>
      </c>
    </row>
    <row r="33" spans="1:6" x14ac:dyDescent="0.25">
      <c r="A33" s="43"/>
      <c r="B33" s="40" t="s">
        <v>11</v>
      </c>
      <c r="C33" s="37">
        <f t="shared" si="0"/>
        <v>4.9679627164179105E-3</v>
      </c>
      <c r="D33" s="37">
        <f>AVERAGE(B6:U6)</f>
        <v>9.139044100000002E-3</v>
      </c>
      <c r="E33" s="37">
        <f>AVERAGE(V6:AO6)</f>
        <v>4.3981494000000006E-3</v>
      </c>
      <c r="F33" s="37">
        <f>AVERAGE(AP6:BI6)</f>
        <v>2.4861661578947374E-3</v>
      </c>
    </row>
    <row r="34" spans="1:6" x14ac:dyDescent="0.25">
      <c r="A34" s="43"/>
      <c r="B34" s="42" t="s">
        <v>5</v>
      </c>
      <c r="C34" s="39"/>
      <c r="D34" s="39"/>
      <c r="E34" s="39"/>
      <c r="F34" s="39"/>
    </row>
    <row r="35" spans="1:6" x14ac:dyDescent="0.25">
      <c r="A35" s="43"/>
      <c r="B35" s="40" t="s">
        <v>3</v>
      </c>
      <c r="C35" s="37">
        <f t="shared" ref="C35:C37" si="1">AVERAGE(B8:BQ8)</f>
        <v>0.56441176470588228</v>
      </c>
      <c r="D35" s="37">
        <f t="shared" ref="D35:D43" si="2">AVERAGE(B8:U8)</f>
        <v>0.57450000000000012</v>
      </c>
      <c r="E35" s="37">
        <f t="shared" ref="E35:E43" si="3">AVERAGE(V8:AO8)</f>
        <v>0.58550000000000002</v>
      </c>
      <c r="F35" s="37">
        <f t="shared" ref="F35:F43" si="4">AVERAGE(AP8:BI8)</f>
        <v>0.55900000000000005</v>
      </c>
    </row>
    <row r="36" spans="1:6" x14ac:dyDescent="0.25">
      <c r="A36" s="43"/>
      <c r="B36" s="40" t="s">
        <v>1</v>
      </c>
      <c r="C36" s="37">
        <f t="shared" si="1"/>
        <v>0.75897058823529406</v>
      </c>
      <c r="D36" s="37">
        <f t="shared" si="2"/>
        <v>0.70799999999999996</v>
      </c>
      <c r="E36" s="37">
        <f t="shared" si="3"/>
        <v>0.7034999999999999</v>
      </c>
      <c r="F36" s="37">
        <f t="shared" si="4"/>
        <v>0.748</v>
      </c>
    </row>
    <row r="37" spans="1:6" x14ac:dyDescent="0.25">
      <c r="A37" s="43"/>
      <c r="B37" s="40" t="s">
        <v>2</v>
      </c>
      <c r="C37" s="37">
        <f t="shared" si="1"/>
        <v>0.64058823529411735</v>
      </c>
      <c r="D37" s="37">
        <f t="shared" si="2"/>
        <v>0.6329999999999999</v>
      </c>
      <c r="E37" s="37">
        <f t="shared" si="3"/>
        <v>0.63550000000000006</v>
      </c>
      <c r="F37" s="37">
        <f t="shared" si="4"/>
        <v>0.63100000000000001</v>
      </c>
    </row>
    <row r="38" spans="1:6" x14ac:dyDescent="0.25">
      <c r="A38" s="43"/>
      <c r="B38" s="40" t="s">
        <v>11</v>
      </c>
      <c r="C38" s="37">
        <f t="shared" ref="C38:C43" si="5">AVERAGE(B11:BQ11)</f>
        <v>2.8547767313432827E-3</v>
      </c>
      <c r="D38" s="37">
        <f t="shared" si="2"/>
        <v>5.1698181999999988E-3</v>
      </c>
      <c r="E38" s="37">
        <f t="shared" si="3"/>
        <v>2.6794030999999995E-3</v>
      </c>
      <c r="F38" s="37">
        <f t="shared" si="4"/>
        <v>1.5003192105263157E-3</v>
      </c>
    </row>
    <row r="39" spans="1:6" x14ac:dyDescent="0.25">
      <c r="A39" s="43"/>
      <c r="B39" s="40" t="s">
        <v>6</v>
      </c>
      <c r="C39" s="38">
        <f t="shared" si="5"/>
        <v>0.81882352941176484</v>
      </c>
      <c r="D39" s="38">
        <f t="shared" si="2"/>
        <v>0.94900000000000007</v>
      </c>
      <c r="E39" s="38">
        <f t="shared" si="3"/>
        <v>0.8869999999999999</v>
      </c>
      <c r="F39" s="38">
        <f t="shared" si="4"/>
        <v>0.69700000000000017</v>
      </c>
    </row>
    <row r="40" spans="1:6" x14ac:dyDescent="0.25">
      <c r="A40" s="43"/>
      <c r="B40" s="40" t="s">
        <v>9</v>
      </c>
      <c r="C40" s="38">
        <f t="shared" si="5"/>
        <v>-0.45529411764705885</v>
      </c>
      <c r="D40" s="38">
        <f t="shared" si="2"/>
        <v>-0.44700000000000006</v>
      </c>
      <c r="E40" s="38">
        <f t="shared" si="3"/>
        <v>-0.42750000000000005</v>
      </c>
      <c r="F40" s="38">
        <f t="shared" si="4"/>
        <v>-0.45150000000000007</v>
      </c>
    </row>
    <row r="41" spans="1:6" x14ac:dyDescent="0.25">
      <c r="A41" s="43"/>
      <c r="B41" s="40" t="s">
        <v>7</v>
      </c>
      <c r="C41" s="38">
        <f t="shared" si="5"/>
        <v>0.19705882352941176</v>
      </c>
      <c r="D41" s="38">
        <f t="shared" si="2"/>
        <v>0.26900000000000002</v>
      </c>
      <c r="E41" s="38">
        <f t="shared" si="3"/>
        <v>0.19</v>
      </c>
      <c r="F41" s="38">
        <f t="shared" si="4"/>
        <v>0.15250000000000002</v>
      </c>
    </row>
    <row r="42" spans="1:6" x14ac:dyDescent="0.25">
      <c r="A42" s="43"/>
      <c r="B42" s="40" t="s">
        <v>8</v>
      </c>
      <c r="C42" s="38">
        <f t="shared" si="5"/>
        <v>0.83867647058823513</v>
      </c>
      <c r="D42" s="38">
        <f t="shared" si="2"/>
        <v>0.81099999999999994</v>
      </c>
      <c r="E42" s="38">
        <f t="shared" si="3"/>
        <v>0.6855</v>
      </c>
      <c r="F42" s="38">
        <f t="shared" si="4"/>
        <v>0.69899999999999995</v>
      </c>
    </row>
    <row r="43" spans="1:6" x14ac:dyDescent="0.25">
      <c r="B43" s="40" t="s">
        <v>10</v>
      </c>
      <c r="C43" s="38">
        <f t="shared" si="5"/>
        <v>1</v>
      </c>
      <c r="D43" s="38">
        <f t="shared" si="2"/>
        <v>1</v>
      </c>
      <c r="E43" s="38">
        <f t="shared" si="3"/>
        <v>1</v>
      </c>
      <c r="F43" s="38">
        <f t="shared" si="4"/>
        <v>1</v>
      </c>
    </row>
    <row r="46" spans="1:6" ht="15.75" thickBot="1" x14ac:dyDescent="0.3"/>
    <row r="47" spans="1:6" ht="19.5" thickBot="1" x14ac:dyDescent="0.35">
      <c r="A47" s="48" t="s">
        <v>6</v>
      </c>
      <c r="B47" s="48">
        <v>0.84433333333333327</v>
      </c>
      <c r="C47" s="51"/>
      <c r="D47" s="61" t="s">
        <v>87</v>
      </c>
      <c r="E47" s="61"/>
      <c r="F47" s="62"/>
    </row>
    <row r="48" spans="1:6" ht="15.75" x14ac:dyDescent="0.25">
      <c r="A48" s="48" t="s">
        <v>9</v>
      </c>
      <c r="B48" s="50">
        <v>-0.442</v>
      </c>
      <c r="C48" s="52"/>
      <c r="D48" s="59">
        <v>500</v>
      </c>
      <c r="E48" s="59">
        <v>100</v>
      </c>
      <c r="F48" s="59">
        <v>2000</v>
      </c>
    </row>
    <row r="49" spans="1:6" ht="15.75" x14ac:dyDescent="0.25">
      <c r="A49" s="48" t="s">
        <v>7</v>
      </c>
      <c r="B49" s="50">
        <v>0.20383333333333331</v>
      </c>
      <c r="C49" s="53" t="s">
        <v>88</v>
      </c>
      <c r="D49" s="54">
        <v>9.139044100000002E-3</v>
      </c>
      <c r="E49" s="54">
        <v>4.3981494000000006E-3</v>
      </c>
      <c r="F49" s="55">
        <v>2.4861661578947374E-3</v>
      </c>
    </row>
    <row r="50" spans="1:6" ht="16.5" thickBot="1" x14ac:dyDescent="0.3">
      <c r="A50" s="48" t="s">
        <v>8</v>
      </c>
      <c r="B50" s="50">
        <v>0.73183333333333311</v>
      </c>
      <c r="C50" s="56" t="s">
        <v>89</v>
      </c>
      <c r="D50" s="57">
        <v>5.1698181999999988E-3</v>
      </c>
      <c r="E50" s="57">
        <v>5.1698181999999988E-3</v>
      </c>
      <c r="F50" s="58">
        <v>5.1698181999999988E-3</v>
      </c>
    </row>
    <row r="51" spans="1:6" x14ac:dyDescent="0.25">
      <c r="A51" s="48" t="s">
        <v>79</v>
      </c>
      <c r="B51" s="48">
        <v>0.77811422986495327</v>
      </c>
    </row>
    <row r="52" spans="1:6" x14ac:dyDescent="0.25">
      <c r="A52" s="48" t="s">
        <v>80</v>
      </c>
      <c r="B52" s="48">
        <v>0.32785714285714285</v>
      </c>
    </row>
    <row r="53" spans="1:6" x14ac:dyDescent="0.25">
      <c r="A53" s="48" t="s">
        <v>81</v>
      </c>
      <c r="B53" s="48">
        <v>0.84582617579093156</v>
      </c>
    </row>
    <row r="54" spans="1:6" x14ac:dyDescent="0.25">
      <c r="A54" s="48" t="s">
        <v>82</v>
      </c>
      <c r="B54" s="48">
        <v>0.86350609306503456</v>
      </c>
    </row>
    <row r="55" spans="1:6" x14ac:dyDescent="0.25">
      <c r="A55" s="48" t="s">
        <v>10</v>
      </c>
      <c r="B55" s="48">
        <v>1</v>
      </c>
    </row>
    <row r="56" spans="1:6" x14ac:dyDescent="0.25">
      <c r="A56" s="48" t="s">
        <v>78</v>
      </c>
      <c r="B56" s="49">
        <v>78121.05</v>
      </c>
    </row>
  </sheetData>
  <dataConsolidate/>
  <mergeCells count="2">
    <mergeCell ref="B20:C20"/>
    <mergeCell ref="D47:F47"/>
  </mergeCells>
  <conditionalFormatting sqref="C39:C4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{F4FFBA31-8BD2-44EA-8421-C991BC6AE8D5}</x14:id>
        </ext>
      </extLst>
    </cfRule>
  </conditionalFormatting>
  <conditionalFormatting sqref="C21:C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{D983CAC2-93C2-4490-A703-118CAC5631A1}</x14:id>
        </ext>
      </extLst>
    </cfRule>
  </conditionalFormatting>
  <conditionalFormatting sqref="D39:D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{879A69A6-6E44-4021-89DA-6ECC680E37E0}</x14:id>
        </ext>
      </extLst>
    </cfRule>
  </conditionalFormatting>
  <conditionalFormatting sqref="E39:E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{59EEE552-784F-49BD-A326-D9D92EF2F940}</x14:id>
        </ext>
      </extLst>
    </cfRule>
  </conditionalFormatting>
  <conditionalFormatting sqref="F39:F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{C9EC6B0B-B828-49F5-A46D-C4FA6DEEF32D}</x14:id>
        </ext>
      </extLst>
    </cfRule>
  </conditionalFormatting>
  <conditionalFormatting sqref="C39:F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{A79DA705-426C-4227-BF62-14897BD01567}</x14:id>
        </ext>
      </extLst>
    </cfRule>
  </conditionalFormatting>
  <pageMargins left="0.7" right="0.7" top="0.75" bottom="0.75" header="0.3" footer="0.3"/>
  <pageSetup orientation="portrait" horizontalDpi="1200" verticalDpi="1200" r:id="rId1"/>
  <ignoredErrors>
    <ignoredError sqref="D29:F43 C3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FBA31-8BD2-44EA-8421-C991BC6AE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C39:C43</xm:sqref>
        </x14:conditionalFormatting>
        <x14:conditionalFormatting xmlns:xm="http://schemas.microsoft.com/office/excel/2006/main">
          <x14:cfRule type="dataBar" id="{D983CAC2-93C2-4490-A703-118CAC563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C21:C25</xm:sqref>
        </x14:conditionalFormatting>
        <x14:conditionalFormatting xmlns:xm="http://schemas.microsoft.com/office/excel/2006/main">
          <x14:cfRule type="dataBar" id="{879A69A6-6E44-4021-89DA-6ECC680E3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D39:D43</xm:sqref>
        </x14:conditionalFormatting>
        <x14:conditionalFormatting xmlns:xm="http://schemas.microsoft.com/office/excel/2006/main">
          <x14:cfRule type="dataBar" id="{59EEE552-784F-49BD-A326-D9D92EF2F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E39:E43</xm:sqref>
        </x14:conditionalFormatting>
        <x14:conditionalFormatting xmlns:xm="http://schemas.microsoft.com/office/excel/2006/main">
          <x14:cfRule type="dataBar" id="{C9EC6B0B-B828-49F5-A46D-C4FA6DEEF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F39:F43</xm:sqref>
        </x14:conditionalFormatting>
        <x14:conditionalFormatting xmlns:xm="http://schemas.microsoft.com/office/excel/2006/main">
          <x14:cfRule type="dataBar" id="{A79DA705-426C-4227-BF62-14897BD01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C39:F43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masuo_esp0vb3</dc:creator>
  <cp:lastModifiedBy>masuo_esp0vb3</cp:lastModifiedBy>
  <dcterms:created xsi:type="dcterms:W3CDTF">2019-11-14T19:46:18Z</dcterms:created>
  <dcterms:modified xsi:type="dcterms:W3CDTF">2019-12-15T14:21:19Z</dcterms:modified>
</cp:coreProperties>
</file>