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sonward/Desktop/Research/MN Wetland/invert.taxa/"/>
    </mc:Choice>
  </mc:AlternateContent>
  <xr:revisionPtr revIDLastSave="0" documentId="13_ncr:1_{F0C59B19-E56E-6D4F-BEE0-416B662A995D}" xr6:coauthVersionLast="47" xr6:coauthVersionMax="47" xr10:uidLastSave="{00000000-0000-0000-0000-000000000000}"/>
  <bookViews>
    <workbookView xWindow="1000" yWindow="1500" windowWidth="27240" windowHeight="15080" activeTab="2" xr2:uid="{B09945CD-E67C-3540-AAC8-93EFAEB7BADE}"/>
  </bookViews>
  <sheets>
    <sheet name="inverte.taxa_raw.data.15" sheetId="1" r:id="rId1"/>
    <sheet name="inverte.taxa_15" sheetId="2" r:id="rId2"/>
    <sheet name="inverte.taxa_cleaned.data.15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2" l="1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M119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N2" i="2"/>
  <c r="M2" i="2"/>
  <c r="K2" i="2"/>
  <c r="J2" i="2"/>
  <c r="G2" i="2"/>
  <c r="F2" i="2"/>
  <c r="E2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</calcChain>
</file>

<file path=xl/sharedStrings.xml><?xml version="1.0" encoding="utf-8"?>
<sst xmlns="http://schemas.openxmlformats.org/spreadsheetml/2006/main" count="1284" uniqueCount="143">
  <si>
    <t>Leech</t>
  </si>
  <si>
    <t>corixid</t>
  </si>
  <si>
    <t>dragon_damselffly</t>
  </si>
  <si>
    <t>may_caddisfly</t>
  </si>
  <si>
    <t>snail</t>
  </si>
  <si>
    <t>other_taxa</t>
  </si>
  <si>
    <t>OTHER</t>
  </si>
  <si>
    <t>year</t>
  </si>
  <si>
    <t>date</t>
  </si>
  <si>
    <t>WLN</t>
  </si>
  <si>
    <t>method</t>
  </si>
  <si>
    <t>glossiphonidae</t>
  </si>
  <si>
    <t>large_mottled_leeches</t>
  </si>
  <si>
    <t>macrobdella_decora</t>
  </si>
  <si>
    <t>epilobidella</t>
  </si>
  <si>
    <t>erpobdella</t>
  </si>
  <si>
    <t>placobdella</t>
  </si>
  <si>
    <t>helobdella</t>
  </si>
  <si>
    <t>helobdella_fusca</t>
  </si>
  <si>
    <t>helobdella_stagnalis</t>
  </si>
  <si>
    <t>other_leeches</t>
  </si>
  <si>
    <t>corixid_bugs</t>
  </si>
  <si>
    <t>non_corixids</t>
  </si>
  <si>
    <t>beetle_larvae</t>
  </si>
  <si>
    <t>beetle_adult</t>
  </si>
  <si>
    <t>gyrinidae</t>
  </si>
  <si>
    <t>aeshnidae</t>
  </si>
  <si>
    <t>corduliidae</t>
  </si>
  <si>
    <t>libellulidae</t>
  </si>
  <si>
    <t>gomphidae</t>
  </si>
  <si>
    <t>coenagrionidae</t>
  </si>
  <si>
    <t>lestidae</t>
  </si>
  <si>
    <t>Damselfly</t>
  </si>
  <si>
    <t>mayflies</t>
  </si>
  <si>
    <t>palingeniidae</t>
  </si>
  <si>
    <t>caddisflies</t>
  </si>
  <si>
    <t>callibaetis</t>
  </si>
  <si>
    <t>triaenodes</t>
  </si>
  <si>
    <t>limnephilidae</t>
  </si>
  <si>
    <t>leptocerus</t>
  </si>
  <si>
    <t>baetis</t>
  </si>
  <si>
    <t>siphlonurus</t>
  </si>
  <si>
    <t>caenidae</t>
  </si>
  <si>
    <t>helisoma</t>
  </si>
  <si>
    <t>gyraulus</t>
  </si>
  <si>
    <t>planorbula</t>
  </si>
  <si>
    <t>promenetus</t>
  </si>
  <si>
    <t>aplexa</t>
  </si>
  <si>
    <t>acella</t>
  </si>
  <si>
    <t>fossaria</t>
  </si>
  <si>
    <t>lymnaea_stagnalis</t>
  </si>
  <si>
    <t>stagnicola_elodes</t>
  </si>
  <si>
    <t>stagnicola_reflexa</t>
  </si>
  <si>
    <t>physa</t>
  </si>
  <si>
    <t>p_other</t>
  </si>
  <si>
    <t>campalompa</t>
  </si>
  <si>
    <t>oriental_mystery</t>
  </si>
  <si>
    <t>s_other</t>
  </si>
  <si>
    <t>fingernailclams</t>
  </si>
  <si>
    <t>chaoborus</t>
  </si>
  <si>
    <t>mosquito_larvae</t>
  </si>
  <si>
    <t>ceratopogonidae</t>
  </si>
  <si>
    <t>chironomidae</t>
  </si>
  <si>
    <t>ordontomyia</t>
  </si>
  <si>
    <t>dipterans_other</t>
  </si>
  <si>
    <t>amphipods</t>
  </si>
  <si>
    <t>clam_shrimp</t>
  </si>
  <si>
    <t>crayfish</t>
  </si>
  <si>
    <t>fairy_shrimp</t>
  </si>
  <si>
    <t>isopods</t>
  </si>
  <si>
    <t>midge</t>
  </si>
  <si>
    <t>crustaceans_other</t>
  </si>
  <si>
    <t>stratiomyidae</t>
  </si>
  <si>
    <t>crustaceans</t>
  </si>
  <si>
    <t>phryganae</t>
  </si>
  <si>
    <t>batracoella</t>
  </si>
  <si>
    <t>planorbella</t>
  </si>
  <si>
    <t>erpobdella_punctata</t>
  </si>
  <si>
    <t>glossiphonidae_complanata</t>
  </si>
  <si>
    <t>nephelopsis</t>
  </si>
  <si>
    <t>phryganea</t>
  </si>
  <si>
    <t>oecetis</t>
  </si>
  <si>
    <t>aeshna</t>
  </si>
  <si>
    <t>trichoptera</t>
  </si>
  <si>
    <t>soldier_fly</t>
  </si>
  <si>
    <t>campeloma</t>
  </si>
  <si>
    <t>tipulidae</t>
  </si>
  <si>
    <t>hydroptila</t>
  </si>
  <si>
    <t>DC-1</t>
  </si>
  <si>
    <t>DN</t>
  </si>
  <si>
    <t>x</t>
  </si>
  <si>
    <t>BT1</t>
  </si>
  <si>
    <t>BT2</t>
  </si>
  <si>
    <t>BT3</t>
  </si>
  <si>
    <t>L-8</t>
  </si>
  <si>
    <t>WSP-6</t>
  </si>
  <si>
    <t>L-7</t>
  </si>
  <si>
    <t>H-4</t>
  </si>
  <si>
    <t>H-6</t>
  </si>
  <si>
    <t>H-57</t>
  </si>
  <si>
    <t>B-1</t>
  </si>
  <si>
    <t>H-56</t>
  </si>
  <si>
    <t>F-3</t>
  </si>
  <si>
    <t>F-7</t>
  </si>
  <si>
    <t>F-6</t>
  </si>
  <si>
    <t>AV-1</t>
  </si>
  <si>
    <t>SSP-1</t>
  </si>
  <si>
    <t>SSP-3</t>
  </si>
  <si>
    <t>R-20</t>
  </si>
  <si>
    <t>F-?</t>
  </si>
  <si>
    <t>many</t>
  </si>
  <si>
    <t>AV-19</t>
  </si>
  <si>
    <t>AV-20</t>
  </si>
  <si>
    <t>R-2</t>
  </si>
  <si>
    <t>R-4</t>
  </si>
  <si>
    <t>R-6</t>
  </si>
  <si>
    <t>B-12</t>
  </si>
  <si>
    <t>B-4</t>
  </si>
  <si>
    <t>B-3</t>
  </si>
  <si>
    <t>E-32</t>
  </si>
  <si>
    <t>E-10</t>
  </si>
  <si>
    <t>s</t>
  </si>
  <si>
    <t>MH-2</t>
  </si>
  <si>
    <t>E-36</t>
  </si>
  <si>
    <t>DC-2</t>
  </si>
  <si>
    <t>MH-9</t>
  </si>
  <si>
    <t>WSP-5</t>
  </si>
  <si>
    <t>WSP-1</t>
  </si>
  <si>
    <t>WSP-????</t>
  </si>
  <si>
    <t>cori0id_bugs</t>
  </si>
  <si>
    <t>non_cori0ids</t>
  </si>
  <si>
    <t>aple0a</t>
  </si>
  <si>
    <t>stagnicola_refle0a</t>
  </si>
  <si>
    <t>clitellata_hirudinida</t>
  </si>
  <si>
    <t>insecta_ephemeroptera</t>
  </si>
  <si>
    <t>insecta_odonata</t>
  </si>
  <si>
    <t>insecta_hemiptera</t>
  </si>
  <si>
    <t>insecta_coleoptera</t>
  </si>
  <si>
    <t>insecta_diptera</t>
  </si>
  <si>
    <t>insecta_trichoptera</t>
  </si>
  <si>
    <t>gastropoda_basommatophora</t>
  </si>
  <si>
    <t>crustacea</t>
  </si>
  <si>
    <t>mollusca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</si>
</sst>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1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06082-66C8-5946-BECE-C5743788A2E9}">
  <dimension ref="A1:CC1000"/>
  <sheetViews>
    <sheetView workbookViewId="0">
      <selection sqref="A1:CC1000"/>
    </sheetView>
  </sheetViews>
  <sheetFormatPr baseColWidth="10" defaultRowHeight="16" x14ac:dyDescent="0.2"/>
  <sheetData>
    <row r="1" spans="1:81" x14ac:dyDescent="0.2">
      <c r="A1" s="1"/>
      <c r="B1" s="1"/>
      <c r="C1" s="1"/>
      <c r="D1" s="1"/>
      <c r="E1" s="2" t="s">
        <v>0</v>
      </c>
      <c r="F1" s="1"/>
      <c r="G1" s="1"/>
      <c r="H1" s="1"/>
      <c r="I1" s="1"/>
      <c r="J1" s="1"/>
      <c r="K1" s="1"/>
      <c r="L1" s="1"/>
      <c r="M1" s="1"/>
      <c r="N1" s="2"/>
      <c r="O1" s="2" t="s">
        <v>1</v>
      </c>
      <c r="P1" s="1"/>
      <c r="Q1" s="1"/>
      <c r="R1" s="1"/>
      <c r="S1" s="1"/>
      <c r="T1" s="2" t="s">
        <v>2</v>
      </c>
      <c r="U1" s="1"/>
      <c r="V1" s="1"/>
      <c r="W1" s="1"/>
      <c r="X1" s="1"/>
      <c r="Y1" s="1"/>
      <c r="Z1" s="1"/>
      <c r="AA1" s="2" t="s">
        <v>3</v>
      </c>
      <c r="AB1" s="1"/>
      <c r="AC1" s="1"/>
      <c r="AD1" s="1"/>
      <c r="AE1" s="1"/>
      <c r="AF1" s="1"/>
      <c r="AG1" s="1"/>
      <c r="AH1" s="1"/>
      <c r="AI1" s="1"/>
      <c r="AJ1" s="1"/>
      <c r="AK1" s="2" t="s">
        <v>4</v>
      </c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2"/>
      <c r="AZ1" s="2" t="s">
        <v>5</v>
      </c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2"/>
      <c r="BN1" s="2" t="s">
        <v>6</v>
      </c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</row>
    <row r="2" spans="1:81" x14ac:dyDescent="0.2">
      <c r="A2" s="2" t="s">
        <v>7</v>
      </c>
      <c r="B2" s="3" t="s">
        <v>8</v>
      </c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  <c r="H2" s="3" t="s">
        <v>14</v>
      </c>
      <c r="I2" s="3" t="s">
        <v>15</v>
      </c>
      <c r="J2" s="3" t="s">
        <v>16</v>
      </c>
      <c r="K2" s="3" t="s">
        <v>17</v>
      </c>
      <c r="L2" s="3" t="s">
        <v>18</v>
      </c>
      <c r="M2" s="3" t="s">
        <v>19</v>
      </c>
      <c r="N2" s="3" t="s">
        <v>20</v>
      </c>
      <c r="O2" s="3" t="s">
        <v>21</v>
      </c>
      <c r="P2" s="3" t="s">
        <v>22</v>
      </c>
      <c r="Q2" s="3" t="s">
        <v>23</v>
      </c>
      <c r="R2" s="3" t="s">
        <v>24</v>
      </c>
      <c r="S2" s="3" t="s">
        <v>25</v>
      </c>
      <c r="T2" s="3" t="s">
        <v>26</v>
      </c>
      <c r="U2" s="3" t="s">
        <v>27</v>
      </c>
      <c r="V2" s="3" t="s">
        <v>28</v>
      </c>
      <c r="W2" s="3" t="s">
        <v>29</v>
      </c>
      <c r="X2" s="3" t="s">
        <v>30</v>
      </c>
      <c r="Y2" s="3" t="s">
        <v>31</v>
      </c>
      <c r="Z2" s="3" t="s">
        <v>32</v>
      </c>
      <c r="AA2" s="3" t="s">
        <v>33</v>
      </c>
      <c r="AB2" s="3" t="s">
        <v>34</v>
      </c>
      <c r="AC2" s="3" t="s">
        <v>35</v>
      </c>
      <c r="AD2" s="3" t="s">
        <v>36</v>
      </c>
      <c r="AE2" s="3" t="s">
        <v>37</v>
      </c>
      <c r="AF2" s="3" t="s">
        <v>38</v>
      </c>
      <c r="AG2" s="3" t="s">
        <v>39</v>
      </c>
      <c r="AH2" s="3" t="s">
        <v>40</v>
      </c>
      <c r="AI2" s="3" t="s">
        <v>41</v>
      </c>
      <c r="AJ2" s="3" t="s">
        <v>42</v>
      </c>
      <c r="AK2" s="3" t="s">
        <v>43</v>
      </c>
      <c r="AL2" s="3" t="s">
        <v>44</v>
      </c>
      <c r="AM2" s="3" t="s">
        <v>45</v>
      </c>
      <c r="AN2" s="3" t="s">
        <v>46</v>
      </c>
      <c r="AO2" s="3" t="s">
        <v>47</v>
      </c>
      <c r="AP2" s="3" t="s">
        <v>48</v>
      </c>
      <c r="AQ2" s="3" t="s">
        <v>49</v>
      </c>
      <c r="AR2" s="3" t="s">
        <v>50</v>
      </c>
      <c r="AS2" s="3" t="s">
        <v>51</v>
      </c>
      <c r="AT2" s="3" t="s">
        <v>52</v>
      </c>
      <c r="AU2" s="3" t="s">
        <v>53</v>
      </c>
      <c r="AV2" s="3" t="s">
        <v>54</v>
      </c>
      <c r="AW2" s="3" t="s">
        <v>55</v>
      </c>
      <c r="AX2" s="3" t="s">
        <v>56</v>
      </c>
      <c r="AY2" s="3" t="s">
        <v>57</v>
      </c>
      <c r="AZ2" s="3" t="s">
        <v>58</v>
      </c>
      <c r="BA2" s="3" t="s">
        <v>59</v>
      </c>
      <c r="BB2" s="3" t="s">
        <v>60</v>
      </c>
      <c r="BC2" s="3" t="s">
        <v>61</v>
      </c>
      <c r="BD2" s="3" t="s">
        <v>62</v>
      </c>
      <c r="BE2" s="3" t="s">
        <v>63</v>
      </c>
      <c r="BF2" s="3" t="s">
        <v>64</v>
      </c>
      <c r="BG2" s="3" t="s">
        <v>65</v>
      </c>
      <c r="BH2" s="3" t="s">
        <v>66</v>
      </c>
      <c r="BI2" s="3" t="s">
        <v>67</v>
      </c>
      <c r="BJ2" s="3" t="s">
        <v>68</v>
      </c>
      <c r="BK2" s="3" t="s">
        <v>69</v>
      </c>
      <c r="BL2" s="3" t="s">
        <v>70</v>
      </c>
      <c r="BM2" s="3" t="s">
        <v>71</v>
      </c>
      <c r="BN2" s="3" t="s">
        <v>72</v>
      </c>
      <c r="BO2" s="3" t="s">
        <v>73</v>
      </c>
      <c r="BP2" s="3" t="s">
        <v>74</v>
      </c>
      <c r="BQ2" s="3" t="s">
        <v>75</v>
      </c>
      <c r="BR2" s="3" t="s">
        <v>76</v>
      </c>
      <c r="BS2" s="3" t="s">
        <v>77</v>
      </c>
      <c r="BT2" s="3" t="s">
        <v>78</v>
      </c>
      <c r="BU2" s="3" t="s">
        <v>79</v>
      </c>
      <c r="BV2" s="3" t="s">
        <v>80</v>
      </c>
      <c r="BW2" s="3" t="s">
        <v>81</v>
      </c>
      <c r="BX2" s="3" t="s">
        <v>82</v>
      </c>
      <c r="BY2" s="3" t="s">
        <v>83</v>
      </c>
      <c r="BZ2" s="3" t="s">
        <v>84</v>
      </c>
      <c r="CA2" s="3" t="s">
        <v>85</v>
      </c>
      <c r="CB2" s="3" t="s">
        <v>86</v>
      </c>
      <c r="CC2" s="3" t="s">
        <v>87</v>
      </c>
    </row>
    <row r="3" spans="1:81" x14ac:dyDescent="0.2">
      <c r="A3" s="2">
        <v>2015</v>
      </c>
      <c r="B3" s="4">
        <v>42175</v>
      </c>
      <c r="C3" s="2" t="s">
        <v>88</v>
      </c>
      <c r="D3" s="2" t="s">
        <v>89</v>
      </c>
      <c r="E3" s="1"/>
      <c r="F3" s="1"/>
      <c r="G3" s="1"/>
      <c r="H3" s="1"/>
      <c r="I3" s="1"/>
      <c r="J3" s="2" t="s">
        <v>90</v>
      </c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2" t="s">
        <v>90</v>
      </c>
      <c r="W3" s="2" t="s">
        <v>90</v>
      </c>
      <c r="X3" s="1"/>
      <c r="Y3" s="2" t="s">
        <v>90</v>
      </c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</row>
    <row r="4" spans="1:81" x14ac:dyDescent="0.2">
      <c r="A4" s="2">
        <v>2015</v>
      </c>
      <c r="B4" s="4">
        <v>42175</v>
      </c>
      <c r="C4" s="2" t="s">
        <v>88</v>
      </c>
      <c r="D4" s="2" t="s">
        <v>91</v>
      </c>
      <c r="E4" s="1"/>
      <c r="F4" s="1"/>
      <c r="G4" s="1"/>
      <c r="H4" s="1"/>
      <c r="I4" s="1"/>
      <c r="J4" s="1"/>
      <c r="K4" s="1"/>
      <c r="L4" s="1"/>
      <c r="M4" s="1"/>
      <c r="N4" s="1"/>
      <c r="O4" s="2">
        <v>1</v>
      </c>
      <c r="P4" s="2">
        <v>1</v>
      </c>
      <c r="Q4" s="2">
        <v>1</v>
      </c>
      <c r="R4" s="2">
        <v>1</v>
      </c>
      <c r="S4" s="1"/>
      <c r="T4" s="1"/>
      <c r="U4" s="1"/>
      <c r="V4" s="2" t="s">
        <v>90</v>
      </c>
      <c r="W4" s="1"/>
      <c r="X4" s="1"/>
      <c r="Y4" s="2" t="s">
        <v>90</v>
      </c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</row>
    <row r="5" spans="1:81" x14ac:dyDescent="0.2">
      <c r="A5" s="2">
        <v>2015</v>
      </c>
      <c r="B5" s="4">
        <v>42175</v>
      </c>
      <c r="C5" s="2" t="s">
        <v>88</v>
      </c>
      <c r="D5" s="2" t="s">
        <v>92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</row>
    <row r="6" spans="1:81" x14ac:dyDescent="0.2">
      <c r="A6" s="2">
        <v>2015</v>
      </c>
      <c r="B6" s="4">
        <v>42175</v>
      </c>
      <c r="C6" s="2" t="s">
        <v>88</v>
      </c>
      <c r="D6" s="2" t="s">
        <v>93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</row>
    <row r="7" spans="1:81" x14ac:dyDescent="0.2">
      <c r="A7" s="2">
        <v>2015</v>
      </c>
      <c r="B7" s="4">
        <v>42168</v>
      </c>
      <c r="C7" s="2" t="s">
        <v>94</v>
      </c>
      <c r="D7" s="2" t="s">
        <v>89</v>
      </c>
      <c r="E7" s="1"/>
      <c r="F7" s="1"/>
      <c r="G7" s="1"/>
      <c r="H7" s="1"/>
      <c r="I7" s="1"/>
      <c r="J7" s="1"/>
      <c r="K7" s="2" t="s">
        <v>90</v>
      </c>
      <c r="L7" s="1"/>
      <c r="M7" s="2" t="s">
        <v>90</v>
      </c>
      <c r="N7" s="1"/>
      <c r="O7" s="1"/>
      <c r="P7" s="1"/>
      <c r="Q7" s="1"/>
      <c r="R7" s="1"/>
      <c r="S7" s="1"/>
      <c r="T7" s="1"/>
      <c r="U7" s="1"/>
      <c r="V7" s="2" t="s">
        <v>90</v>
      </c>
      <c r="W7" s="1"/>
      <c r="X7" s="1"/>
      <c r="Y7" s="2" t="s">
        <v>90</v>
      </c>
      <c r="Z7" s="1"/>
      <c r="AA7" s="1"/>
      <c r="AB7" s="1"/>
      <c r="AC7" s="1"/>
      <c r="AD7" s="1"/>
      <c r="AE7" s="1"/>
      <c r="AF7" s="1"/>
      <c r="AG7" s="1"/>
      <c r="AH7" s="1"/>
      <c r="AI7" s="1"/>
      <c r="AJ7" s="2" t="s">
        <v>90</v>
      </c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2" t="s">
        <v>90</v>
      </c>
      <c r="BZ7" s="1"/>
      <c r="CA7" s="1"/>
      <c r="CB7" s="1"/>
      <c r="CC7" s="1"/>
    </row>
    <row r="8" spans="1:81" x14ac:dyDescent="0.2">
      <c r="A8" s="2">
        <v>2015</v>
      </c>
      <c r="B8" s="4">
        <v>42168</v>
      </c>
      <c r="C8" s="2" t="s">
        <v>94</v>
      </c>
      <c r="D8" s="2" t="s">
        <v>91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2">
        <v>22</v>
      </c>
      <c r="Q8" s="1"/>
      <c r="R8" s="2">
        <v>23</v>
      </c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2" t="s">
        <v>90</v>
      </c>
      <c r="BT8" s="1"/>
      <c r="BU8" s="1"/>
      <c r="BV8" s="1"/>
      <c r="BW8" s="1"/>
      <c r="BX8" s="1"/>
      <c r="BY8" s="1"/>
      <c r="BZ8" s="1"/>
      <c r="CA8" s="1"/>
      <c r="CB8" s="1"/>
      <c r="CC8" s="1"/>
    </row>
    <row r="9" spans="1:81" x14ac:dyDescent="0.2">
      <c r="A9" s="2">
        <v>2015</v>
      </c>
      <c r="B9" s="4">
        <v>42168</v>
      </c>
      <c r="C9" s="2" t="s">
        <v>94</v>
      </c>
      <c r="D9" s="2" t="s">
        <v>92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</row>
    <row r="10" spans="1:81" x14ac:dyDescent="0.2">
      <c r="A10" s="2">
        <v>2015</v>
      </c>
      <c r="B10" s="4">
        <v>42168</v>
      </c>
      <c r="C10" s="2" t="s">
        <v>94</v>
      </c>
      <c r="D10" s="2" t="s">
        <v>93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</row>
    <row r="11" spans="1:81" x14ac:dyDescent="0.2">
      <c r="A11" s="2">
        <v>2015</v>
      </c>
      <c r="B11" s="4">
        <v>42175</v>
      </c>
      <c r="C11" s="2" t="s">
        <v>95</v>
      </c>
      <c r="D11" s="2" t="s">
        <v>89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2" t="s">
        <v>90</v>
      </c>
      <c r="Z11" s="1"/>
      <c r="AA11" s="1"/>
      <c r="AB11" s="1"/>
      <c r="AC11" s="1"/>
      <c r="AD11" s="1"/>
      <c r="AE11" s="1"/>
      <c r="AF11" s="1"/>
      <c r="AG11" s="2" t="s">
        <v>90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2" t="s">
        <v>90</v>
      </c>
      <c r="BA11" s="1"/>
      <c r="BB11" s="1"/>
      <c r="BC11" s="1"/>
      <c r="BD11" s="2" t="s">
        <v>90</v>
      </c>
      <c r="BE11" s="1"/>
      <c r="BF11" s="1"/>
      <c r="BG11" s="2" t="s">
        <v>90</v>
      </c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</row>
    <row r="12" spans="1:81" x14ac:dyDescent="0.2">
      <c r="A12" s="2">
        <v>2015</v>
      </c>
      <c r="B12" s="4">
        <v>42175</v>
      </c>
      <c r="C12" s="2" t="s">
        <v>95</v>
      </c>
      <c r="D12" s="2" t="s">
        <v>91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2">
        <v>1</v>
      </c>
      <c r="Q12" s="1"/>
      <c r="R12" s="2">
        <v>2</v>
      </c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2" t="s">
        <v>90</v>
      </c>
      <c r="AL12" s="1"/>
      <c r="AM12" s="1"/>
      <c r="AN12" s="1"/>
      <c r="AO12" s="1"/>
      <c r="AP12" s="1"/>
      <c r="AQ12" s="1"/>
      <c r="AR12" s="1"/>
      <c r="AS12" s="1"/>
      <c r="AT12" s="1"/>
      <c r="AU12" s="2" t="s">
        <v>90</v>
      </c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</row>
    <row r="13" spans="1:81" x14ac:dyDescent="0.2">
      <c r="A13" s="2">
        <v>2015</v>
      </c>
      <c r="B13" s="4">
        <v>42175</v>
      </c>
      <c r="C13" s="2" t="s">
        <v>95</v>
      </c>
      <c r="D13" s="2" t="s">
        <v>92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</row>
    <row r="14" spans="1:81" x14ac:dyDescent="0.2">
      <c r="A14" s="2">
        <v>2015</v>
      </c>
      <c r="B14" s="4">
        <v>42175</v>
      </c>
      <c r="C14" s="2" t="s">
        <v>95</v>
      </c>
      <c r="D14" s="2" t="s">
        <v>93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</row>
    <row r="15" spans="1:81" x14ac:dyDescent="0.2">
      <c r="A15" s="2">
        <v>2015</v>
      </c>
      <c r="B15" s="4">
        <v>42168</v>
      </c>
      <c r="C15" s="2" t="s">
        <v>96</v>
      </c>
      <c r="D15" s="2" t="s">
        <v>89</v>
      </c>
      <c r="E15" s="1"/>
      <c r="F15" s="2" t="s">
        <v>90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2" t="s">
        <v>90</v>
      </c>
      <c r="U15" s="1"/>
      <c r="V15" s="2" t="s">
        <v>90</v>
      </c>
      <c r="W15" s="1"/>
      <c r="X15" s="2" t="s">
        <v>90</v>
      </c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2" t="s">
        <v>90</v>
      </c>
      <c r="AK15" s="2" t="s">
        <v>90</v>
      </c>
      <c r="AL15" s="1"/>
      <c r="AM15" s="1"/>
      <c r="AN15" s="1"/>
      <c r="AO15" s="2" t="s">
        <v>90</v>
      </c>
      <c r="AP15" s="1"/>
      <c r="AQ15" s="1"/>
      <c r="AR15" s="1"/>
      <c r="AS15" s="1"/>
      <c r="AT15" s="1"/>
      <c r="AU15" s="2" t="s">
        <v>90</v>
      </c>
      <c r="AV15" s="1"/>
      <c r="AW15" s="1"/>
      <c r="AX15" s="1"/>
      <c r="AY15" s="1"/>
      <c r="AZ15" s="1"/>
      <c r="BA15" s="1"/>
      <c r="BB15" s="1"/>
      <c r="BC15" s="1"/>
      <c r="BD15" s="2" t="s">
        <v>90</v>
      </c>
      <c r="BE15" s="1"/>
      <c r="BF15" s="1"/>
      <c r="BG15" s="2" t="s">
        <v>90</v>
      </c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</row>
    <row r="16" spans="1:81" x14ac:dyDescent="0.2">
      <c r="A16" s="2">
        <v>2015</v>
      </c>
      <c r="B16" s="4">
        <v>42168</v>
      </c>
      <c r="C16" s="2" t="s">
        <v>96</v>
      </c>
      <c r="D16" s="2" t="s">
        <v>91</v>
      </c>
      <c r="E16" s="1"/>
      <c r="F16" s="2" t="s">
        <v>90</v>
      </c>
      <c r="G16" s="1"/>
      <c r="H16" s="1"/>
      <c r="I16" s="1"/>
      <c r="J16" s="1"/>
      <c r="K16" s="1"/>
      <c r="L16" s="1"/>
      <c r="M16" s="1"/>
      <c r="N16" s="1"/>
      <c r="O16" s="2">
        <v>48</v>
      </c>
      <c r="P16" s="2">
        <v>5</v>
      </c>
      <c r="Q16" s="2">
        <v>1</v>
      </c>
      <c r="R16" s="2">
        <v>14</v>
      </c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2" t="s">
        <v>90</v>
      </c>
      <c r="AV16" s="1"/>
      <c r="AW16" s="1"/>
      <c r="AX16" s="1"/>
      <c r="AY16" s="1"/>
      <c r="AZ16" s="2" t="s">
        <v>90</v>
      </c>
      <c r="BA16" s="1"/>
      <c r="BB16" s="1"/>
      <c r="BC16" s="2" t="s">
        <v>90</v>
      </c>
      <c r="BD16" s="2" t="s">
        <v>90</v>
      </c>
      <c r="BE16" s="1"/>
      <c r="BF16" s="1"/>
      <c r="BG16" s="1"/>
      <c r="BH16" s="1"/>
      <c r="BI16" s="1"/>
      <c r="BJ16" s="1"/>
      <c r="BK16" s="1"/>
      <c r="BL16" s="1"/>
      <c r="BM16" s="1"/>
      <c r="BN16" s="2" t="s">
        <v>90</v>
      </c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</row>
    <row r="17" spans="1:81" x14ac:dyDescent="0.2">
      <c r="A17" s="2">
        <v>2015</v>
      </c>
      <c r="B17" s="4">
        <v>42168</v>
      </c>
      <c r="C17" s="2" t="s">
        <v>96</v>
      </c>
      <c r="D17" s="2" t="s">
        <v>92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</row>
    <row r="18" spans="1:81" x14ac:dyDescent="0.2">
      <c r="A18" s="2">
        <v>2015</v>
      </c>
      <c r="B18" s="4">
        <v>42168</v>
      </c>
      <c r="C18" s="2" t="s">
        <v>96</v>
      </c>
      <c r="D18" s="2" t="s">
        <v>93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</row>
    <row r="19" spans="1:81" x14ac:dyDescent="0.2">
      <c r="A19" s="2">
        <v>2015</v>
      </c>
      <c r="B19" s="4">
        <v>42158</v>
      </c>
      <c r="C19" s="2" t="s">
        <v>97</v>
      </c>
      <c r="D19" s="2" t="s">
        <v>89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2">
        <v>1</v>
      </c>
      <c r="AL19" s="1"/>
      <c r="AM19" s="1"/>
      <c r="AN19" s="1"/>
      <c r="AO19" s="1"/>
      <c r="AP19" s="1"/>
      <c r="AQ19" s="1"/>
      <c r="AR19" s="1"/>
      <c r="AS19" s="1"/>
      <c r="AT19" s="1"/>
      <c r="AU19" s="2">
        <v>1</v>
      </c>
      <c r="AV19" s="1"/>
      <c r="AW19" s="1"/>
      <c r="AX19" s="1"/>
      <c r="AY19" s="1"/>
      <c r="AZ19" s="1"/>
      <c r="BA19" s="1"/>
      <c r="BB19" s="1"/>
      <c r="BC19" s="1"/>
      <c r="BD19" s="2">
        <v>1</v>
      </c>
      <c r="BE19" s="1"/>
      <c r="BF19" s="1"/>
      <c r="BG19" s="2">
        <v>1</v>
      </c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</row>
    <row r="20" spans="1:81" x14ac:dyDescent="0.2">
      <c r="A20" s="2">
        <v>2015</v>
      </c>
      <c r="B20" s="4">
        <v>42158</v>
      </c>
      <c r="C20" s="2" t="s">
        <v>97</v>
      </c>
      <c r="D20" s="2" t="s">
        <v>91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2">
        <v>1</v>
      </c>
      <c r="Q20" s="1"/>
      <c r="R20" s="2">
        <v>1</v>
      </c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2">
        <v>1</v>
      </c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2">
        <v>1</v>
      </c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</row>
    <row r="21" spans="1:81" x14ac:dyDescent="0.2">
      <c r="A21" s="2">
        <v>2015</v>
      </c>
      <c r="B21" s="4">
        <v>42158</v>
      </c>
      <c r="C21" s="2" t="s">
        <v>97</v>
      </c>
      <c r="D21" s="2" t="s">
        <v>92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</row>
    <row r="22" spans="1:81" x14ac:dyDescent="0.2">
      <c r="A22" s="2">
        <v>2015</v>
      </c>
      <c r="B22" s="4">
        <v>42158</v>
      </c>
      <c r="C22" s="2" t="s">
        <v>97</v>
      </c>
      <c r="D22" s="2" t="s">
        <v>93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</row>
    <row r="23" spans="1:81" x14ac:dyDescent="0.2">
      <c r="A23" s="2">
        <v>2015</v>
      </c>
      <c r="B23" s="4">
        <v>42164</v>
      </c>
      <c r="C23" s="2" t="s">
        <v>98</v>
      </c>
      <c r="D23" s="2" t="s">
        <v>89</v>
      </c>
      <c r="E23" s="1"/>
      <c r="F23" s="1"/>
      <c r="G23" s="1"/>
      <c r="H23" s="1"/>
      <c r="I23" s="1"/>
      <c r="J23" s="2">
        <v>1</v>
      </c>
      <c r="K23" s="1"/>
      <c r="L23" s="2">
        <v>1</v>
      </c>
      <c r="M23" s="2">
        <v>1</v>
      </c>
      <c r="N23" s="1"/>
      <c r="O23" s="2">
        <v>81</v>
      </c>
      <c r="P23" s="2">
        <v>62</v>
      </c>
      <c r="Q23" s="1"/>
      <c r="R23" s="2">
        <v>6</v>
      </c>
      <c r="S23" s="1"/>
      <c r="T23" s="1"/>
      <c r="U23" s="1"/>
      <c r="V23" s="1"/>
      <c r="W23" s="1"/>
      <c r="X23" s="1"/>
      <c r="Y23" s="2">
        <v>1</v>
      </c>
      <c r="Z23" s="1"/>
      <c r="AA23" s="1"/>
      <c r="AB23" s="1"/>
      <c r="AC23" s="1"/>
      <c r="AD23" s="1"/>
      <c r="AE23" s="1"/>
      <c r="AF23" s="2">
        <v>1</v>
      </c>
      <c r="AG23" s="2">
        <v>1</v>
      </c>
      <c r="AH23" s="1"/>
      <c r="AI23" s="1"/>
      <c r="AJ23" s="2">
        <v>1</v>
      </c>
      <c r="AK23" s="1"/>
      <c r="AL23" s="2">
        <v>1</v>
      </c>
      <c r="AM23" s="1"/>
      <c r="AN23" s="2">
        <v>1</v>
      </c>
      <c r="AO23" s="1"/>
      <c r="AP23" s="1"/>
      <c r="AQ23" s="1"/>
      <c r="AR23" s="1"/>
      <c r="AS23" s="1"/>
      <c r="AT23" s="1"/>
      <c r="AU23" s="2">
        <v>1</v>
      </c>
      <c r="AV23" s="1"/>
      <c r="AW23" s="1"/>
      <c r="AX23" s="1"/>
      <c r="AY23" s="1"/>
      <c r="AZ23" s="1"/>
      <c r="BA23" s="1"/>
      <c r="BB23" s="1"/>
      <c r="BC23" s="1"/>
      <c r="BD23" s="2">
        <v>1</v>
      </c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2">
        <v>1</v>
      </c>
      <c r="BT23" s="2">
        <v>1</v>
      </c>
      <c r="BU23" s="1"/>
      <c r="BV23" s="1"/>
      <c r="BW23" s="1"/>
      <c r="BX23" s="1"/>
      <c r="BY23" s="1"/>
      <c r="BZ23" s="1"/>
      <c r="CA23" s="1"/>
      <c r="CB23" s="1"/>
      <c r="CC23" s="1"/>
    </row>
    <row r="24" spans="1:81" x14ac:dyDescent="0.2">
      <c r="A24" s="2">
        <v>2015</v>
      </c>
      <c r="B24" s="4">
        <v>42164</v>
      </c>
      <c r="C24" s="2" t="s">
        <v>98</v>
      </c>
      <c r="D24" s="2" t="s">
        <v>91</v>
      </c>
      <c r="E24" s="1"/>
      <c r="F24" s="1"/>
      <c r="G24" s="1"/>
      <c r="H24" s="1"/>
      <c r="I24" s="1"/>
      <c r="J24" s="1"/>
      <c r="K24" s="1"/>
      <c r="L24" s="1"/>
      <c r="M24" s="2">
        <v>6</v>
      </c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2">
        <v>24</v>
      </c>
      <c r="AH24" s="2">
        <v>3</v>
      </c>
      <c r="AI24" s="1"/>
      <c r="AJ24" s="2">
        <v>1</v>
      </c>
      <c r="AK24" s="1"/>
      <c r="AL24" s="1"/>
      <c r="AM24" s="1"/>
      <c r="AN24" s="2">
        <v>1</v>
      </c>
      <c r="AO24" s="1"/>
      <c r="AP24" s="1"/>
      <c r="AQ24" s="1"/>
      <c r="AR24" s="1"/>
      <c r="AS24" s="1"/>
      <c r="AT24" s="1"/>
      <c r="AU24" s="2">
        <v>2</v>
      </c>
      <c r="AV24" s="1"/>
      <c r="AW24" s="1"/>
      <c r="AX24" s="1"/>
      <c r="AY24" s="1"/>
      <c r="AZ24" s="1"/>
      <c r="BA24" s="1"/>
      <c r="BB24" s="1"/>
      <c r="BC24" s="1"/>
      <c r="BD24" s="2">
        <v>1</v>
      </c>
      <c r="BE24" s="1"/>
      <c r="BF24" s="1"/>
      <c r="BG24" s="2">
        <v>21</v>
      </c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2">
        <v>1</v>
      </c>
      <c r="BT24" s="1"/>
      <c r="BU24" s="1"/>
      <c r="BV24" s="1"/>
      <c r="BW24" s="1"/>
      <c r="BX24" s="1"/>
      <c r="BY24" s="1"/>
      <c r="BZ24" s="1"/>
      <c r="CA24" s="1"/>
      <c r="CB24" s="1"/>
      <c r="CC24" s="1"/>
    </row>
    <row r="25" spans="1:81" x14ac:dyDescent="0.2">
      <c r="A25" s="2">
        <v>2015</v>
      </c>
      <c r="B25" s="4">
        <v>42164</v>
      </c>
      <c r="C25" s="2" t="s">
        <v>98</v>
      </c>
      <c r="D25" s="2" t="s">
        <v>92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</row>
    <row r="26" spans="1:81" x14ac:dyDescent="0.2">
      <c r="A26" s="2">
        <v>2015</v>
      </c>
      <c r="B26" s="4">
        <v>42164</v>
      </c>
      <c r="C26" s="2" t="s">
        <v>98</v>
      </c>
      <c r="D26" s="2" t="s">
        <v>93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</row>
    <row r="27" spans="1:81" x14ac:dyDescent="0.2">
      <c r="A27" s="2">
        <v>2015</v>
      </c>
      <c r="B27" s="4">
        <v>42164</v>
      </c>
      <c r="C27" s="2" t="s">
        <v>99</v>
      </c>
      <c r="D27" s="2" t="s">
        <v>89</v>
      </c>
      <c r="E27" s="1"/>
      <c r="F27" s="1"/>
      <c r="G27" s="1"/>
      <c r="H27" s="1"/>
      <c r="I27" s="1"/>
      <c r="J27" s="1"/>
      <c r="K27" s="1"/>
      <c r="L27" s="2">
        <v>1</v>
      </c>
      <c r="M27" s="2">
        <v>1</v>
      </c>
      <c r="N27" s="1"/>
      <c r="O27" s="2">
        <v>35</v>
      </c>
      <c r="P27" s="2">
        <v>2</v>
      </c>
      <c r="Q27" s="1"/>
      <c r="R27" s="2">
        <v>40</v>
      </c>
      <c r="S27" s="1"/>
      <c r="T27" s="2">
        <v>1</v>
      </c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2">
        <v>1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2">
        <v>1</v>
      </c>
      <c r="AV27" s="1"/>
      <c r="AW27" s="1"/>
      <c r="AX27" s="1"/>
      <c r="AY27" s="1"/>
      <c r="AZ27" s="2">
        <v>1</v>
      </c>
      <c r="BA27" s="1"/>
      <c r="BB27" s="1"/>
      <c r="BC27" s="1"/>
      <c r="BD27" s="1"/>
      <c r="BE27" s="1"/>
      <c r="BF27" s="1"/>
      <c r="BG27" s="2">
        <v>1</v>
      </c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2">
        <v>1</v>
      </c>
      <c r="BT27" s="1"/>
      <c r="BU27" s="1"/>
      <c r="BV27" s="1"/>
      <c r="BW27" s="1"/>
      <c r="BX27" s="1"/>
      <c r="BY27" s="1"/>
      <c r="BZ27" s="1"/>
      <c r="CA27" s="1"/>
      <c r="CB27" s="1"/>
      <c r="CC27" s="1"/>
    </row>
    <row r="28" spans="1:81" x14ac:dyDescent="0.2">
      <c r="A28" s="2">
        <v>2015</v>
      </c>
      <c r="B28" s="4">
        <v>42164</v>
      </c>
      <c r="C28" s="2" t="s">
        <v>99</v>
      </c>
      <c r="D28" s="2" t="s">
        <v>91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2" t="s">
        <v>90</v>
      </c>
      <c r="P28" s="2" t="s">
        <v>90</v>
      </c>
      <c r="Q28" s="2" t="s">
        <v>90</v>
      </c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2">
        <v>1</v>
      </c>
      <c r="AH28" s="1"/>
      <c r="AI28" s="1"/>
      <c r="AJ28" s="1"/>
      <c r="AK28" s="1"/>
      <c r="AL28" s="2">
        <v>1</v>
      </c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2">
        <v>1</v>
      </c>
      <c r="BE28" s="1"/>
      <c r="BF28" s="2">
        <v>1</v>
      </c>
      <c r="BG28" s="2">
        <v>1</v>
      </c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2">
        <v>1</v>
      </c>
      <c r="BT28" s="1"/>
      <c r="BU28" s="1"/>
      <c r="BV28" s="1"/>
      <c r="BW28" s="1"/>
      <c r="BX28" s="1"/>
      <c r="BY28" s="1"/>
      <c r="BZ28" s="1"/>
      <c r="CA28" s="1"/>
      <c r="CB28" s="1"/>
      <c r="CC28" s="1"/>
    </row>
    <row r="29" spans="1:81" x14ac:dyDescent="0.2">
      <c r="A29" s="2">
        <v>2015</v>
      </c>
      <c r="B29" s="4">
        <v>42164</v>
      </c>
      <c r="C29" s="2" t="s">
        <v>99</v>
      </c>
      <c r="D29" s="2" t="s">
        <v>92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</row>
    <row r="30" spans="1:81" x14ac:dyDescent="0.2">
      <c r="A30" s="2">
        <v>2015</v>
      </c>
      <c r="B30" s="4">
        <v>42164</v>
      </c>
      <c r="C30" s="2" t="s">
        <v>99</v>
      </c>
      <c r="D30" s="2" t="s">
        <v>93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</row>
    <row r="31" spans="1:81" x14ac:dyDescent="0.2">
      <c r="A31" s="2">
        <v>2015</v>
      </c>
      <c r="B31" s="4">
        <v>42171</v>
      </c>
      <c r="C31" s="2" t="s">
        <v>100</v>
      </c>
      <c r="D31" s="2" t="s">
        <v>89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2">
        <v>5</v>
      </c>
      <c r="P31" s="2">
        <v>192</v>
      </c>
      <c r="Q31" s="1"/>
      <c r="R31" s="2">
        <v>9</v>
      </c>
      <c r="S31" s="1"/>
      <c r="T31" s="1"/>
      <c r="U31" s="1"/>
      <c r="V31" s="2">
        <v>1</v>
      </c>
      <c r="W31" s="1"/>
      <c r="X31" s="2">
        <v>1</v>
      </c>
      <c r="Y31" s="2">
        <v>1</v>
      </c>
      <c r="Z31" s="1"/>
      <c r="AA31" s="1"/>
      <c r="AB31" s="1"/>
      <c r="AC31" s="1"/>
      <c r="AD31" s="1"/>
      <c r="AE31" s="2">
        <v>1</v>
      </c>
      <c r="AF31" s="1"/>
      <c r="AG31" s="1"/>
      <c r="AH31" s="1"/>
      <c r="AI31" s="1"/>
      <c r="AJ31" s="1"/>
      <c r="AK31" s="1"/>
      <c r="AL31" s="2">
        <v>1</v>
      </c>
      <c r="AM31" s="1"/>
      <c r="AN31" s="2">
        <v>1</v>
      </c>
      <c r="AO31" s="1"/>
      <c r="AP31" s="1"/>
      <c r="AQ31" s="1"/>
      <c r="AR31" s="1"/>
      <c r="AS31" s="1"/>
      <c r="AT31" s="1"/>
      <c r="AU31" s="2">
        <v>1</v>
      </c>
      <c r="AV31" s="2">
        <v>1</v>
      </c>
      <c r="AW31" s="1"/>
      <c r="AX31" s="1"/>
      <c r="AY31" s="1"/>
      <c r="AZ31" s="2">
        <v>1</v>
      </c>
      <c r="BA31" s="1"/>
      <c r="BB31" s="1"/>
      <c r="BC31" s="2">
        <v>1</v>
      </c>
      <c r="BD31" s="2">
        <v>1</v>
      </c>
      <c r="BE31" s="1"/>
      <c r="BF31" s="1"/>
      <c r="BG31" s="2">
        <v>1</v>
      </c>
      <c r="BH31" s="1"/>
      <c r="BI31" s="2">
        <v>1</v>
      </c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</row>
    <row r="32" spans="1:81" x14ac:dyDescent="0.2">
      <c r="A32" s="2">
        <v>2015</v>
      </c>
      <c r="B32" s="4">
        <v>42171</v>
      </c>
      <c r="C32" s="2" t="s">
        <v>100</v>
      </c>
      <c r="D32" s="2" t="s">
        <v>91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2" t="s">
        <v>90</v>
      </c>
      <c r="P32" s="1"/>
      <c r="Q32" s="1"/>
      <c r="R32" s="2" t="s">
        <v>90</v>
      </c>
      <c r="S32" s="1"/>
      <c r="T32" s="1"/>
      <c r="U32" s="1"/>
      <c r="V32" s="2">
        <v>1</v>
      </c>
      <c r="W32" s="1"/>
      <c r="X32" s="1"/>
      <c r="Y32" s="2">
        <v>1</v>
      </c>
      <c r="Z32" s="1"/>
      <c r="AA32" s="1"/>
      <c r="AB32" s="1"/>
      <c r="AC32" s="1"/>
      <c r="AD32" s="2">
        <v>1</v>
      </c>
      <c r="AE32" s="2">
        <v>1</v>
      </c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2">
        <v>1</v>
      </c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2">
        <v>1</v>
      </c>
      <c r="BH32" s="1"/>
      <c r="BI32" s="2">
        <v>1</v>
      </c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</row>
    <row r="33" spans="1:81" x14ac:dyDescent="0.2">
      <c r="A33" s="2">
        <v>2015</v>
      </c>
      <c r="B33" s="4">
        <v>42171</v>
      </c>
      <c r="C33" s="2" t="s">
        <v>100</v>
      </c>
      <c r="D33" s="2" t="s">
        <v>92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2" t="s">
        <v>90</v>
      </c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</row>
    <row r="34" spans="1:81" x14ac:dyDescent="0.2">
      <c r="A34" s="2">
        <v>2015</v>
      </c>
      <c r="B34" s="4">
        <v>42171</v>
      </c>
      <c r="C34" s="2" t="s">
        <v>100</v>
      </c>
      <c r="D34" s="2" t="s">
        <v>93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</row>
    <row r="35" spans="1:81" x14ac:dyDescent="0.2">
      <c r="A35" s="2">
        <v>2015</v>
      </c>
      <c r="B35" s="4">
        <v>42158</v>
      </c>
      <c r="C35" s="2" t="s">
        <v>101</v>
      </c>
      <c r="D35" s="2" t="s">
        <v>89</v>
      </c>
      <c r="E35" s="1"/>
      <c r="F35" s="1"/>
      <c r="G35" s="1"/>
      <c r="H35" s="1"/>
      <c r="I35" s="2" t="s">
        <v>90</v>
      </c>
      <c r="J35" s="1"/>
      <c r="K35" s="2" t="s">
        <v>90</v>
      </c>
      <c r="L35" s="1"/>
      <c r="M35" s="1"/>
      <c r="N35" s="1"/>
      <c r="O35" s="1"/>
      <c r="P35" s="1"/>
      <c r="Q35" s="1"/>
      <c r="R35" s="1"/>
      <c r="S35" s="1"/>
      <c r="T35" s="2" t="s">
        <v>90</v>
      </c>
      <c r="U35" s="1"/>
      <c r="V35" s="1"/>
      <c r="W35" s="1"/>
      <c r="X35" s="1"/>
      <c r="Y35" s="2" t="s">
        <v>90</v>
      </c>
      <c r="Z35" s="1"/>
      <c r="AA35" s="1"/>
      <c r="AB35" s="1"/>
      <c r="AC35" s="1"/>
      <c r="AD35" s="1"/>
      <c r="AE35" s="1"/>
      <c r="AF35" s="1"/>
      <c r="AG35" s="2" t="s">
        <v>90</v>
      </c>
      <c r="AH35" s="1"/>
      <c r="AI35" s="1"/>
      <c r="AJ35" s="2" t="s">
        <v>90</v>
      </c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2" t="s">
        <v>90</v>
      </c>
      <c r="AV35" s="1"/>
      <c r="AW35" s="1"/>
      <c r="AX35" s="1"/>
      <c r="AY35" s="1"/>
      <c r="AZ35" s="1"/>
      <c r="BA35" s="1"/>
      <c r="BB35" s="1"/>
      <c r="BC35" s="1"/>
      <c r="BD35" s="2" t="s">
        <v>90</v>
      </c>
      <c r="BE35" s="1"/>
      <c r="BF35" s="1"/>
      <c r="BG35" s="2" t="s">
        <v>90</v>
      </c>
      <c r="BH35" s="1"/>
      <c r="BI35" s="1"/>
      <c r="BJ35" s="2" t="s">
        <v>90</v>
      </c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</row>
    <row r="36" spans="1:81" x14ac:dyDescent="0.2">
      <c r="A36" s="2">
        <v>2015</v>
      </c>
      <c r="B36" s="4">
        <v>42158</v>
      </c>
      <c r="C36" s="2" t="s">
        <v>101</v>
      </c>
      <c r="D36" s="2" t="s">
        <v>91</v>
      </c>
      <c r="E36" s="2" t="s">
        <v>90</v>
      </c>
      <c r="F36" s="1"/>
      <c r="G36" s="1"/>
      <c r="H36" s="1"/>
      <c r="I36" s="2" t="s">
        <v>90</v>
      </c>
      <c r="J36" s="1"/>
      <c r="K36" s="2" t="s">
        <v>90</v>
      </c>
      <c r="L36" s="1"/>
      <c r="M36" s="1"/>
      <c r="N36" s="1"/>
      <c r="O36" s="2">
        <v>4</v>
      </c>
      <c r="P36" s="2">
        <v>14</v>
      </c>
      <c r="Q36" s="1"/>
      <c r="R36" s="2">
        <v>6</v>
      </c>
      <c r="S36" s="1"/>
      <c r="T36" s="1"/>
      <c r="U36" s="1"/>
      <c r="V36" s="1"/>
      <c r="W36" s="1"/>
      <c r="X36" s="1"/>
      <c r="Y36" s="2" t="s">
        <v>90</v>
      </c>
      <c r="Z36" s="1"/>
      <c r="AA36" s="1"/>
      <c r="AB36" s="1"/>
      <c r="AC36" s="1"/>
      <c r="AD36" s="2" t="s">
        <v>90</v>
      </c>
      <c r="AE36" s="2" t="s">
        <v>90</v>
      </c>
      <c r="AF36" s="1"/>
      <c r="AG36" s="2" t="s">
        <v>90</v>
      </c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2" t="s">
        <v>90</v>
      </c>
      <c r="BE36" s="1"/>
      <c r="BF36" s="1"/>
      <c r="BG36" s="2" t="s">
        <v>90</v>
      </c>
      <c r="BH36" s="1"/>
      <c r="BI36" s="1"/>
      <c r="BJ36" s="2" t="s">
        <v>90</v>
      </c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</row>
    <row r="37" spans="1:81" x14ac:dyDescent="0.2">
      <c r="A37" s="2">
        <v>2015</v>
      </c>
      <c r="B37" s="4">
        <v>42158</v>
      </c>
      <c r="C37" s="2" t="s">
        <v>101</v>
      </c>
      <c r="D37" s="2" t="s">
        <v>92</v>
      </c>
      <c r="E37" s="1"/>
      <c r="F37" s="1"/>
      <c r="G37" s="1"/>
      <c r="H37" s="1"/>
      <c r="I37" s="1"/>
      <c r="J37" s="1"/>
      <c r="K37" s="1"/>
      <c r="L37" s="1"/>
      <c r="M37" s="1"/>
      <c r="N37" s="1"/>
      <c r="O37" s="2">
        <v>5</v>
      </c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</row>
    <row r="38" spans="1:81" x14ac:dyDescent="0.2">
      <c r="A38" s="2">
        <v>2015</v>
      </c>
      <c r="B38" s="4">
        <v>42158</v>
      </c>
      <c r="C38" s="2" t="s">
        <v>101</v>
      </c>
      <c r="D38" s="2" t="s">
        <v>93</v>
      </c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</row>
    <row r="39" spans="1:81" x14ac:dyDescent="0.2">
      <c r="A39" s="2">
        <v>2015</v>
      </c>
      <c r="B39" s="4">
        <v>42165</v>
      </c>
      <c r="C39" s="2" t="s">
        <v>102</v>
      </c>
      <c r="D39" s="2" t="s">
        <v>89</v>
      </c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2">
        <v>1</v>
      </c>
      <c r="W39" s="1"/>
      <c r="X39" s="1"/>
      <c r="Y39" s="2">
        <v>1</v>
      </c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2">
        <v>1</v>
      </c>
      <c r="AV39" s="1"/>
      <c r="AW39" s="1"/>
      <c r="AX39" s="1"/>
      <c r="AY39" s="1"/>
      <c r="AZ39" s="2">
        <v>1</v>
      </c>
      <c r="BA39" s="1"/>
      <c r="BB39" s="1"/>
      <c r="BC39" s="1"/>
      <c r="BD39" s="2">
        <v>1</v>
      </c>
      <c r="BE39" s="1"/>
      <c r="BF39" s="1"/>
      <c r="BG39" s="2">
        <v>1</v>
      </c>
      <c r="BH39" s="1"/>
      <c r="BI39" s="1"/>
      <c r="BJ39" s="1"/>
      <c r="BK39" s="1"/>
      <c r="BL39" s="1"/>
      <c r="BM39" s="1"/>
      <c r="BN39" s="2">
        <v>1</v>
      </c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</row>
    <row r="40" spans="1:81" x14ac:dyDescent="0.2">
      <c r="A40" s="2">
        <v>2015</v>
      </c>
      <c r="B40" s="4">
        <v>42165</v>
      </c>
      <c r="C40" s="2" t="s">
        <v>102</v>
      </c>
      <c r="D40" s="2" t="s">
        <v>91</v>
      </c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2">
        <v>1</v>
      </c>
      <c r="AI40" s="1"/>
      <c r="AJ40" s="2">
        <v>1</v>
      </c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2">
        <v>1</v>
      </c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</row>
    <row r="41" spans="1:81" x14ac:dyDescent="0.2">
      <c r="A41" s="2">
        <v>2015</v>
      </c>
      <c r="B41" s="4">
        <v>42165</v>
      </c>
      <c r="C41" s="2" t="s">
        <v>102</v>
      </c>
      <c r="D41" s="2" t="s">
        <v>92</v>
      </c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</row>
    <row r="42" spans="1:81" x14ac:dyDescent="0.2">
      <c r="A42" s="2">
        <v>2015</v>
      </c>
      <c r="B42" s="4">
        <v>42165</v>
      </c>
      <c r="C42" s="2" t="s">
        <v>102</v>
      </c>
      <c r="D42" s="2" t="s">
        <v>93</v>
      </c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</row>
    <row r="43" spans="1:81" x14ac:dyDescent="0.2">
      <c r="A43" s="2">
        <v>2015</v>
      </c>
      <c r="B43" s="4">
        <v>42165</v>
      </c>
      <c r="C43" s="2" t="s">
        <v>103</v>
      </c>
      <c r="D43" s="2" t="s">
        <v>89</v>
      </c>
      <c r="E43" s="1"/>
      <c r="F43" s="1"/>
      <c r="G43" s="1"/>
      <c r="H43" s="1"/>
      <c r="I43" s="2">
        <v>1</v>
      </c>
      <c r="J43" s="1"/>
      <c r="K43" s="1"/>
      <c r="L43" s="1"/>
      <c r="M43" s="1"/>
      <c r="N43" s="1"/>
      <c r="O43" s="1"/>
      <c r="P43" s="1"/>
      <c r="Q43" s="1"/>
      <c r="R43" s="1"/>
      <c r="S43" s="1"/>
      <c r="T43" s="2">
        <v>1</v>
      </c>
      <c r="U43" s="1"/>
      <c r="V43" s="1"/>
      <c r="W43" s="1"/>
      <c r="X43" s="1"/>
      <c r="Y43" s="2">
        <v>1</v>
      </c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2">
        <v>1</v>
      </c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2">
        <v>1</v>
      </c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</row>
    <row r="44" spans="1:81" x14ac:dyDescent="0.2">
      <c r="A44" s="2">
        <v>2015</v>
      </c>
      <c r="B44" s="4">
        <v>42165</v>
      </c>
      <c r="C44" s="2" t="s">
        <v>103</v>
      </c>
      <c r="D44" s="2" t="s">
        <v>91</v>
      </c>
      <c r="E44" s="1"/>
      <c r="F44" s="1"/>
      <c r="G44" s="1"/>
      <c r="H44" s="1"/>
      <c r="I44" s="2">
        <v>1</v>
      </c>
      <c r="J44" s="1"/>
      <c r="K44" s="2">
        <v>1</v>
      </c>
      <c r="L44" s="1"/>
      <c r="M44" s="1"/>
      <c r="N44" s="1"/>
      <c r="O44" s="2">
        <v>2</v>
      </c>
      <c r="P44" s="2">
        <v>24</v>
      </c>
      <c r="Q44" s="1"/>
      <c r="R44" s="2">
        <v>27</v>
      </c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2">
        <v>1</v>
      </c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</row>
    <row r="45" spans="1:81" x14ac:dyDescent="0.2">
      <c r="A45" s="2">
        <v>2015</v>
      </c>
      <c r="B45" s="4">
        <v>42165</v>
      </c>
      <c r="C45" s="2" t="s">
        <v>103</v>
      </c>
      <c r="D45" s="2" t="s">
        <v>92</v>
      </c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</row>
    <row r="46" spans="1:81" x14ac:dyDescent="0.2">
      <c r="A46" s="2">
        <v>2015</v>
      </c>
      <c r="B46" s="4">
        <v>42165</v>
      </c>
      <c r="C46" s="2" t="s">
        <v>103</v>
      </c>
      <c r="D46" s="2" t="s">
        <v>93</v>
      </c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</row>
    <row r="47" spans="1:81" x14ac:dyDescent="0.2">
      <c r="A47" s="2">
        <v>2015</v>
      </c>
      <c r="B47" s="4">
        <v>42165</v>
      </c>
      <c r="C47" s="2" t="s">
        <v>104</v>
      </c>
      <c r="D47" s="2" t="s">
        <v>89</v>
      </c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2">
        <v>1</v>
      </c>
      <c r="V47" s="1"/>
      <c r="W47" s="1"/>
      <c r="X47" s="1"/>
      <c r="Y47" s="2">
        <v>1</v>
      </c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2">
        <v>1</v>
      </c>
      <c r="AL47" s="1"/>
      <c r="AM47" s="1"/>
      <c r="AN47" s="1"/>
      <c r="AO47" s="1"/>
      <c r="AP47" s="1"/>
      <c r="AQ47" s="1"/>
      <c r="AR47" s="1"/>
      <c r="AS47" s="1"/>
      <c r="AT47" s="1"/>
      <c r="AU47" s="2">
        <v>1</v>
      </c>
      <c r="AV47" s="1"/>
      <c r="AW47" s="1"/>
      <c r="AX47" s="1"/>
      <c r="AY47" s="1"/>
      <c r="AZ47" s="1"/>
      <c r="BA47" s="1"/>
      <c r="BB47" s="1"/>
      <c r="BC47" s="1"/>
      <c r="BD47" s="2">
        <v>1</v>
      </c>
      <c r="BE47" s="1"/>
      <c r="BF47" s="1"/>
      <c r="BG47" s="2">
        <v>1</v>
      </c>
      <c r="BH47" s="1"/>
      <c r="BI47" s="2">
        <v>1</v>
      </c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</row>
    <row r="48" spans="1:81" x14ac:dyDescent="0.2">
      <c r="A48" s="2">
        <v>2015</v>
      </c>
      <c r="B48" s="4">
        <v>42165</v>
      </c>
      <c r="C48" s="2" t="s">
        <v>104</v>
      </c>
      <c r="D48" s="2" t="s">
        <v>91</v>
      </c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2">
        <v>1</v>
      </c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2">
        <v>1</v>
      </c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</row>
    <row r="49" spans="1:81" x14ac:dyDescent="0.2">
      <c r="A49" s="2">
        <v>2015</v>
      </c>
      <c r="B49" s="4">
        <v>42165</v>
      </c>
      <c r="C49" s="2" t="s">
        <v>104</v>
      </c>
      <c r="D49" s="2" t="s">
        <v>92</v>
      </c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</row>
    <row r="50" spans="1:81" x14ac:dyDescent="0.2">
      <c r="A50" s="2">
        <v>2015</v>
      </c>
      <c r="B50" s="4">
        <v>42165</v>
      </c>
      <c r="C50" s="2" t="s">
        <v>104</v>
      </c>
      <c r="D50" s="2" t="s">
        <v>93</v>
      </c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2">
        <v>1</v>
      </c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</row>
    <row r="51" spans="1:81" x14ac:dyDescent="0.2">
      <c r="A51" s="2">
        <v>2015</v>
      </c>
      <c r="B51" s="4">
        <v>42172</v>
      </c>
      <c r="C51" s="2" t="s">
        <v>105</v>
      </c>
      <c r="D51" s="2" t="s">
        <v>89</v>
      </c>
      <c r="E51" s="1"/>
      <c r="F51" s="1"/>
      <c r="G51" s="1"/>
      <c r="H51" s="1"/>
      <c r="I51" s="2">
        <v>1</v>
      </c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2">
        <v>1</v>
      </c>
      <c r="AL51" s="1"/>
      <c r="AM51" s="1"/>
      <c r="AN51" s="1"/>
      <c r="AO51" s="1"/>
      <c r="AP51" s="1"/>
      <c r="AQ51" s="1"/>
      <c r="AR51" s="1"/>
      <c r="AS51" s="2">
        <v>1</v>
      </c>
      <c r="AT51" s="1"/>
      <c r="AU51" s="1"/>
      <c r="AV51" s="1"/>
      <c r="AW51" s="1"/>
      <c r="AX51" s="1"/>
      <c r="AY51" s="1"/>
      <c r="AZ51" s="1"/>
      <c r="BA51" s="2">
        <v>1</v>
      </c>
      <c r="BB51" s="1"/>
      <c r="BC51" s="1"/>
      <c r="BD51" s="2">
        <v>1</v>
      </c>
      <c r="BE51" s="1"/>
      <c r="BF51" s="1"/>
      <c r="BG51" s="2">
        <v>1</v>
      </c>
      <c r="BH51" s="1"/>
      <c r="BI51" s="2">
        <v>1</v>
      </c>
      <c r="BJ51" s="1"/>
      <c r="BK51" s="1"/>
      <c r="BL51" s="1"/>
      <c r="BM51" s="1"/>
      <c r="BN51" s="2">
        <v>1</v>
      </c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</row>
    <row r="52" spans="1:81" x14ac:dyDescent="0.2">
      <c r="A52" s="2">
        <v>2015</v>
      </c>
      <c r="B52" s="4">
        <v>42172</v>
      </c>
      <c r="C52" s="2" t="s">
        <v>105</v>
      </c>
      <c r="D52" s="2" t="s">
        <v>91</v>
      </c>
      <c r="E52" s="1"/>
      <c r="F52" s="1"/>
      <c r="G52" s="1"/>
      <c r="H52" s="1"/>
      <c r="I52" s="2">
        <v>1</v>
      </c>
      <c r="J52" s="1"/>
      <c r="K52" s="1"/>
      <c r="L52" s="1"/>
      <c r="M52" s="1"/>
      <c r="N52" s="1"/>
      <c r="O52" s="2">
        <v>1</v>
      </c>
      <c r="P52" s="2">
        <v>172</v>
      </c>
      <c r="Q52" s="1"/>
      <c r="R52" s="2">
        <v>1</v>
      </c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2">
        <v>1</v>
      </c>
      <c r="BB52" s="2">
        <v>1</v>
      </c>
      <c r="BC52" s="1"/>
      <c r="BD52" s="1"/>
      <c r="BE52" s="1"/>
      <c r="BF52" s="1"/>
      <c r="BG52" s="2">
        <v>1</v>
      </c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</row>
    <row r="53" spans="1:81" x14ac:dyDescent="0.2">
      <c r="A53" s="2">
        <v>2015</v>
      </c>
      <c r="B53" s="4">
        <v>42172</v>
      </c>
      <c r="C53" s="2" t="s">
        <v>105</v>
      </c>
      <c r="D53" s="2" t="s">
        <v>92</v>
      </c>
      <c r="E53" s="1"/>
      <c r="F53" s="1"/>
      <c r="G53" s="1"/>
      <c r="H53" s="1"/>
      <c r="I53" s="2">
        <v>1</v>
      </c>
      <c r="J53" s="1"/>
      <c r="K53" s="1"/>
      <c r="L53" s="2">
        <v>1</v>
      </c>
      <c r="M53" s="1"/>
      <c r="N53" s="1"/>
      <c r="O53" s="2">
        <v>11</v>
      </c>
      <c r="P53" s="2">
        <v>186</v>
      </c>
      <c r="Q53" s="2">
        <v>1</v>
      </c>
      <c r="R53" s="2">
        <v>36</v>
      </c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2">
        <v>1</v>
      </c>
      <c r="BB53" s="1"/>
      <c r="BC53" s="1"/>
      <c r="BD53" s="1"/>
      <c r="BE53" s="1"/>
      <c r="BF53" s="1"/>
      <c r="BG53" s="2">
        <v>1</v>
      </c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</row>
    <row r="54" spans="1:81" x14ac:dyDescent="0.2">
      <c r="A54" s="2">
        <v>2015</v>
      </c>
      <c r="B54" s="4">
        <v>42172</v>
      </c>
      <c r="C54" s="2" t="s">
        <v>105</v>
      </c>
      <c r="D54" s="2" t="s">
        <v>93</v>
      </c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</row>
    <row r="55" spans="1:81" x14ac:dyDescent="0.2">
      <c r="A55" s="2">
        <v>2015</v>
      </c>
      <c r="B55" s="4">
        <v>42156</v>
      </c>
      <c r="C55" s="2" t="s">
        <v>106</v>
      </c>
      <c r="D55" s="2" t="s">
        <v>89</v>
      </c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2">
        <v>1</v>
      </c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2">
        <v>1</v>
      </c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2">
        <v>1</v>
      </c>
      <c r="BE55" s="1"/>
      <c r="BF55" s="1"/>
      <c r="BG55" s="2">
        <v>1</v>
      </c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</row>
    <row r="56" spans="1:81" x14ac:dyDescent="0.2">
      <c r="A56" s="2">
        <v>2015</v>
      </c>
      <c r="B56" s="4">
        <v>42156</v>
      </c>
      <c r="C56" s="2" t="s">
        <v>106</v>
      </c>
      <c r="D56" s="2" t="s">
        <v>91</v>
      </c>
      <c r="E56" s="1"/>
      <c r="F56" s="1"/>
      <c r="G56" s="1"/>
      <c r="H56" s="1"/>
      <c r="I56" s="1"/>
      <c r="J56" s="1"/>
      <c r="K56" s="1"/>
      <c r="L56" s="1"/>
      <c r="M56" s="1"/>
      <c r="N56" s="1"/>
      <c r="O56" s="2">
        <v>1</v>
      </c>
      <c r="P56" s="2">
        <v>4</v>
      </c>
      <c r="Q56" s="1"/>
      <c r="R56" s="1"/>
      <c r="S56" s="1"/>
      <c r="T56" s="1"/>
      <c r="U56" s="1"/>
      <c r="V56" s="1"/>
      <c r="W56" s="1"/>
      <c r="X56" s="2">
        <v>1</v>
      </c>
      <c r="Y56" s="1"/>
      <c r="Z56" s="1"/>
      <c r="AA56" s="1"/>
      <c r="AB56" s="1"/>
      <c r="AC56" s="1"/>
      <c r="AD56" s="2">
        <v>1</v>
      </c>
      <c r="AE56" s="1"/>
      <c r="AF56" s="1"/>
      <c r="AG56" s="1"/>
      <c r="AH56" s="1"/>
      <c r="AI56" s="1"/>
      <c r="AJ56" s="2">
        <v>1</v>
      </c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2">
        <v>1</v>
      </c>
      <c r="BB56" s="1"/>
      <c r="BC56" s="1"/>
      <c r="BD56" s="2">
        <v>1</v>
      </c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</row>
    <row r="57" spans="1:81" x14ac:dyDescent="0.2">
      <c r="A57" s="2">
        <v>2015</v>
      </c>
      <c r="B57" s="4">
        <v>42156</v>
      </c>
      <c r="C57" s="2" t="s">
        <v>106</v>
      </c>
      <c r="D57" s="2" t="s">
        <v>92</v>
      </c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</row>
    <row r="58" spans="1:81" x14ac:dyDescent="0.2">
      <c r="A58" s="2">
        <v>2015</v>
      </c>
      <c r="B58" s="4">
        <v>42156</v>
      </c>
      <c r="C58" s="2" t="s">
        <v>106</v>
      </c>
      <c r="D58" s="2" t="s">
        <v>93</v>
      </c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</row>
    <row r="59" spans="1:81" x14ac:dyDescent="0.2">
      <c r="A59" s="2">
        <v>2015</v>
      </c>
      <c r="B59" s="4">
        <v>42171</v>
      </c>
      <c r="C59" s="2" t="s">
        <v>107</v>
      </c>
      <c r="D59" s="2" t="s">
        <v>89</v>
      </c>
      <c r="E59" s="1"/>
      <c r="F59" s="1"/>
      <c r="G59" s="1"/>
      <c r="H59" s="1"/>
      <c r="I59" s="1"/>
      <c r="J59" s="1"/>
      <c r="K59" s="1"/>
      <c r="L59" s="1"/>
      <c r="M59" s="2">
        <v>1</v>
      </c>
      <c r="N59" s="1"/>
      <c r="O59" s="1"/>
      <c r="P59" s="1"/>
      <c r="Q59" s="1"/>
      <c r="R59" s="1"/>
      <c r="S59" s="1"/>
      <c r="T59" s="2">
        <v>1</v>
      </c>
      <c r="U59" s="1"/>
      <c r="V59" s="1"/>
      <c r="W59" s="1"/>
      <c r="X59" s="2">
        <v>1</v>
      </c>
      <c r="Y59" s="1"/>
      <c r="Z59" s="1"/>
      <c r="AA59" s="1"/>
      <c r="AB59" s="1"/>
      <c r="AC59" s="1"/>
      <c r="AD59" s="1"/>
      <c r="AE59" s="2">
        <v>1</v>
      </c>
      <c r="AF59" s="1"/>
      <c r="AG59" s="2">
        <v>1</v>
      </c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2">
        <v>1</v>
      </c>
      <c r="AV59" s="1"/>
      <c r="AW59" s="1"/>
      <c r="AX59" s="1"/>
      <c r="AY59" s="1"/>
      <c r="AZ59" s="2">
        <v>1</v>
      </c>
      <c r="BA59" s="2">
        <v>1</v>
      </c>
      <c r="BB59" s="1"/>
      <c r="BC59" s="1"/>
      <c r="BD59" s="2">
        <v>1</v>
      </c>
      <c r="BE59" s="1"/>
      <c r="BF59" s="1"/>
      <c r="BG59" s="2">
        <v>1</v>
      </c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2">
        <v>1</v>
      </c>
      <c r="BT59" s="1"/>
      <c r="BU59" s="1"/>
      <c r="BV59" s="1"/>
      <c r="BW59" s="1"/>
      <c r="BX59" s="1"/>
      <c r="BY59" s="1"/>
      <c r="BZ59" s="1"/>
      <c r="CA59" s="1"/>
      <c r="CB59" s="1"/>
      <c r="CC59" s="1"/>
    </row>
    <row r="60" spans="1:81" x14ac:dyDescent="0.2">
      <c r="A60" s="2">
        <v>2015</v>
      </c>
      <c r="B60" s="4">
        <v>42171</v>
      </c>
      <c r="C60" s="2" t="s">
        <v>107</v>
      </c>
      <c r="D60" s="2" t="s">
        <v>91</v>
      </c>
      <c r="E60" s="1"/>
      <c r="F60" s="1"/>
      <c r="G60" s="1"/>
      <c r="H60" s="1"/>
      <c r="I60" s="1"/>
      <c r="J60" s="2">
        <v>1</v>
      </c>
      <c r="K60" s="1"/>
      <c r="L60" s="1"/>
      <c r="M60" s="2">
        <v>1</v>
      </c>
      <c r="N60" s="1"/>
      <c r="O60" s="2">
        <v>7</v>
      </c>
      <c r="P60" s="2">
        <v>1</v>
      </c>
      <c r="Q60" s="2">
        <v>3</v>
      </c>
      <c r="R60" s="2">
        <v>12</v>
      </c>
      <c r="S60" s="1"/>
      <c r="T60" s="2">
        <v>1</v>
      </c>
      <c r="U60" s="1"/>
      <c r="V60" s="1"/>
      <c r="W60" s="1"/>
      <c r="X60" s="1"/>
      <c r="Y60" s="2">
        <v>1</v>
      </c>
      <c r="Z60" s="1"/>
      <c r="AA60" s="1"/>
      <c r="AB60" s="1"/>
      <c r="AC60" s="1"/>
      <c r="AD60" s="1"/>
      <c r="AE60" s="1"/>
      <c r="AF60" s="1"/>
      <c r="AG60" s="2">
        <v>1</v>
      </c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2">
        <v>1</v>
      </c>
      <c r="AV60" s="1"/>
      <c r="AW60" s="1"/>
      <c r="AX60" s="1"/>
      <c r="AY60" s="1"/>
      <c r="AZ60" s="1"/>
      <c r="BA60" s="2">
        <v>1</v>
      </c>
      <c r="BB60" s="1"/>
      <c r="BC60" s="1"/>
      <c r="BD60" s="2">
        <v>1</v>
      </c>
      <c r="BE60" s="1"/>
      <c r="BF60" s="1"/>
      <c r="BG60" s="2">
        <v>1</v>
      </c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2">
        <v>1</v>
      </c>
      <c r="BT60" s="1"/>
      <c r="BU60" s="1"/>
      <c r="BV60" s="1"/>
      <c r="BW60" s="1"/>
      <c r="BX60" s="1"/>
      <c r="BY60" s="1"/>
      <c r="BZ60" s="1"/>
      <c r="CA60" s="1"/>
      <c r="CB60" s="1"/>
      <c r="CC60" s="1"/>
    </row>
    <row r="61" spans="1:81" x14ac:dyDescent="0.2">
      <c r="A61" s="2">
        <v>2015</v>
      </c>
      <c r="B61" s="4">
        <v>42171</v>
      </c>
      <c r="C61" s="2" t="s">
        <v>107</v>
      </c>
      <c r="D61" s="2" t="s">
        <v>92</v>
      </c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</row>
    <row r="62" spans="1:81" x14ac:dyDescent="0.2">
      <c r="A62" s="2">
        <v>2015</v>
      </c>
      <c r="B62" s="4">
        <v>42171</v>
      </c>
      <c r="C62" s="2" t="s">
        <v>107</v>
      </c>
      <c r="D62" s="2" t="s">
        <v>93</v>
      </c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</row>
    <row r="63" spans="1:81" x14ac:dyDescent="0.2">
      <c r="A63" s="2">
        <v>2015</v>
      </c>
      <c r="B63" s="4">
        <v>42163</v>
      </c>
      <c r="C63" s="2" t="s">
        <v>108</v>
      </c>
      <c r="D63" s="2" t="s">
        <v>89</v>
      </c>
      <c r="E63" s="1"/>
      <c r="F63" s="1"/>
      <c r="G63" s="1"/>
      <c r="H63" s="1"/>
      <c r="I63" s="2">
        <v>1</v>
      </c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2">
        <v>1</v>
      </c>
      <c r="Y63" s="1"/>
      <c r="Z63" s="1"/>
      <c r="AA63" s="1"/>
      <c r="AB63" s="1"/>
      <c r="AC63" s="1"/>
      <c r="AD63" s="1"/>
      <c r="AE63" s="2">
        <v>1</v>
      </c>
      <c r="AF63" s="2">
        <v>1</v>
      </c>
      <c r="AG63" s="2">
        <v>1</v>
      </c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2">
        <v>1</v>
      </c>
      <c r="BB63" s="1"/>
      <c r="BC63" s="1"/>
      <c r="BD63" s="1"/>
      <c r="BE63" s="1"/>
      <c r="BF63" s="1"/>
      <c r="BG63" s="2">
        <v>1</v>
      </c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2">
        <v>1</v>
      </c>
      <c r="BX63" s="1"/>
      <c r="BY63" s="1"/>
      <c r="BZ63" s="1"/>
      <c r="CA63" s="1"/>
      <c r="CB63" s="1"/>
      <c r="CC63" s="1"/>
    </row>
    <row r="64" spans="1:81" x14ac:dyDescent="0.2">
      <c r="A64" s="2">
        <v>2015</v>
      </c>
      <c r="B64" s="4">
        <v>42163</v>
      </c>
      <c r="C64" s="2" t="s">
        <v>108</v>
      </c>
      <c r="D64" s="2" t="s">
        <v>91</v>
      </c>
      <c r="E64" s="1"/>
      <c r="F64" s="1"/>
      <c r="G64" s="1"/>
      <c r="H64" s="1"/>
      <c r="I64" s="2">
        <v>1</v>
      </c>
      <c r="J64" s="1"/>
      <c r="K64" s="1"/>
      <c r="L64" s="1"/>
      <c r="M64" s="1"/>
      <c r="N64" s="1"/>
      <c r="O64" s="2">
        <v>32</v>
      </c>
      <c r="P64" s="2">
        <v>28</v>
      </c>
      <c r="Q64" s="1"/>
      <c r="R64" s="2">
        <v>18</v>
      </c>
      <c r="S64" s="1"/>
      <c r="T64" s="1"/>
      <c r="U64" s="1"/>
      <c r="V64" s="2">
        <v>1</v>
      </c>
      <c r="W64" s="1"/>
      <c r="X64" s="2">
        <v>1</v>
      </c>
      <c r="Y64" s="1"/>
      <c r="Z64" s="1"/>
      <c r="AA64" s="1"/>
      <c r="AB64" s="1"/>
      <c r="AC64" s="1"/>
      <c r="AD64" s="1"/>
      <c r="AE64" s="2">
        <v>1</v>
      </c>
      <c r="AF64" s="1"/>
      <c r="AG64" s="2">
        <v>1</v>
      </c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2">
        <v>1</v>
      </c>
      <c r="BB64" s="1"/>
      <c r="BC64" s="1"/>
      <c r="BD64" s="1"/>
      <c r="BE64" s="1"/>
      <c r="BF64" s="1"/>
      <c r="BG64" s="2">
        <v>1</v>
      </c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</row>
    <row r="65" spans="1:81" x14ac:dyDescent="0.2">
      <c r="A65" s="2">
        <v>2015</v>
      </c>
      <c r="B65" s="4">
        <v>42163</v>
      </c>
      <c r="C65" s="2" t="s">
        <v>108</v>
      </c>
      <c r="D65" s="2" t="s">
        <v>92</v>
      </c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</row>
    <row r="66" spans="1:81" x14ac:dyDescent="0.2">
      <c r="A66" s="2">
        <v>2015</v>
      </c>
      <c r="B66" s="4">
        <v>42163</v>
      </c>
      <c r="C66" s="2" t="s">
        <v>108</v>
      </c>
      <c r="D66" s="2" t="s">
        <v>93</v>
      </c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</row>
    <row r="67" spans="1:81" x14ac:dyDescent="0.2">
      <c r="A67" s="2">
        <v>2015</v>
      </c>
      <c r="B67" s="4">
        <v>42172</v>
      </c>
      <c r="C67" s="2" t="s">
        <v>109</v>
      </c>
      <c r="D67" s="2" t="s">
        <v>89</v>
      </c>
      <c r="E67" s="1"/>
      <c r="F67" s="1"/>
      <c r="G67" s="1"/>
      <c r="H67" s="1"/>
      <c r="I67" s="1"/>
      <c r="J67" s="1"/>
      <c r="K67" s="1"/>
      <c r="L67" s="1"/>
      <c r="M67" s="2">
        <v>1</v>
      </c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2">
        <v>1</v>
      </c>
      <c r="AL67" s="1"/>
      <c r="AM67" s="1"/>
      <c r="AN67" s="1"/>
      <c r="AO67" s="1"/>
      <c r="AP67" s="1"/>
      <c r="AQ67" s="1"/>
      <c r="AR67" s="1"/>
      <c r="AS67" s="1"/>
      <c r="AT67" s="1"/>
      <c r="AU67" s="2">
        <v>1</v>
      </c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2">
        <v>1</v>
      </c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2">
        <v>1</v>
      </c>
      <c r="BT67" s="1"/>
      <c r="BU67" s="1"/>
      <c r="BV67" s="1"/>
      <c r="BW67" s="1"/>
      <c r="BX67" s="1"/>
      <c r="BY67" s="1"/>
      <c r="BZ67" s="1"/>
      <c r="CA67" s="1"/>
      <c r="CB67" s="1"/>
      <c r="CC67" s="1"/>
    </row>
    <row r="68" spans="1:81" x14ac:dyDescent="0.2">
      <c r="A68" s="2">
        <v>2015</v>
      </c>
      <c r="B68" s="4">
        <v>42172</v>
      </c>
      <c r="C68" s="2" t="s">
        <v>109</v>
      </c>
      <c r="D68" s="2" t="s">
        <v>91</v>
      </c>
      <c r="E68" s="1"/>
      <c r="F68" s="1"/>
      <c r="G68" s="1"/>
      <c r="H68" s="1"/>
      <c r="I68" s="1"/>
      <c r="J68" s="1"/>
      <c r="K68" s="1"/>
      <c r="L68" s="1"/>
      <c r="M68" s="2">
        <v>1</v>
      </c>
      <c r="N68" s="1"/>
      <c r="O68" s="1"/>
      <c r="P68" s="2">
        <v>21</v>
      </c>
      <c r="Q68" s="1"/>
      <c r="R68" s="2">
        <v>74</v>
      </c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2">
        <v>1</v>
      </c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2">
        <v>1</v>
      </c>
      <c r="BB68" s="1"/>
      <c r="BC68" s="1"/>
      <c r="BD68" s="1"/>
      <c r="BE68" s="1"/>
      <c r="BF68" s="1"/>
      <c r="BG68" s="2">
        <v>1</v>
      </c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2">
        <v>1</v>
      </c>
      <c r="BT68" s="1"/>
      <c r="BU68" s="1"/>
      <c r="BV68" s="1"/>
      <c r="BW68" s="1"/>
      <c r="BX68" s="1"/>
      <c r="BY68" s="1"/>
      <c r="BZ68" s="1"/>
      <c r="CA68" s="1"/>
      <c r="CB68" s="1"/>
      <c r="CC68" s="1"/>
    </row>
    <row r="69" spans="1:81" x14ac:dyDescent="0.2">
      <c r="A69" s="2">
        <v>2015</v>
      </c>
      <c r="B69" s="4">
        <v>42172</v>
      </c>
      <c r="C69" s="2" t="s">
        <v>109</v>
      </c>
      <c r="D69" s="2" t="s">
        <v>92</v>
      </c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</row>
    <row r="70" spans="1:81" x14ac:dyDescent="0.2">
      <c r="A70" s="2">
        <v>2015</v>
      </c>
      <c r="B70" s="4">
        <v>42172</v>
      </c>
      <c r="C70" s="2" t="s">
        <v>109</v>
      </c>
      <c r="D70" s="2" t="s">
        <v>93</v>
      </c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</row>
    <row r="71" spans="1:81" x14ac:dyDescent="0.2">
      <c r="A71" s="2">
        <v>2015</v>
      </c>
      <c r="B71" s="4">
        <v>42165</v>
      </c>
      <c r="C71" s="2" t="s">
        <v>105</v>
      </c>
      <c r="D71" s="2" t="s">
        <v>89</v>
      </c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2">
        <v>1</v>
      </c>
      <c r="U71" s="1"/>
      <c r="V71" s="1"/>
      <c r="W71" s="1"/>
      <c r="X71" s="1"/>
      <c r="Y71" s="2">
        <v>1</v>
      </c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2">
        <v>1</v>
      </c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2">
        <v>1</v>
      </c>
      <c r="BB71" s="1"/>
      <c r="BC71" s="1"/>
      <c r="BD71" s="1"/>
      <c r="BE71" s="1"/>
      <c r="BF71" s="1"/>
      <c r="BG71" s="2">
        <v>1</v>
      </c>
      <c r="BH71" s="1"/>
      <c r="BI71" s="2">
        <v>1</v>
      </c>
      <c r="BJ71" s="1"/>
      <c r="BK71" s="1"/>
      <c r="BL71" s="1"/>
      <c r="BM71" s="1"/>
      <c r="BN71" s="2">
        <v>1</v>
      </c>
      <c r="BO71" s="1"/>
      <c r="BP71" s="1"/>
      <c r="BQ71" s="1"/>
      <c r="BR71" s="1"/>
      <c r="BS71" s="2">
        <v>1</v>
      </c>
      <c r="BT71" s="2">
        <v>1</v>
      </c>
      <c r="BU71" s="1"/>
      <c r="BV71" s="1"/>
      <c r="BW71" s="1"/>
      <c r="BX71" s="1"/>
      <c r="BY71" s="1"/>
      <c r="BZ71" s="1"/>
      <c r="CA71" s="1"/>
      <c r="CB71" s="1"/>
      <c r="CC71" s="1"/>
    </row>
    <row r="72" spans="1:81" x14ac:dyDescent="0.2">
      <c r="A72" s="2">
        <v>2015</v>
      </c>
      <c r="B72" s="4">
        <v>42165</v>
      </c>
      <c r="C72" s="2" t="s">
        <v>105</v>
      </c>
      <c r="D72" s="2" t="s">
        <v>91</v>
      </c>
      <c r="E72" s="1"/>
      <c r="F72" s="1"/>
      <c r="G72" s="1"/>
      <c r="H72" s="1"/>
      <c r="I72" s="1"/>
      <c r="J72" s="1"/>
      <c r="K72" s="1"/>
      <c r="L72" s="1"/>
      <c r="M72" s="2">
        <v>1</v>
      </c>
      <c r="N72" s="1"/>
      <c r="O72" s="2">
        <v>21</v>
      </c>
      <c r="P72" s="2" t="s">
        <v>110</v>
      </c>
      <c r="Q72" s="2">
        <v>1</v>
      </c>
      <c r="R72" s="2">
        <v>7</v>
      </c>
      <c r="S72" s="1"/>
      <c r="T72" s="2">
        <v>1</v>
      </c>
      <c r="U72" s="1"/>
      <c r="V72" s="1"/>
      <c r="W72" s="1"/>
      <c r="X72" s="1"/>
      <c r="Y72" s="2">
        <v>1</v>
      </c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2">
        <v>1</v>
      </c>
      <c r="BB72" s="1"/>
      <c r="BC72" s="1"/>
      <c r="BD72" s="1"/>
      <c r="BE72" s="1"/>
      <c r="BF72" s="1"/>
      <c r="BG72" s="2">
        <v>1</v>
      </c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2">
        <v>1</v>
      </c>
      <c r="BT72" s="1"/>
      <c r="BU72" s="1"/>
      <c r="BV72" s="1"/>
      <c r="BW72" s="1"/>
      <c r="BX72" s="1"/>
      <c r="BY72" s="1"/>
      <c r="BZ72" s="1"/>
      <c r="CA72" s="1"/>
      <c r="CB72" s="1"/>
      <c r="CC72" s="1"/>
    </row>
    <row r="73" spans="1:81" x14ac:dyDescent="0.2">
      <c r="A73" s="2">
        <v>2015</v>
      </c>
      <c r="B73" s="4">
        <v>42165</v>
      </c>
      <c r="C73" s="2" t="s">
        <v>105</v>
      </c>
      <c r="D73" s="2" t="s">
        <v>92</v>
      </c>
      <c r="E73" s="1"/>
      <c r="F73" s="1"/>
      <c r="G73" s="1"/>
      <c r="H73" s="1"/>
      <c r="I73" s="1"/>
      <c r="J73" s="1"/>
      <c r="K73" s="1"/>
      <c r="L73" s="1"/>
      <c r="M73" s="2">
        <v>1</v>
      </c>
      <c r="N73" s="1"/>
      <c r="O73" s="2">
        <v>33</v>
      </c>
      <c r="P73" s="2" t="s">
        <v>110</v>
      </c>
      <c r="Q73" s="2">
        <v>2</v>
      </c>
      <c r="R73" s="2">
        <v>15</v>
      </c>
      <c r="S73" s="1"/>
      <c r="T73" s="1"/>
      <c r="U73" s="1"/>
      <c r="V73" s="2">
        <v>1</v>
      </c>
      <c r="W73" s="1"/>
      <c r="X73" s="1"/>
      <c r="Y73" s="2">
        <v>1</v>
      </c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2">
        <v>1</v>
      </c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2">
        <v>1</v>
      </c>
      <c r="BB73" s="1"/>
      <c r="BC73" s="1"/>
      <c r="BD73" s="1"/>
      <c r="BE73" s="1"/>
      <c r="BF73" s="1"/>
      <c r="BG73" s="2">
        <v>1</v>
      </c>
      <c r="BH73" s="1"/>
      <c r="BI73" s="2">
        <v>1</v>
      </c>
      <c r="BJ73" s="1"/>
      <c r="BK73" s="1"/>
      <c r="BL73" s="1"/>
      <c r="BM73" s="1"/>
      <c r="BN73" s="1"/>
      <c r="BO73" s="1"/>
      <c r="BP73" s="1"/>
      <c r="BQ73" s="1"/>
      <c r="BR73" s="1"/>
      <c r="BS73" s="2">
        <v>1</v>
      </c>
      <c r="BT73" s="2">
        <v>1</v>
      </c>
      <c r="BU73" s="1"/>
      <c r="BV73" s="1"/>
      <c r="BW73" s="1"/>
      <c r="BX73" s="1"/>
      <c r="BY73" s="1"/>
      <c r="BZ73" s="1"/>
      <c r="CA73" s="1"/>
      <c r="CB73" s="1"/>
      <c r="CC73" s="1"/>
    </row>
    <row r="74" spans="1:81" x14ac:dyDescent="0.2">
      <c r="A74" s="2">
        <v>2015</v>
      </c>
      <c r="B74" s="4">
        <v>42165</v>
      </c>
      <c r="C74" s="2" t="s">
        <v>105</v>
      </c>
      <c r="D74" s="2" t="s">
        <v>93</v>
      </c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</row>
    <row r="75" spans="1:81" x14ac:dyDescent="0.2">
      <c r="A75" s="2">
        <v>2015</v>
      </c>
      <c r="B75" s="4">
        <v>42165</v>
      </c>
      <c r="C75" s="2" t="s">
        <v>111</v>
      </c>
      <c r="D75" s="2" t="s">
        <v>89</v>
      </c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2">
        <v>1</v>
      </c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2">
        <v>2</v>
      </c>
      <c r="AL75" s="1"/>
      <c r="AM75" s="1"/>
      <c r="AN75" s="1"/>
      <c r="AO75" s="1"/>
      <c r="AP75" s="1"/>
      <c r="AQ75" s="1"/>
      <c r="AR75" s="1"/>
      <c r="AS75" s="1"/>
      <c r="AT75" s="2">
        <v>1</v>
      </c>
      <c r="AU75" s="2">
        <v>1</v>
      </c>
      <c r="AV75" s="1"/>
      <c r="AW75" s="1"/>
      <c r="AX75" s="1"/>
      <c r="AY75" s="1"/>
      <c r="AZ75" s="2">
        <v>1</v>
      </c>
      <c r="BA75" s="2">
        <v>1</v>
      </c>
      <c r="BB75" s="1"/>
      <c r="BC75" s="1"/>
      <c r="BD75" s="2">
        <v>1</v>
      </c>
      <c r="BE75" s="1"/>
      <c r="BF75" s="1"/>
      <c r="BG75" s="1"/>
      <c r="BH75" s="1"/>
      <c r="BI75" s="2">
        <v>1</v>
      </c>
      <c r="BJ75" s="1"/>
      <c r="BK75" s="1"/>
      <c r="BL75" s="1"/>
      <c r="BM75" s="1"/>
      <c r="BN75" s="2">
        <v>1</v>
      </c>
      <c r="BO75" s="1"/>
      <c r="BP75" s="1"/>
      <c r="BQ75" s="1"/>
      <c r="BR75" s="1"/>
      <c r="BS75" s="2">
        <v>1</v>
      </c>
      <c r="BT75" s="1"/>
      <c r="BU75" s="2">
        <v>1</v>
      </c>
      <c r="BV75" s="1"/>
      <c r="BW75" s="1"/>
      <c r="BX75" s="1"/>
      <c r="BY75" s="1"/>
      <c r="BZ75" s="1"/>
      <c r="CA75" s="1"/>
      <c r="CB75" s="1"/>
      <c r="CC75" s="1"/>
    </row>
    <row r="76" spans="1:81" x14ac:dyDescent="0.2">
      <c r="A76" s="2">
        <v>2015</v>
      </c>
      <c r="B76" s="4">
        <v>42165</v>
      </c>
      <c r="C76" s="2" t="s">
        <v>111</v>
      </c>
      <c r="D76" s="2" t="s">
        <v>91</v>
      </c>
      <c r="E76" s="1"/>
      <c r="F76" s="1"/>
      <c r="G76" s="1"/>
      <c r="H76" s="1"/>
      <c r="I76" s="1"/>
      <c r="J76" s="1"/>
      <c r="K76" s="1"/>
      <c r="L76" s="1"/>
      <c r="M76" s="1"/>
      <c r="N76" s="1"/>
      <c r="O76" s="2">
        <v>231</v>
      </c>
      <c r="P76" s="2">
        <v>1</v>
      </c>
      <c r="Q76" s="2">
        <v>4</v>
      </c>
      <c r="R76" s="2">
        <v>6</v>
      </c>
      <c r="S76" s="1"/>
      <c r="T76" s="1"/>
      <c r="U76" s="1"/>
      <c r="V76" s="1"/>
      <c r="W76" s="1"/>
      <c r="X76" s="1"/>
      <c r="Y76" s="2">
        <v>1</v>
      </c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2">
        <v>1</v>
      </c>
      <c r="AV76" s="1"/>
      <c r="AW76" s="1"/>
      <c r="AX76" s="1"/>
      <c r="AY76" s="1"/>
      <c r="AZ76" s="2">
        <v>1</v>
      </c>
      <c r="BA76" s="2">
        <v>1</v>
      </c>
      <c r="BB76" s="1"/>
      <c r="BC76" s="1"/>
      <c r="BD76" s="2">
        <v>1</v>
      </c>
      <c r="BE76" s="1"/>
      <c r="BF76" s="1"/>
      <c r="BG76" s="1"/>
      <c r="BH76" s="1"/>
      <c r="BI76" s="2">
        <v>1</v>
      </c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</row>
    <row r="77" spans="1:81" x14ac:dyDescent="0.2">
      <c r="A77" s="2">
        <v>2015</v>
      </c>
      <c r="B77" s="4">
        <v>42165</v>
      </c>
      <c r="C77" s="2" t="s">
        <v>111</v>
      </c>
      <c r="D77" s="2" t="s">
        <v>92</v>
      </c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</row>
    <row r="78" spans="1:81" x14ac:dyDescent="0.2">
      <c r="A78" s="2">
        <v>2015</v>
      </c>
      <c r="B78" s="4">
        <v>42165</v>
      </c>
      <c r="C78" s="2" t="s">
        <v>111</v>
      </c>
      <c r="D78" s="2" t="s">
        <v>93</v>
      </c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</row>
    <row r="79" spans="1:81" x14ac:dyDescent="0.2">
      <c r="A79" s="2">
        <v>2015</v>
      </c>
      <c r="B79" s="4">
        <v>42172</v>
      </c>
      <c r="C79" s="2" t="s">
        <v>112</v>
      </c>
      <c r="D79" s="2" t="s">
        <v>89</v>
      </c>
      <c r="E79" s="1"/>
      <c r="F79" s="1"/>
      <c r="G79" s="1"/>
      <c r="H79" s="1"/>
      <c r="I79" s="1"/>
      <c r="J79" s="1"/>
      <c r="K79" s="1"/>
      <c r="L79" s="1"/>
      <c r="M79" s="2">
        <v>1</v>
      </c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2">
        <v>1</v>
      </c>
      <c r="AV79" s="1"/>
      <c r="AW79" s="1"/>
      <c r="AX79" s="1"/>
      <c r="AY79" s="1"/>
      <c r="AZ79" s="1"/>
      <c r="BA79" s="2">
        <v>1</v>
      </c>
      <c r="BB79" s="1"/>
      <c r="BC79" s="1"/>
      <c r="BD79" s="2">
        <v>1</v>
      </c>
      <c r="BE79" s="1"/>
      <c r="BF79" s="1"/>
      <c r="BG79" s="2">
        <v>1</v>
      </c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2">
        <v>1</v>
      </c>
      <c r="BT79" s="1"/>
      <c r="BU79" s="1"/>
      <c r="BV79" s="1"/>
      <c r="BW79" s="1"/>
      <c r="BX79" s="1"/>
      <c r="BY79" s="1"/>
      <c r="BZ79" s="1"/>
      <c r="CA79" s="1"/>
      <c r="CB79" s="1"/>
      <c r="CC79" s="1"/>
    </row>
    <row r="80" spans="1:81" x14ac:dyDescent="0.2">
      <c r="A80" s="2">
        <v>2015</v>
      </c>
      <c r="B80" s="4">
        <v>42172</v>
      </c>
      <c r="C80" s="2" t="s">
        <v>112</v>
      </c>
      <c r="D80" s="2" t="s">
        <v>91</v>
      </c>
      <c r="E80" s="2">
        <v>1</v>
      </c>
      <c r="F80" s="1"/>
      <c r="G80" s="1"/>
      <c r="H80" s="1"/>
      <c r="I80" s="1"/>
      <c r="J80" s="2">
        <v>1</v>
      </c>
      <c r="K80" s="1"/>
      <c r="L80" s="1"/>
      <c r="M80" s="2">
        <v>1</v>
      </c>
      <c r="N80" s="1"/>
      <c r="O80" s="2">
        <v>7</v>
      </c>
      <c r="P80" s="1"/>
      <c r="Q80" s="2">
        <v>4</v>
      </c>
      <c r="R80" s="2">
        <v>7</v>
      </c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2">
        <v>1</v>
      </c>
      <c r="AV80" s="1"/>
      <c r="AW80" s="1"/>
      <c r="AX80" s="1"/>
      <c r="AY80" s="1"/>
      <c r="AZ80" s="1"/>
      <c r="BA80" s="2">
        <v>1</v>
      </c>
      <c r="BB80" s="2">
        <v>1</v>
      </c>
      <c r="BC80" s="1"/>
      <c r="BD80" s="2">
        <v>1</v>
      </c>
      <c r="BE80" s="1"/>
      <c r="BF80" s="1"/>
      <c r="BG80" s="2">
        <v>1</v>
      </c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2">
        <v>1</v>
      </c>
      <c r="BT80" s="1"/>
      <c r="BU80" s="1"/>
      <c r="BV80" s="1"/>
      <c r="BW80" s="1"/>
      <c r="BX80" s="1"/>
      <c r="BY80" s="1"/>
      <c r="BZ80" s="1"/>
      <c r="CA80" s="1"/>
      <c r="CB80" s="1"/>
      <c r="CC80" s="1"/>
    </row>
    <row r="81" spans="1:81" x14ac:dyDescent="0.2">
      <c r="A81" s="2">
        <v>2015</v>
      </c>
      <c r="B81" s="4">
        <v>42172</v>
      </c>
      <c r="C81" s="2" t="s">
        <v>112</v>
      </c>
      <c r="D81" s="2" t="s">
        <v>92</v>
      </c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</row>
    <row r="82" spans="1:81" x14ac:dyDescent="0.2">
      <c r="A82" s="2">
        <v>2015</v>
      </c>
      <c r="B82" s="4">
        <v>42172</v>
      </c>
      <c r="C82" s="2" t="s">
        <v>112</v>
      </c>
      <c r="D82" s="2" t="s">
        <v>93</v>
      </c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</row>
    <row r="83" spans="1:81" x14ac:dyDescent="0.2">
      <c r="A83" s="2">
        <v>2015</v>
      </c>
      <c r="B83" s="4">
        <v>42159</v>
      </c>
      <c r="C83" s="2" t="s">
        <v>113</v>
      </c>
      <c r="D83" s="2" t="s">
        <v>89</v>
      </c>
      <c r="E83" s="1"/>
      <c r="F83" s="1"/>
      <c r="G83" s="1"/>
      <c r="H83" s="1"/>
      <c r="I83" s="2">
        <v>1</v>
      </c>
      <c r="J83" s="1"/>
      <c r="K83" s="1"/>
      <c r="L83" s="1"/>
      <c r="M83" s="1"/>
      <c r="N83" s="1"/>
      <c r="O83" s="1"/>
      <c r="P83" s="1"/>
      <c r="Q83" s="1"/>
      <c r="R83" s="1"/>
      <c r="S83" s="1"/>
      <c r="T83" s="2">
        <v>1</v>
      </c>
      <c r="U83" s="1"/>
      <c r="V83" s="1"/>
      <c r="W83" s="1"/>
      <c r="X83" s="1"/>
      <c r="Y83" s="2">
        <v>1</v>
      </c>
      <c r="Z83" s="1"/>
      <c r="AA83" s="2">
        <v>1</v>
      </c>
      <c r="AB83" s="1"/>
      <c r="AC83" s="1"/>
      <c r="AD83" s="1"/>
      <c r="AE83" s="2">
        <v>1</v>
      </c>
      <c r="AF83" s="1"/>
      <c r="AG83" s="1"/>
      <c r="AH83" s="1"/>
      <c r="AI83" s="1"/>
      <c r="AJ83" s="2">
        <v>1</v>
      </c>
      <c r="AK83" s="2">
        <v>1</v>
      </c>
      <c r="AL83" s="2">
        <v>1</v>
      </c>
      <c r="AM83" s="1"/>
      <c r="AN83" s="1"/>
      <c r="AO83" s="1"/>
      <c r="AP83" s="1"/>
      <c r="AQ83" s="1"/>
      <c r="AR83" s="1"/>
      <c r="AS83" s="1"/>
      <c r="AT83" s="1"/>
      <c r="AU83" s="2">
        <v>1</v>
      </c>
      <c r="AV83" s="1"/>
      <c r="AW83" s="1"/>
      <c r="AX83" s="1"/>
      <c r="AY83" s="1"/>
      <c r="AZ83" s="1"/>
      <c r="BA83" s="1"/>
      <c r="BB83" s="1"/>
      <c r="BC83" s="1"/>
      <c r="BD83" s="2">
        <v>1</v>
      </c>
      <c r="BE83" s="1"/>
      <c r="BF83" s="1"/>
      <c r="BG83" s="2">
        <v>1</v>
      </c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2">
        <v>1</v>
      </c>
      <c r="BX83" s="1"/>
      <c r="BY83" s="1"/>
      <c r="BZ83" s="1"/>
      <c r="CA83" s="1"/>
      <c r="CB83" s="1"/>
      <c r="CC83" s="1"/>
    </row>
    <row r="84" spans="1:81" x14ac:dyDescent="0.2">
      <c r="A84" s="2">
        <v>2015</v>
      </c>
      <c r="B84" s="4">
        <v>42159</v>
      </c>
      <c r="C84" s="2" t="s">
        <v>113</v>
      </c>
      <c r="D84" s="2" t="s">
        <v>91</v>
      </c>
      <c r="E84" s="1"/>
      <c r="F84" s="1"/>
      <c r="G84" s="1"/>
      <c r="H84" s="1"/>
      <c r="I84" s="2">
        <v>1</v>
      </c>
      <c r="J84" s="1"/>
      <c r="K84" s="1"/>
      <c r="L84" s="1"/>
      <c r="M84" s="1"/>
      <c r="N84" s="1"/>
      <c r="O84" s="2">
        <v>160</v>
      </c>
      <c r="P84" s="2">
        <v>13</v>
      </c>
      <c r="Q84" s="2">
        <v>4</v>
      </c>
      <c r="R84" s="2">
        <v>23</v>
      </c>
      <c r="S84" s="1"/>
      <c r="T84" s="1"/>
      <c r="U84" s="1"/>
      <c r="V84" s="2">
        <v>1</v>
      </c>
      <c r="W84" s="1"/>
      <c r="X84" s="1"/>
      <c r="Y84" s="2">
        <v>1</v>
      </c>
      <c r="Z84" s="1"/>
      <c r="AA84" s="1"/>
      <c r="AB84" s="1"/>
      <c r="AC84" s="1"/>
      <c r="AD84" s="1"/>
      <c r="AE84" s="2">
        <v>1</v>
      </c>
      <c r="AF84" s="1"/>
      <c r="AG84" s="1"/>
      <c r="AH84" s="1"/>
      <c r="AI84" s="1"/>
      <c r="AJ84" s="1"/>
      <c r="AK84" s="1"/>
      <c r="AL84" s="2">
        <v>1</v>
      </c>
      <c r="AM84" s="1"/>
      <c r="AN84" s="1"/>
      <c r="AO84" s="1"/>
      <c r="AP84" s="1"/>
      <c r="AQ84" s="1"/>
      <c r="AR84" s="1"/>
      <c r="AS84" s="1"/>
      <c r="AT84" s="1"/>
      <c r="AU84" s="2">
        <v>1</v>
      </c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2">
        <v>1</v>
      </c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</row>
    <row r="85" spans="1:81" x14ac:dyDescent="0.2">
      <c r="A85" s="2">
        <v>2015</v>
      </c>
      <c r="B85" s="4">
        <v>42159</v>
      </c>
      <c r="C85" s="2" t="s">
        <v>113</v>
      </c>
      <c r="D85" s="2" t="s">
        <v>92</v>
      </c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</row>
    <row r="86" spans="1:81" x14ac:dyDescent="0.2">
      <c r="A86" s="2">
        <v>2015</v>
      </c>
      <c r="B86" s="4">
        <v>42159</v>
      </c>
      <c r="C86" s="2" t="s">
        <v>113</v>
      </c>
      <c r="D86" s="2" t="s">
        <v>93</v>
      </c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</row>
    <row r="87" spans="1:81" x14ac:dyDescent="0.2">
      <c r="A87" s="2">
        <v>2015</v>
      </c>
      <c r="B87" s="4">
        <v>42163</v>
      </c>
      <c r="C87" s="2" t="s">
        <v>114</v>
      </c>
      <c r="D87" s="2" t="s">
        <v>89</v>
      </c>
      <c r="E87" s="1"/>
      <c r="F87" s="1"/>
      <c r="G87" s="1"/>
      <c r="H87" s="1"/>
      <c r="I87" s="2">
        <v>1</v>
      </c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2">
        <v>1</v>
      </c>
      <c r="AL87" s="1"/>
      <c r="AM87" s="1"/>
      <c r="AN87" s="1"/>
      <c r="AO87" s="1"/>
      <c r="AP87" s="1"/>
      <c r="AQ87" s="1"/>
      <c r="AR87" s="1"/>
      <c r="AS87" s="1"/>
      <c r="AT87" s="1"/>
      <c r="AU87" s="2">
        <v>1</v>
      </c>
      <c r="AV87" s="1"/>
      <c r="AW87" s="1"/>
      <c r="AX87" s="1"/>
      <c r="AY87" s="1"/>
      <c r="AZ87" s="1"/>
      <c r="BA87" s="1"/>
      <c r="BB87" s="1"/>
      <c r="BC87" s="1"/>
      <c r="BD87" s="2">
        <v>1</v>
      </c>
      <c r="BE87" s="1"/>
      <c r="BF87" s="1"/>
      <c r="BG87" s="2">
        <v>1</v>
      </c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</row>
    <row r="88" spans="1:81" x14ac:dyDescent="0.2">
      <c r="A88" s="2">
        <v>2015</v>
      </c>
      <c r="B88" s="4">
        <v>42163</v>
      </c>
      <c r="C88" s="2" t="s">
        <v>114</v>
      </c>
      <c r="D88" s="2" t="s">
        <v>91</v>
      </c>
      <c r="E88" s="2">
        <v>1</v>
      </c>
      <c r="F88" s="1"/>
      <c r="G88" s="1"/>
      <c r="H88" s="1"/>
      <c r="I88" s="2">
        <v>1</v>
      </c>
      <c r="J88" s="1"/>
      <c r="K88" s="1"/>
      <c r="L88" s="1"/>
      <c r="M88" s="1"/>
      <c r="N88" s="1"/>
      <c r="O88" s="2">
        <v>74</v>
      </c>
      <c r="P88" s="2">
        <v>17</v>
      </c>
      <c r="Q88" s="1"/>
      <c r="R88" s="2">
        <v>24</v>
      </c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2">
        <v>1</v>
      </c>
      <c r="AM88" s="1"/>
      <c r="AN88" s="1"/>
      <c r="AO88" s="1"/>
      <c r="AP88" s="1"/>
      <c r="AQ88" s="1"/>
      <c r="AR88" s="1"/>
      <c r="AS88" s="1"/>
      <c r="AT88" s="1"/>
      <c r="AU88" s="2">
        <v>1</v>
      </c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2">
        <v>1</v>
      </c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</row>
    <row r="89" spans="1:81" x14ac:dyDescent="0.2">
      <c r="A89" s="2">
        <v>2015</v>
      </c>
      <c r="B89" s="4">
        <v>42163</v>
      </c>
      <c r="C89" s="2" t="s">
        <v>114</v>
      </c>
      <c r="D89" s="2" t="s">
        <v>92</v>
      </c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</row>
    <row r="90" spans="1:81" x14ac:dyDescent="0.2">
      <c r="A90" s="2">
        <v>2015</v>
      </c>
      <c r="B90" s="4">
        <v>42163</v>
      </c>
      <c r="C90" s="2" t="s">
        <v>114</v>
      </c>
      <c r="D90" s="2" t="s">
        <v>93</v>
      </c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</row>
    <row r="91" spans="1:81" x14ac:dyDescent="0.2">
      <c r="A91" s="2">
        <v>2015</v>
      </c>
      <c r="B91" s="4">
        <v>42167</v>
      </c>
      <c r="C91" s="2" t="s">
        <v>115</v>
      </c>
      <c r="D91" s="2" t="s">
        <v>89</v>
      </c>
      <c r="E91" s="1"/>
      <c r="F91" s="1"/>
      <c r="G91" s="1"/>
      <c r="H91" s="1"/>
      <c r="I91" s="1"/>
      <c r="J91" s="1"/>
      <c r="K91" s="2">
        <v>1</v>
      </c>
      <c r="L91" s="1"/>
      <c r="M91" s="1"/>
      <c r="N91" s="1"/>
      <c r="O91" s="2">
        <v>18</v>
      </c>
      <c r="P91" s="2">
        <v>10</v>
      </c>
      <c r="Q91" s="2">
        <v>1</v>
      </c>
      <c r="R91" s="2">
        <v>4</v>
      </c>
      <c r="S91" s="1"/>
      <c r="T91" s="1"/>
      <c r="U91" s="1"/>
      <c r="V91" s="2">
        <v>1</v>
      </c>
      <c r="W91" s="1"/>
      <c r="X91" s="1"/>
      <c r="Y91" s="2">
        <v>1</v>
      </c>
      <c r="Z91" s="1"/>
      <c r="AA91" s="1"/>
      <c r="AB91" s="1"/>
      <c r="AC91" s="1"/>
      <c r="AD91" s="1"/>
      <c r="AE91" s="2">
        <v>1</v>
      </c>
      <c r="AF91" s="1"/>
      <c r="AG91" s="1"/>
      <c r="AH91" s="1"/>
      <c r="AI91" s="1"/>
      <c r="AJ91" s="1"/>
      <c r="AK91" s="2">
        <v>1</v>
      </c>
      <c r="AL91" s="1"/>
      <c r="AM91" s="1"/>
      <c r="AN91" s="1"/>
      <c r="AO91" s="1"/>
      <c r="AP91" s="1"/>
      <c r="AQ91" s="1"/>
      <c r="AR91" s="1"/>
      <c r="AS91" s="1"/>
      <c r="AT91" s="1"/>
      <c r="AU91" s="2">
        <v>1</v>
      </c>
      <c r="AV91" s="1"/>
      <c r="AW91" s="1"/>
      <c r="AX91" s="1"/>
      <c r="AY91" s="1"/>
      <c r="AZ91" s="2">
        <v>1</v>
      </c>
      <c r="BA91" s="1"/>
      <c r="BB91" s="1"/>
      <c r="BC91" s="1"/>
      <c r="BD91" s="2">
        <v>1</v>
      </c>
      <c r="BE91" s="1"/>
      <c r="BF91" s="1"/>
      <c r="BG91" s="2">
        <v>1</v>
      </c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</row>
    <row r="92" spans="1:81" x14ac:dyDescent="0.2">
      <c r="A92" s="2">
        <v>2015</v>
      </c>
      <c r="B92" s="4">
        <v>42167</v>
      </c>
      <c r="C92" s="2" t="s">
        <v>115</v>
      </c>
      <c r="D92" s="2" t="s">
        <v>91</v>
      </c>
      <c r="E92" s="1"/>
      <c r="F92" s="2">
        <v>1</v>
      </c>
      <c r="G92" s="1"/>
      <c r="H92" s="1"/>
      <c r="I92" s="1"/>
      <c r="J92" s="1"/>
      <c r="K92" s="2">
        <v>1</v>
      </c>
      <c r="L92" s="1"/>
      <c r="M92" s="1"/>
      <c r="N92" s="1"/>
      <c r="O92" s="1"/>
      <c r="P92" s="1"/>
      <c r="Q92" s="1"/>
      <c r="R92" s="1"/>
      <c r="S92" s="1"/>
      <c r="T92" s="1"/>
      <c r="U92" s="1"/>
      <c r="V92" s="2">
        <v>1</v>
      </c>
      <c r="W92" s="1"/>
      <c r="X92" s="1"/>
      <c r="Y92" s="2">
        <v>1</v>
      </c>
      <c r="Z92" s="1"/>
      <c r="AA92" s="1"/>
      <c r="AB92" s="1"/>
      <c r="AC92" s="1"/>
      <c r="AD92" s="1"/>
      <c r="AE92" s="1"/>
      <c r="AF92" s="1"/>
      <c r="AG92" s="2">
        <v>1</v>
      </c>
      <c r="AH92" s="1"/>
      <c r="AI92" s="1"/>
      <c r="AJ92" s="2">
        <v>1</v>
      </c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2">
        <v>1</v>
      </c>
      <c r="AV92" s="1"/>
      <c r="AW92" s="1"/>
      <c r="AX92" s="1"/>
      <c r="AY92" s="1"/>
      <c r="AZ92" s="1"/>
      <c r="BA92" s="1"/>
      <c r="BB92" s="1"/>
      <c r="BC92" s="2">
        <v>1</v>
      </c>
      <c r="BD92" s="2">
        <v>1</v>
      </c>
      <c r="BE92" s="1"/>
      <c r="BF92" s="1"/>
      <c r="BG92" s="2">
        <v>1</v>
      </c>
      <c r="BH92" s="1"/>
      <c r="BI92" s="1"/>
      <c r="BJ92" s="1"/>
      <c r="BK92" s="1"/>
      <c r="BL92" s="1"/>
      <c r="BM92" s="1"/>
      <c r="BN92" s="1"/>
      <c r="BO92" s="1"/>
      <c r="BP92" s="2">
        <v>1</v>
      </c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</row>
    <row r="93" spans="1:81" x14ac:dyDescent="0.2">
      <c r="A93" s="2">
        <v>2015</v>
      </c>
      <c r="B93" s="4">
        <v>42167</v>
      </c>
      <c r="C93" s="2" t="s">
        <v>115</v>
      </c>
      <c r="D93" s="2" t="s">
        <v>92</v>
      </c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</row>
    <row r="94" spans="1:81" x14ac:dyDescent="0.2">
      <c r="A94" s="2">
        <v>2015</v>
      </c>
      <c r="B94" s="4">
        <v>42167</v>
      </c>
      <c r="C94" s="2" t="s">
        <v>115</v>
      </c>
      <c r="D94" s="2" t="s">
        <v>93</v>
      </c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</row>
    <row r="95" spans="1:81" x14ac:dyDescent="0.2">
      <c r="A95" s="2">
        <v>2015</v>
      </c>
      <c r="B95" s="4">
        <v>42169</v>
      </c>
      <c r="C95" s="2" t="s">
        <v>108</v>
      </c>
      <c r="D95" s="2" t="s">
        <v>89</v>
      </c>
      <c r="E95" s="2">
        <v>1</v>
      </c>
      <c r="F95" s="1"/>
      <c r="G95" s="1"/>
      <c r="H95" s="1"/>
      <c r="I95" s="2">
        <v>1</v>
      </c>
      <c r="J95" s="1"/>
      <c r="K95" s="2">
        <v>1</v>
      </c>
      <c r="L95" s="1"/>
      <c r="M95" s="1"/>
      <c r="N95" s="1"/>
      <c r="O95" s="2">
        <v>35</v>
      </c>
      <c r="P95" s="2">
        <v>4</v>
      </c>
      <c r="Q95" s="1"/>
      <c r="R95" s="2">
        <v>12</v>
      </c>
      <c r="S95" s="1"/>
      <c r="T95" s="2">
        <v>1</v>
      </c>
      <c r="U95" s="1"/>
      <c r="V95" s="1"/>
      <c r="W95" s="1"/>
      <c r="X95" s="1"/>
      <c r="Y95" s="2">
        <v>1</v>
      </c>
      <c r="Z95" s="1"/>
      <c r="AA95" s="1"/>
      <c r="AB95" s="1"/>
      <c r="AC95" s="1"/>
      <c r="AD95" s="1"/>
      <c r="AE95" s="1"/>
      <c r="AF95" s="1"/>
      <c r="AG95" s="2">
        <v>1</v>
      </c>
      <c r="AH95" s="1"/>
      <c r="AI95" s="1"/>
      <c r="AJ95" s="2">
        <v>1</v>
      </c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2">
        <v>1</v>
      </c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</row>
    <row r="96" spans="1:81" x14ac:dyDescent="0.2">
      <c r="A96" s="2">
        <v>2015</v>
      </c>
      <c r="B96" s="4">
        <v>42169</v>
      </c>
      <c r="C96" s="2" t="s">
        <v>108</v>
      </c>
      <c r="D96" s="2" t="s">
        <v>91</v>
      </c>
      <c r="E96" s="2">
        <v>1</v>
      </c>
      <c r="F96" s="1"/>
      <c r="G96" s="1"/>
      <c r="H96" s="1"/>
      <c r="I96" s="2">
        <v>1</v>
      </c>
      <c r="J96" s="1"/>
      <c r="K96" s="2">
        <v>1</v>
      </c>
      <c r="L96" s="1"/>
      <c r="M96" s="1"/>
      <c r="N96" s="1"/>
      <c r="O96" s="1"/>
      <c r="P96" s="1"/>
      <c r="Q96" s="1"/>
      <c r="R96" s="1"/>
      <c r="S96" s="1"/>
      <c r="T96" s="1"/>
      <c r="U96" s="2">
        <v>1</v>
      </c>
      <c r="V96" s="1"/>
      <c r="W96" s="1"/>
      <c r="X96" s="1"/>
      <c r="Y96" s="2">
        <v>1</v>
      </c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2">
        <v>1</v>
      </c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2">
        <v>1</v>
      </c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</row>
    <row r="97" spans="1:81" x14ac:dyDescent="0.2">
      <c r="A97" s="2">
        <v>2015</v>
      </c>
      <c r="B97" s="4">
        <v>42169</v>
      </c>
      <c r="C97" s="2" t="s">
        <v>108</v>
      </c>
      <c r="D97" s="2" t="s">
        <v>92</v>
      </c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</row>
    <row r="98" spans="1:81" x14ac:dyDescent="0.2">
      <c r="A98" s="2">
        <v>2015</v>
      </c>
      <c r="B98" s="4">
        <v>42169</v>
      </c>
      <c r="C98" s="2" t="s">
        <v>108</v>
      </c>
      <c r="D98" s="2" t="s">
        <v>93</v>
      </c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</row>
    <row r="99" spans="1:81" x14ac:dyDescent="0.2">
      <c r="A99" s="2">
        <v>2015</v>
      </c>
      <c r="B99" s="4">
        <v>42179</v>
      </c>
      <c r="C99" s="2" t="s">
        <v>106</v>
      </c>
      <c r="D99" s="2" t="s">
        <v>89</v>
      </c>
      <c r="E99" s="1"/>
      <c r="F99" s="1"/>
      <c r="G99" s="1"/>
      <c r="H99" s="1"/>
      <c r="I99" s="1"/>
      <c r="J99" s="1"/>
      <c r="K99" s="1"/>
      <c r="L99" s="1"/>
      <c r="M99" s="1"/>
      <c r="N99" s="1"/>
      <c r="O99" s="2">
        <v>6</v>
      </c>
      <c r="P99" s="1"/>
      <c r="Q99" s="1"/>
      <c r="R99" s="2">
        <v>3</v>
      </c>
      <c r="S99" s="1"/>
      <c r="T99" s="2">
        <v>1</v>
      </c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2">
        <v>1</v>
      </c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</row>
    <row r="100" spans="1:81" x14ac:dyDescent="0.2">
      <c r="A100" s="2">
        <v>2015</v>
      </c>
      <c r="B100" s="4">
        <v>42179</v>
      </c>
      <c r="C100" s="2" t="s">
        <v>106</v>
      </c>
      <c r="D100" s="2" t="s">
        <v>91</v>
      </c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</row>
    <row r="101" spans="1:81" x14ac:dyDescent="0.2">
      <c r="A101" s="2">
        <v>2015</v>
      </c>
      <c r="B101" s="4">
        <v>42179</v>
      </c>
      <c r="C101" s="2" t="s">
        <v>106</v>
      </c>
      <c r="D101" s="2" t="s">
        <v>92</v>
      </c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</row>
    <row r="102" spans="1:81" x14ac:dyDescent="0.2">
      <c r="A102" s="2">
        <v>2015</v>
      </c>
      <c r="B102" s="4">
        <v>42179</v>
      </c>
      <c r="C102" s="2" t="s">
        <v>106</v>
      </c>
      <c r="D102" s="2" t="s">
        <v>93</v>
      </c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</row>
    <row r="103" spans="1:81" x14ac:dyDescent="0.2">
      <c r="A103" s="2">
        <v>2015</v>
      </c>
      <c r="B103" s="4">
        <v>42170</v>
      </c>
      <c r="C103" s="2" t="s">
        <v>98</v>
      </c>
      <c r="D103" s="2" t="s">
        <v>89</v>
      </c>
      <c r="E103" s="1"/>
      <c r="F103" s="1"/>
      <c r="G103" s="1"/>
      <c r="H103" s="1"/>
      <c r="I103" s="2" t="s">
        <v>90</v>
      </c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2">
        <v>1</v>
      </c>
      <c r="U103" s="1"/>
      <c r="V103" s="1"/>
      <c r="W103" s="1"/>
      <c r="X103" s="1"/>
      <c r="Y103" s="1"/>
      <c r="Z103" s="1"/>
      <c r="AA103" s="1"/>
      <c r="AB103" s="1"/>
      <c r="AC103" s="2">
        <v>1</v>
      </c>
      <c r="AD103" s="1"/>
      <c r="AE103" s="1"/>
      <c r="AF103" s="1"/>
      <c r="AG103" s="2">
        <v>1</v>
      </c>
      <c r="AH103" s="1"/>
      <c r="AI103" s="1"/>
      <c r="AJ103" s="2">
        <v>1</v>
      </c>
      <c r="AK103" s="2">
        <v>1</v>
      </c>
      <c r="AL103" s="1"/>
      <c r="AM103" s="1"/>
      <c r="AN103" s="2">
        <v>1</v>
      </c>
      <c r="AO103" s="2">
        <v>1</v>
      </c>
      <c r="AP103" s="1"/>
      <c r="AQ103" s="2">
        <v>1</v>
      </c>
      <c r="AR103" s="1"/>
      <c r="AS103" s="1"/>
      <c r="AT103" s="1"/>
      <c r="AU103" s="2">
        <v>1</v>
      </c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2">
        <v>1</v>
      </c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</row>
    <row r="104" spans="1:81" x14ac:dyDescent="0.2">
      <c r="A104" s="2">
        <v>2015</v>
      </c>
      <c r="B104" s="4">
        <v>42170</v>
      </c>
      <c r="C104" s="2" t="s">
        <v>98</v>
      </c>
      <c r="D104" s="2" t="s">
        <v>91</v>
      </c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2">
        <v>90</v>
      </c>
      <c r="Q104" s="2">
        <v>4</v>
      </c>
      <c r="R104" s="2">
        <v>64</v>
      </c>
      <c r="S104" s="1"/>
      <c r="T104" s="1"/>
      <c r="U104" s="1"/>
      <c r="V104" s="2">
        <v>1</v>
      </c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2">
        <v>1</v>
      </c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2">
        <v>1</v>
      </c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2" t="s">
        <v>90</v>
      </c>
      <c r="BV104" s="1"/>
      <c r="BW104" s="1"/>
      <c r="BX104" s="1"/>
      <c r="BY104" s="1"/>
      <c r="BZ104" s="1"/>
      <c r="CA104" s="1"/>
      <c r="CB104" s="1"/>
      <c r="CC104" s="1"/>
    </row>
    <row r="105" spans="1:81" x14ac:dyDescent="0.2">
      <c r="A105" s="2">
        <v>2015</v>
      </c>
      <c r="B105" s="4">
        <v>42170</v>
      </c>
      <c r="C105" s="2" t="s">
        <v>98</v>
      </c>
      <c r="D105" s="2" t="s">
        <v>92</v>
      </c>
      <c r="E105" s="1"/>
      <c r="F105" s="1"/>
      <c r="G105" s="1"/>
      <c r="H105" s="1"/>
      <c r="I105" s="1"/>
      <c r="J105" s="1"/>
      <c r="K105" s="1"/>
      <c r="L105" s="2" t="s">
        <v>90</v>
      </c>
      <c r="M105" s="1"/>
      <c r="N105" s="1"/>
      <c r="O105" s="2">
        <v>92</v>
      </c>
      <c r="P105" s="2">
        <v>271</v>
      </c>
      <c r="Q105" s="2">
        <v>5</v>
      </c>
      <c r="R105" s="1"/>
      <c r="S105" s="1"/>
      <c r="T105" s="1"/>
      <c r="U105" s="1"/>
      <c r="V105" s="2">
        <v>1</v>
      </c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2">
        <v>1</v>
      </c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2">
        <v>1</v>
      </c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</row>
    <row r="106" spans="1:81" x14ac:dyDescent="0.2">
      <c r="A106" s="2">
        <v>2015</v>
      </c>
      <c r="B106" s="4">
        <v>42170</v>
      </c>
      <c r="C106" s="2" t="s">
        <v>98</v>
      </c>
      <c r="D106" s="2" t="s">
        <v>93</v>
      </c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</row>
    <row r="107" spans="1:81" x14ac:dyDescent="0.2">
      <c r="A107" s="2">
        <v>2015</v>
      </c>
      <c r="B107" s="4">
        <v>42164</v>
      </c>
      <c r="C107" s="2" t="s">
        <v>116</v>
      </c>
      <c r="D107" s="2" t="s">
        <v>89</v>
      </c>
      <c r="E107" s="1"/>
      <c r="F107" s="1"/>
      <c r="G107" s="1"/>
      <c r="H107" s="1"/>
      <c r="I107" s="1"/>
      <c r="J107" s="1"/>
      <c r="K107" s="1"/>
      <c r="L107" s="1"/>
      <c r="M107" s="2">
        <v>1</v>
      </c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2">
        <v>1</v>
      </c>
      <c r="BA107" s="2">
        <v>1</v>
      </c>
      <c r="BB107" s="1"/>
      <c r="BC107" s="1"/>
      <c r="BD107" s="2">
        <v>1</v>
      </c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2">
        <v>1</v>
      </c>
      <c r="BT107" s="1"/>
      <c r="BU107" s="1"/>
      <c r="BV107" s="1"/>
      <c r="BW107" s="1"/>
      <c r="BX107" s="1"/>
      <c r="BY107" s="1"/>
      <c r="BZ107" s="1"/>
      <c r="CA107" s="1"/>
      <c r="CB107" s="1"/>
      <c r="CC107" s="1"/>
    </row>
    <row r="108" spans="1:81" x14ac:dyDescent="0.2">
      <c r="A108" s="2">
        <v>2015</v>
      </c>
      <c r="B108" s="4">
        <v>42164</v>
      </c>
      <c r="C108" s="2" t="s">
        <v>116</v>
      </c>
      <c r="D108" s="2" t="s">
        <v>91</v>
      </c>
      <c r="E108" s="2">
        <v>1</v>
      </c>
      <c r="F108" s="1"/>
      <c r="G108" s="1"/>
      <c r="H108" s="1"/>
      <c r="I108" s="1"/>
      <c r="J108" s="1"/>
      <c r="K108" s="1"/>
      <c r="L108" s="2">
        <v>1</v>
      </c>
      <c r="M108" s="1"/>
      <c r="N108" s="1"/>
      <c r="O108" s="2">
        <v>7</v>
      </c>
      <c r="P108" s="1"/>
      <c r="Q108" s="1"/>
      <c r="R108" s="2">
        <v>6</v>
      </c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2">
        <v>1</v>
      </c>
      <c r="BA108" s="2">
        <v>1</v>
      </c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</row>
    <row r="109" spans="1:81" x14ac:dyDescent="0.2">
      <c r="A109" s="2">
        <v>2015</v>
      </c>
      <c r="B109" s="4">
        <v>42164</v>
      </c>
      <c r="C109" s="2" t="s">
        <v>116</v>
      </c>
      <c r="D109" s="2" t="s">
        <v>92</v>
      </c>
      <c r="E109" s="2">
        <v>1</v>
      </c>
      <c r="F109" s="1"/>
      <c r="G109" s="1"/>
      <c r="H109" s="1"/>
      <c r="I109" s="1"/>
      <c r="J109" s="1"/>
      <c r="K109" s="1"/>
      <c r="L109" s="2">
        <v>1</v>
      </c>
      <c r="M109" s="2">
        <v>1</v>
      </c>
      <c r="N109" s="1"/>
      <c r="O109" s="2">
        <v>30</v>
      </c>
      <c r="P109" s="2">
        <v>1</v>
      </c>
      <c r="Q109" s="1"/>
      <c r="R109" s="2">
        <v>9</v>
      </c>
      <c r="S109" s="1"/>
      <c r="T109" s="1"/>
      <c r="U109" s="1"/>
      <c r="V109" s="1"/>
      <c r="W109" s="1"/>
      <c r="X109" s="1"/>
      <c r="Y109" s="2">
        <v>1</v>
      </c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2">
        <v>1</v>
      </c>
      <c r="BA109" s="2">
        <v>1</v>
      </c>
      <c r="BB109" s="1"/>
      <c r="BC109" s="1"/>
      <c r="BD109" s="2">
        <v>1</v>
      </c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2">
        <v>1</v>
      </c>
      <c r="BT109" s="2">
        <v>1</v>
      </c>
      <c r="BU109" s="1"/>
      <c r="BV109" s="1"/>
      <c r="BW109" s="1"/>
      <c r="BX109" s="1"/>
      <c r="BY109" s="2">
        <v>1</v>
      </c>
      <c r="BZ109" s="1"/>
      <c r="CA109" s="1"/>
      <c r="CB109" s="1"/>
      <c r="CC109" s="1"/>
    </row>
    <row r="110" spans="1:81" x14ac:dyDescent="0.2">
      <c r="A110" s="2">
        <v>2015</v>
      </c>
      <c r="B110" s="4">
        <v>42164</v>
      </c>
      <c r="C110" s="2" t="s">
        <v>116</v>
      </c>
      <c r="D110" s="2" t="s">
        <v>93</v>
      </c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</row>
    <row r="111" spans="1:81" x14ac:dyDescent="0.2">
      <c r="A111" s="2">
        <v>2015</v>
      </c>
      <c r="B111" s="4">
        <v>42164</v>
      </c>
      <c r="C111" s="2" t="s">
        <v>117</v>
      </c>
      <c r="D111" s="2" t="s">
        <v>89</v>
      </c>
      <c r="E111" s="1"/>
      <c r="F111" s="1"/>
      <c r="G111" s="1"/>
      <c r="H111" s="1"/>
      <c r="I111" s="1"/>
      <c r="J111" s="1"/>
      <c r="K111" s="1"/>
      <c r="L111" s="1"/>
      <c r="M111" s="2" t="s">
        <v>90</v>
      </c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2" t="s">
        <v>90</v>
      </c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2" t="s">
        <v>90</v>
      </c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2" t="s">
        <v>90</v>
      </c>
      <c r="BO111" s="1"/>
      <c r="BP111" s="1"/>
      <c r="BQ111" s="1"/>
      <c r="BR111" s="1"/>
      <c r="BS111" s="1"/>
      <c r="BT111" s="1"/>
      <c r="BU111" s="1"/>
      <c r="BV111" s="1"/>
      <c r="BW111" s="2" t="s">
        <v>90</v>
      </c>
      <c r="BX111" s="1"/>
      <c r="BY111" s="1"/>
      <c r="BZ111" s="1"/>
      <c r="CA111" s="1"/>
      <c r="CB111" s="1"/>
      <c r="CC111" s="1"/>
    </row>
    <row r="112" spans="1:81" x14ac:dyDescent="0.2">
      <c r="A112" s="2">
        <v>2015</v>
      </c>
      <c r="B112" s="4">
        <v>42164</v>
      </c>
      <c r="C112" s="2" t="s">
        <v>117</v>
      </c>
      <c r="D112" s="2" t="s">
        <v>91</v>
      </c>
      <c r="E112" s="1"/>
      <c r="F112" s="1"/>
      <c r="G112" s="1"/>
      <c r="H112" s="1"/>
      <c r="I112" s="1"/>
      <c r="J112" s="1"/>
      <c r="K112" s="1"/>
      <c r="L112" s="1"/>
      <c r="M112" s="2" t="s">
        <v>90</v>
      </c>
      <c r="N112" s="1"/>
      <c r="O112" s="2">
        <v>109</v>
      </c>
      <c r="P112" s="2">
        <v>45</v>
      </c>
      <c r="Q112" s="1"/>
      <c r="R112" s="1"/>
      <c r="S112" s="1"/>
      <c r="T112" s="1"/>
      <c r="U112" s="1"/>
      <c r="V112" s="1"/>
      <c r="W112" s="1"/>
      <c r="X112" s="2" t="s">
        <v>90</v>
      </c>
      <c r="Y112" s="1"/>
      <c r="Z112" s="1"/>
      <c r="AA112" s="1"/>
      <c r="AB112" s="1"/>
      <c r="AC112" s="1"/>
      <c r="AD112" s="1"/>
      <c r="AE112" s="2" t="s">
        <v>90</v>
      </c>
      <c r="AF112" s="1"/>
      <c r="AG112" s="2" t="s">
        <v>90</v>
      </c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2" t="s">
        <v>90</v>
      </c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2" t="s">
        <v>90</v>
      </c>
      <c r="BT112" s="1"/>
      <c r="BU112" s="1"/>
      <c r="BV112" s="1"/>
      <c r="BW112" s="2" t="s">
        <v>90</v>
      </c>
      <c r="BX112" s="1"/>
      <c r="BY112" s="1"/>
      <c r="BZ112" s="1"/>
      <c r="CA112" s="1"/>
      <c r="CB112" s="1"/>
      <c r="CC112" s="1"/>
    </row>
    <row r="113" spans="1:81" x14ac:dyDescent="0.2">
      <c r="A113" s="2">
        <v>2015</v>
      </c>
      <c r="B113" s="4">
        <v>42164</v>
      </c>
      <c r="C113" s="2" t="s">
        <v>117</v>
      </c>
      <c r="D113" s="2" t="s">
        <v>92</v>
      </c>
      <c r="E113" s="1"/>
      <c r="F113" s="1"/>
      <c r="G113" s="1"/>
      <c r="H113" s="1"/>
      <c r="I113" s="1"/>
      <c r="J113" s="1"/>
      <c r="K113" s="1"/>
      <c r="L113" s="1"/>
      <c r="M113" s="2" t="s">
        <v>90</v>
      </c>
      <c r="N113" s="1"/>
      <c r="O113" s="2">
        <v>119</v>
      </c>
      <c r="P113" s="1"/>
      <c r="Q113" s="1"/>
      <c r="R113" s="2">
        <v>12</v>
      </c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2" t="s">
        <v>90</v>
      </c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2" t="s">
        <v>90</v>
      </c>
      <c r="BT113" s="1"/>
      <c r="BU113" s="1"/>
      <c r="BV113" s="1"/>
      <c r="BW113" s="1"/>
      <c r="BX113" s="1"/>
      <c r="BY113" s="1"/>
      <c r="BZ113" s="1"/>
      <c r="CA113" s="1"/>
      <c r="CB113" s="1"/>
      <c r="CC113" s="1"/>
    </row>
    <row r="114" spans="1:81" x14ac:dyDescent="0.2">
      <c r="A114" s="2">
        <v>2015</v>
      </c>
      <c r="B114" s="4">
        <v>42164</v>
      </c>
      <c r="C114" s="2" t="s">
        <v>117</v>
      </c>
      <c r="D114" s="2" t="s">
        <v>93</v>
      </c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</row>
    <row r="115" spans="1:81" x14ac:dyDescent="0.2">
      <c r="A115" s="2">
        <v>2015</v>
      </c>
      <c r="B115" s="4">
        <v>42158</v>
      </c>
      <c r="C115" s="2" t="s">
        <v>118</v>
      </c>
      <c r="D115" s="2" t="s">
        <v>89</v>
      </c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2" t="s">
        <v>90</v>
      </c>
      <c r="U115" s="1"/>
      <c r="V115" s="1"/>
      <c r="W115" s="1"/>
      <c r="X115" s="1"/>
      <c r="Y115" s="2" t="s">
        <v>90</v>
      </c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2" t="s">
        <v>90</v>
      </c>
      <c r="AL115" s="2" t="s">
        <v>90</v>
      </c>
      <c r="AM115" s="1"/>
      <c r="AN115" s="1"/>
      <c r="AO115" s="1"/>
      <c r="AP115" s="1"/>
      <c r="AQ115" s="1"/>
      <c r="AR115" s="1"/>
      <c r="AS115" s="1"/>
      <c r="AT115" s="1"/>
      <c r="AU115" s="2" t="s">
        <v>90</v>
      </c>
      <c r="AV115" s="1"/>
      <c r="AW115" s="1"/>
      <c r="AX115" s="1"/>
      <c r="AY115" s="1"/>
      <c r="AZ115" s="2" t="s">
        <v>90</v>
      </c>
      <c r="BA115" s="1"/>
      <c r="BB115" s="1"/>
      <c r="BC115" s="1"/>
      <c r="BD115" s="1"/>
      <c r="BE115" s="1"/>
      <c r="BF115" s="1"/>
      <c r="BG115" s="2" t="s">
        <v>90</v>
      </c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</row>
    <row r="116" spans="1:81" x14ac:dyDescent="0.2">
      <c r="A116" s="2">
        <v>2015</v>
      </c>
      <c r="B116" s="4">
        <v>42158</v>
      </c>
      <c r="C116" s="2" t="s">
        <v>118</v>
      </c>
      <c r="D116" s="2" t="s">
        <v>91</v>
      </c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2">
        <v>1</v>
      </c>
      <c r="P116" s="2">
        <v>1</v>
      </c>
      <c r="Q116" s="1"/>
      <c r="R116" s="2">
        <v>3</v>
      </c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2">
        <v>1</v>
      </c>
      <c r="AE116" s="1"/>
      <c r="AF116" s="1"/>
      <c r="AG116" s="2">
        <v>1</v>
      </c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2" t="s">
        <v>90</v>
      </c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2" t="s">
        <v>90</v>
      </c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</row>
    <row r="117" spans="1:81" x14ac:dyDescent="0.2">
      <c r="A117" s="2">
        <v>2015</v>
      </c>
      <c r="B117" s="4">
        <v>42158</v>
      </c>
      <c r="C117" s="2" t="s">
        <v>118</v>
      </c>
      <c r="D117" s="2" t="s">
        <v>92</v>
      </c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2">
        <v>2</v>
      </c>
      <c r="P117" s="2">
        <v>4</v>
      </c>
      <c r="Q117" s="1"/>
      <c r="R117" s="1"/>
      <c r="S117" s="1"/>
      <c r="T117" s="1"/>
      <c r="U117" s="1"/>
      <c r="V117" s="1"/>
      <c r="W117" s="1"/>
      <c r="X117" s="1"/>
      <c r="Y117" s="2">
        <v>1</v>
      </c>
      <c r="Z117" s="1"/>
      <c r="AA117" s="1"/>
      <c r="AB117" s="1"/>
      <c r="AC117" s="1"/>
      <c r="AD117" s="2">
        <v>1</v>
      </c>
      <c r="AE117" s="1"/>
      <c r="AF117" s="1"/>
      <c r="AG117" s="1"/>
      <c r="AH117" s="2">
        <v>1</v>
      </c>
      <c r="AI117" s="1"/>
      <c r="AJ117" s="1"/>
      <c r="AK117" s="1"/>
      <c r="AL117" s="2" t="s">
        <v>90</v>
      </c>
      <c r="AM117" s="1"/>
      <c r="AN117" s="1"/>
      <c r="AO117" s="1"/>
      <c r="AP117" s="1"/>
      <c r="AQ117" s="1"/>
      <c r="AR117" s="1"/>
      <c r="AS117" s="1"/>
      <c r="AT117" s="1"/>
      <c r="AU117" s="2" t="s">
        <v>90</v>
      </c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2">
        <v>1</v>
      </c>
      <c r="BH117" s="1"/>
      <c r="BI117" s="1"/>
      <c r="BJ117" s="2" t="s">
        <v>90</v>
      </c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</row>
    <row r="118" spans="1:81" x14ac:dyDescent="0.2">
      <c r="A118" s="2">
        <v>2015</v>
      </c>
      <c r="B118" s="4">
        <v>42158</v>
      </c>
      <c r="C118" s="2" t="s">
        <v>118</v>
      </c>
      <c r="D118" s="2" t="s">
        <v>93</v>
      </c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</row>
    <row r="119" spans="1:81" x14ac:dyDescent="0.2">
      <c r="A119" s="2">
        <v>2015</v>
      </c>
      <c r="B119" s="4">
        <v>42156</v>
      </c>
      <c r="C119" s="2" t="s">
        <v>100</v>
      </c>
      <c r="D119" s="2" t="s">
        <v>89</v>
      </c>
      <c r="E119" s="1"/>
      <c r="F119" s="1"/>
      <c r="G119" s="1"/>
      <c r="H119" s="1"/>
      <c r="I119" s="1"/>
      <c r="J119" s="1"/>
      <c r="K119" s="1"/>
      <c r="L119" s="2" t="s">
        <v>90</v>
      </c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2">
        <v>1</v>
      </c>
      <c r="AV119" s="1"/>
      <c r="AW119" s="1"/>
      <c r="AX119" s="1"/>
      <c r="AY119" s="1"/>
      <c r="AZ119" s="1"/>
      <c r="BA119" s="1"/>
      <c r="BB119" s="2">
        <v>1</v>
      </c>
      <c r="BC119" s="1"/>
      <c r="BD119" s="2">
        <v>1</v>
      </c>
      <c r="BE119" s="1"/>
      <c r="BF119" s="1"/>
      <c r="BG119" s="2">
        <v>1</v>
      </c>
      <c r="BH119" s="1"/>
      <c r="BI119" s="1"/>
      <c r="BJ119" s="1"/>
      <c r="BK119" s="1"/>
      <c r="BL119" s="1"/>
      <c r="BM119" s="1"/>
      <c r="BN119" s="1"/>
      <c r="BO119" s="1"/>
      <c r="BP119" s="2">
        <v>1</v>
      </c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</row>
    <row r="120" spans="1:81" x14ac:dyDescent="0.2">
      <c r="A120" s="2">
        <v>2015</v>
      </c>
      <c r="B120" s="4">
        <v>42156</v>
      </c>
      <c r="C120" s="2" t="s">
        <v>100</v>
      </c>
      <c r="D120" s="2" t="s">
        <v>91</v>
      </c>
      <c r="E120" s="1"/>
      <c r="F120" s="1"/>
      <c r="G120" s="1"/>
      <c r="H120" s="1"/>
      <c r="I120" s="1"/>
      <c r="J120" s="1"/>
      <c r="K120" s="1"/>
      <c r="L120" s="2" t="s">
        <v>90</v>
      </c>
      <c r="M120" s="1"/>
      <c r="N120" s="1"/>
      <c r="O120" s="2">
        <v>2</v>
      </c>
      <c r="P120" s="2">
        <v>5</v>
      </c>
      <c r="Q120" s="1"/>
      <c r="R120" s="2">
        <v>1</v>
      </c>
      <c r="S120" s="1"/>
      <c r="T120" s="1"/>
      <c r="U120" s="1"/>
      <c r="V120" s="1"/>
      <c r="W120" s="1"/>
      <c r="X120" s="2" t="s">
        <v>90</v>
      </c>
      <c r="Y120" s="2" t="s">
        <v>90</v>
      </c>
      <c r="Z120" s="1"/>
      <c r="AA120" s="1"/>
      <c r="AB120" s="1"/>
      <c r="AC120" s="1"/>
      <c r="AD120" s="1"/>
      <c r="AE120" s="2" t="s">
        <v>90</v>
      </c>
      <c r="AF120" s="1"/>
      <c r="AG120" s="2" t="s">
        <v>90</v>
      </c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2">
        <v>1</v>
      </c>
      <c r="AV120" s="1"/>
      <c r="AW120" s="1"/>
      <c r="AX120" s="1"/>
      <c r="AY120" s="1"/>
      <c r="AZ120" s="2">
        <v>1</v>
      </c>
      <c r="BA120" s="1"/>
      <c r="BB120" s="1"/>
      <c r="BC120" s="1"/>
      <c r="BD120" s="1"/>
      <c r="BE120" s="1"/>
      <c r="BF120" s="1"/>
      <c r="BG120" s="1" t="s">
        <v>90</v>
      </c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</row>
    <row r="121" spans="1:81" x14ac:dyDescent="0.2">
      <c r="A121" s="2">
        <v>2015</v>
      </c>
      <c r="B121" s="4">
        <v>42156</v>
      </c>
      <c r="C121" s="2" t="s">
        <v>100</v>
      </c>
      <c r="D121" s="2" t="s">
        <v>92</v>
      </c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2">
        <v>6</v>
      </c>
      <c r="P121" s="2">
        <v>29</v>
      </c>
      <c r="Q121" s="2">
        <v>2</v>
      </c>
      <c r="R121" s="1"/>
      <c r="S121" s="1"/>
      <c r="T121" s="1"/>
      <c r="U121" s="1"/>
      <c r="V121" s="2" t="s">
        <v>90</v>
      </c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2">
        <v>1</v>
      </c>
      <c r="AV121" s="1"/>
      <c r="AW121" s="1"/>
      <c r="AX121" s="1"/>
      <c r="AY121" s="1"/>
      <c r="AZ121" s="2">
        <v>1</v>
      </c>
      <c r="BA121" s="1"/>
      <c r="BB121" s="1"/>
      <c r="BC121" s="1"/>
      <c r="BD121" s="1"/>
      <c r="BE121" s="1"/>
      <c r="BF121" s="1"/>
      <c r="BG121" s="2">
        <v>1</v>
      </c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</row>
    <row r="122" spans="1:81" x14ac:dyDescent="0.2">
      <c r="A122" s="2">
        <v>2015</v>
      </c>
      <c r="B122" s="4">
        <v>42156</v>
      </c>
      <c r="C122" s="2" t="s">
        <v>100</v>
      </c>
      <c r="D122" s="2" t="s">
        <v>93</v>
      </c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2">
        <v>1</v>
      </c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</row>
    <row r="123" spans="1:81" x14ac:dyDescent="0.2">
      <c r="A123" s="2">
        <v>2015</v>
      </c>
      <c r="B123" s="4">
        <v>42178</v>
      </c>
      <c r="C123" s="2" t="s">
        <v>119</v>
      </c>
      <c r="D123" s="2" t="s">
        <v>89</v>
      </c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2" t="s">
        <v>90</v>
      </c>
      <c r="Z123" s="1"/>
      <c r="AA123" s="1"/>
      <c r="AB123" s="1"/>
      <c r="AC123" s="2" t="s">
        <v>90</v>
      </c>
      <c r="AD123" s="1"/>
      <c r="AE123" s="1"/>
      <c r="AF123" s="1"/>
      <c r="AG123" s="1"/>
      <c r="AH123" s="1"/>
      <c r="AI123" s="1"/>
      <c r="AJ123" s="1"/>
      <c r="AK123" s="2" t="s">
        <v>90</v>
      </c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2" t="s">
        <v>90</v>
      </c>
      <c r="AW123" s="1"/>
      <c r="AX123" s="1"/>
      <c r="AY123" s="1"/>
      <c r="AZ123" s="2" t="s">
        <v>90</v>
      </c>
      <c r="BA123" s="1"/>
      <c r="BB123" s="1"/>
      <c r="BC123" s="1"/>
      <c r="BD123" s="1"/>
      <c r="BE123" s="1"/>
      <c r="BF123" s="1"/>
      <c r="BG123" s="1"/>
      <c r="BH123" s="1"/>
      <c r="BI123" s="2" t="s">
        <v>90</v>
      </c>
      <c r="BJ123" s="1"/>
      <c r="BK123" s="1"/>
      <c r="BL123" s="1"/>
      <c r="BM123" s="1"/>
      <c r="BN123" s="1"/>
      <c r="BO123" s="1"/>
      <c r="BP123" s="1"/>
      <c r="BQ123" s="1"/>
      <c r="BR123" s="1"/>
      <c r="BS123" s="2" t="s">
        <v>90</v>
      </c>
      <c r="BT123" s="1"/>
      <c r="BU123" s="1"/>
      <c r="BV123" s="1"/>
      <c r="BW123" s="1"/>
      <c r="BX123" s="1"/>
      <c r="BY123" s="1"/>
      <c r="BZ123" s="1"/>
      <c r="CA123" s="1"/>
      <c r="CB123" s="1"/>
      <c r="CC123" s="1"/>
    </row>
    <row r="124" spans="1:81" x14ac:dyDescent="0.2">
      <c r="A124" s="2">
        <v>2015</v>
      </c>
      <c r="B124" s="4">
        <v>42178</v>
      </c>
      <c r="C124" s="2" t="s">
        <v>119</v>
      </c>
      <c r="D124" s="2" t="s">
        <v>91</v>
      </c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2" t="s">
        <v>90</v>
      </c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2" t="s">
        <v>90</v>
      </c>
      <c r="AN124" s="1"/>
      <c r="AO124" s="1"/>
      <c r="AP124" s="1"/>
      <c r="AQ124" s="1"/>
      <c r="AR124" s="1"/>
      <c r="AS124" s="1"/>
      <c r="AT124" s="1"/>
      <c r="AU124" s="2" t="s">
        <v>90</v>
      </c>
      <c r="AV124" s="2" t="s">
        <v>90</v>
      </c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2" t="s">
        <v>90</v>
      </c>
      <c r="BH124" s="1"/>
      <c r="BI124" s="2" t="s">
        <v>90</v>
      </c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</row>
    <row r="125" spans="1:81" x14ac:dyDescent="0.2">
      <c r="A125" s="2">
        <v>2015</v>
      </c>
      <c r="B125" s="4">
        <v>42178</v>
      </c>
      <c r="C125" s="2" t="s">
        <v>119</v>
      </c>
      <c r="D125" s="2" t="s">
        <v>92</v>
      </c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</row>
    <row r="126" spans="1:81" x14ac:dyDescent="0.2">
      <c r="A126" s="2">
        <v>2015</v>
      </c>
      <c r="B126" s="4">
        <v>42178</v>
      </c>
      <c r="C126" s="2" t="s">
        <v>119</v>
      </c>
      <c r="D126" s="2" t="s">
        <v>93</v>
      </c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</row>
    <row r="127" spans="1:81" x14ac:dyDescent="0.2">
      <c r="A127" s="2">
        <v>2015</v>
      </c>
      <c r="B127" s="4">
        <v>42172</v>
      </c>
      <c r="C127" s="2" t="s">
        <v>120</v>
      </c>
      <c r="D127" s="2" t="s">
        <v>89</v>
      </c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2" t="s">
        <v>90</v>
      </c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2">
        <v>1</v>
      </c>
      <c r="AL127" s="1"/>
      <c r="AM127" s="2" t="s">
        <v>90</v>
      </c>
      <c r="AN127" s="1"/>
      <c r="AO127" s="1"/>
      <c r="AP127" s="1"/>
      <c r="AQ127" s="1"/>
      <c r="AR127" s="1"/>
      <c r="AS127" s="1"/>
      <c r="AT127" s="1"/>
      <c r="AU127" s="2" t="s">
        <v>90</v>
      </c>
      <c r="AV127" s="1"/>
      <c r="AW127" s="1"/>
      <c r="AX127" s="1"/>
      <c r="AY127" s="1"/>
      <c r="AZ127" s="2" t="s">
        <v>90</v>
      </c>
      <c r="BA127" s="1"/>
      <c r="BB127" s="1"/>
      <c r="BC127" s="1"/>
      <c r="BD127" s="1"/>
      <c r="BE127" s="1"/>
      <c r="BF127" s="1"/>
      <c r="BG127" s="2" t="s">
        <v>90</v>
      </c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</row>
    <row r="128" spans="1:81" x14ac:dyDescent="0.2">
      <c r="A128" s="2">
        <v>2015</v>
      </c>
      <c r="B128" s="4">
        <v>42172</v>
      </c>
      <c r="C128" s="2" t="s">
        <v>120</v>
      </c>
      <c r="D128" s="2" t="s">
        <v>91</v>
      </c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2">
        <v>15</v>
      </c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2" t="s">
        <v>90</v>
      </c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2" t="s">
        <v>90</v>
      </c>
      <c r="BH128" s="1"/>
      <c r="BI128" s="2" t="s">
        <v>121</v>
      </c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2" t="s">
        <v>90</v>
      </c>
      <c r="CB128" s="1"/>
      <c r="CC128" s="1"/>
    </row>
    <row r="129" spans="1:81" x14ac:dyDescent="0.2">
      <c r="A129" s="2">
        <v>2015</v>
      </c>
      <c r="B129" s="4">
        <v>42172</v>
      </c>
      <c r="C129" s="2" t="s">
        <v>120</v>
      </c>
      <c r="D129" s="2" t="s">
        <v>92</v>
      </c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</row>
    <row r="130" spans="1:81" x14ac:dyDescent="0.2">
      <c r="A130" s="2">
        <v>2015</v>
      </c>
      <c r="B130" s="4">
        <v>42172</v>
      </c>
      <c r="C130" s="2" t="s">
        <v>120</v>
      </c>
      <c r="D130" s="2" t="s">
        <v>93</v>
      </c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</row>
    <row r="131" spans="1:81" x14ac:dyDescent="0.2">
      <c r="A131" s="2">
        <v>2015</v>
      </c>
      <c r="B131" s="4">
        <v>43641</v>
      </c>
      <c r="C131" s="2" t="s">
        <v>122</v>
      </c>
      <c r="D131" s="2" t="s">
        <v>89</v>
      </c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2" t="s">
        <v>90</v>
      </c>
      <c r="AN131" s="1"/>
      <c r="AO131" s="1"/>
      <c r="AP131" s="1"/>
      <c r="AQ131" s="1"/>
      <c r="AR131" s="1"/>
      <c r="AS131" s="1"/>
      <c r="AT131" s="1"/>
      <c r="AU131" s="2" t="s">
        <v>90</v>
      </c>
      <c r="AV131" s="1"/>
      <c r="AW131" s="1"/>
      <c r="AX131" s="1"/>
      <c r="AY131" s="1"/>
      <c r="AZ131" s="1" t="s">
        <v>90</v>
      </c>
      <c r="BA131" s="1"/>
      <c r="BB131" s="1"/>
      <c r="BC131" s="1"/>
      <c r="BD131" s="1"/>
      <c r="BE131" s="1"/>
      <c r="BF131" s="1"/>
      <c r="BG131" s="2" t="s">
        <v>90</v>
      </c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</row>
    <row r="132" spans="1:81" x14ac:dyDescent="0.2">
      <c r="A132" s="2">
        <v>2015</v>
      </c>
      <c r="B132" s="4">
        <v>43641</v>
      </c>
      <c r="C132" s="2" t="s">
        <v>122</v>
      </c>
      <c r="D132" s="2" t="s">
        <v>91</v>
      </c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2" t="s">
        <v>90</v>
      </c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2">
        <v>1</v>
      </c>
      <c r="AL132" s="1"/>
      <c r="AM132" s="1"/>
      <c r="AN132" s="2">
        <v>1</v>
      </c>
      <c r="AO132" s="1"/>
      <c r="AP132" s="1"/>
      <c r="AQ132" s="1"/>
      <c r="AR132" s="1"/>
      <c r="AS132" s="1"/>
      <c r="AT132" s="1"/>
      <c r="AU132" s="2">
        <v>1</v>
      </c>
      <c r="AV132" s="1"/>
      <c r="AW132" s="1"/>
      <c r="AX132" s="1"/>
      <c r="AY132" s="1"/>
      <c r="AZ132" s="2" t="s">
        <v>90</v>
      </c>
      <c r="BA132" s="1"/>
      <c r="BB132" s="1"/>
      <c r="BC132" s="1"/>
      <c r="BD132" s="1"/>
      <c r="BE132" s="1"/>
      <c r="BF132" s="1"/>
      <c r="BG132" s="2" t="s">
        <v>90</v>
      </c>
      <c r="BH132" s="1"/>
      <c r="BI132" s="2" t="s">
        <v>90</v>
      </c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</row>
    <row r="133" spans="1:81" x14ac:dyDescent="0.2">
      <c r="A133" s="2">
        <v>2015</v>
      </c>
      <c r="B133" s="4">
        <v>43641</v>
      </c>
      <c r="C133" s="2" t="s">
        <v>122</v>
      </c>
      <c r="D133" s="2" t="s">
        <v>92</v>
      </c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</row>
    <row r="134" spans="1:81" x14ac:dyDescent="0.2">
      <c r="A134" s="2">
        <v>2015</v>
      </c>
      <c r="B134" s="4">
        <v>43641</v>
      </c>
      <c r="C134" s="2" t="s">
        <v>122</v>
      </c>
      <c r="D134" s="2" t="s">
        <v>93</v>
      </c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</row>
    <row r="135" spans="1:81" x14ac:dyDescent="0.2">
      <c r="A135" s="2">
        <v>2015</v>
      </c>
      <c r="B135" s="4">
        <v>42178</v>
      </c>
      <c r="C135" s="2" t="s">
        <v>123</v>
      </c>
      <c r="D135" s="2" t="s">
        <v>89</v>
      </c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2" t="s">
        <v>90</v>
      </c>
      <c r="W135" s="1"/>
      <c r="X135" s="1"/>
      <c r="Y135" s="1" t="s">
        <v>90</v>
      </c>
      <c r="Z135" s="1"/>
      <c r="AA135" s="1"/>
      <c r="AB135" s="1"/>
      <c r="AC135" s="2" t="s">
        <v>90</v>
      </c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2" t="s">
        <v>90</v>
      </c>
      <c r="AV135" s="1"/>
      <c r="AW135" s="1"/>
      <c r="AX135" s="1"/>
      <c r="AY135" s="1"/>
      <c r="AZ135" s="2" t="s">
        <v>90</v>
      </c>
      <c r="BA135" s="1"/>
      <c r="BB135" s="1"/>
      <c r="BC135" s="1"/>
      <c r="BD135" s="1"/>
      <c r="BE135" s="1"/>
      <c r="BF135" s="1"/>
      <c r="BG135" s="2" t="s">
        <v>90</v>
      </c>
      <c r="BH135" s="1"/>
      <c r="BI135" s="1" t="s">
        <v>90</v>
      </c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2" t="s">
        <v>90</v>
      </c>
      <c r="BV135" s="1"/>
      <c r="BW135" s="1"/>
      <c r="BX135" s="1"/>
      <c r="BY135" s="1"/>
      <c r="BZ135" s="1"/>
      <c r="CA135" s="1"/>
      <c r="CB135" s="1"/>
      <c r="CC135" s="1"/>
    </row>
    <row r="136" spans="1:81" x14ac:dyDescent="0.2">
      <c r="A136" s="2">
        <v>2015</v>
      </c>
      <c r="B136" s="4">
        <v>42178</v>
      </c>
      <c r="C136" s="2" t="s">
        <v>123</v>
      </c>
      <c r="D136" s="2" t="s">
        <v>91</v>
      </c>
      <c r="E136" s="1"/>
      <c r="F136" s="1"/>
      <c r="G136" s="1"/>
      <c r="H136" s="1"/>
      <c r="I136" s="1"/>
      <c r="J136" s="2" t="s">
        <v>90</v>
      </c>
      <c r="K136" s="1"/>
      <c r="L136" s="1"/>
      <c r="M136" s="2" t="s">
        <v>90</v>
      </c>
      <c r="N136" s="1"/>
      <c r="O136" s="1"/>
      <c r="P136" s="2">
        <v>7</v>
      </c>
      <c r="Q136" s="1"/>
      <c r="R136" s="2">
        <v>3</v>
      </c>
      <c r="S136" s="1"/>
      <c r="T136" s="1"/>
      <c r="U136" s="1"/>
      <c r="V136" s="1"/>
      <c r="W136" s="1"/>
      <c r="X136" s="1"/>
      <c r="Y136" s="1" t="s">
        <v>90</v>
      </c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2" t="s">
        <v>90</v>
      </c>
      <c r="AN136" s="1"/>
      <c r="AO136" s="1"/>
      <c r="AP136" s="1"/>
      <c r="AQ136" s="1"/>
      <c r="AR136" s="1"/>
      <c r="AS136" s="1"/>
      <c r="AT136" s="1"/>
      <c r="AU136" s="2" t="s">
        <v>90</v>
      </c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2" t="s">
        <v>90</v>
      </c>
      <c r="BH136" s="1"/>
      <c r="BI136" s="1" t="s">
        <v>90</v>
      </c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</row>
    <row r="137" spans="1:81" x14ac:dyDescent="0.2">
      <c r="A137" s="2">
        <v>2015</v>
      </c>
      <c r="B137" s="4">
        <v>42178</v>
      </c>
      <c r="C137" s="2" t="s">
        <v>123</v>
      </c>
      <c r="D137" s="2" t="s">
        <v>92</v>
      </c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</row>
    <row r="138" spans="1:81" x14ac:dyDescent="0.2">
      <c r="A138" s="2">
        <v>2015</v>
      </c>
      <c r="B138" s="4">
        <v>42178</v>
      </c>
      <c r="C138" s="2" t="s">
        <v>123</v>
      </c>
      <c r="D138" s="2" t="s">
        <v>93</v>
      </c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</row>
    <row r="139" spans="1:81" x14ac:dyDescent="0.2">
      <c r="A139" s="2">
        <v>2015</v>
      </c>
      <c r="B139" s="4">
        <v>42172</v>
      </c>
      <c r="C139" s="2" t="s">
        <v>124</v>
      </c>
      <c r="D139" s="2" t="s">
        <v>89</v>
      </c>
      <c r="E139" s="1"/>
      <c r="F139" s="1"/>
      <c r="G139" s="1"/>
      <c r="H139" s="1"/>
      <c r="I139" s="1"/>
      <c r="J139" s="1"/>
      <c r="K139" s="1"/>
      <c r="L139" s="1"/>
      <c r="M139" s="2">
        <v>1</v>
      </c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2">
        <v>1</v>
      </c>
      <c r="AN139" s="1"/>
      <c r="AO139" s="1"/>
      <c r="AP139" s="1"/>
      <c r="AQ139" s="1"/>
      <c r="AR139" s="1"/>
      <c r="AS139" s="1"/>
      <c r="AT139" s="1"/>
      <c r="AU139" s="2">
        <v>1</v>
      </c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2">
        <v>1</v>
      </c>
      <c r="BT139" s="1"/>
      <c r="BU139" s="1"/>
      <c r="BV139" s="1"/>
      <c r="BW139" s="1"/>
      <c r="BX139" s="1"/>
      <c r="BY139" s="1"/>
      <c r="BZ139" s="1"/>
      <c r="CA139" s="1"/>
      <c r="CB139" s="1"/>
      <c r="CC139" s="1"/>
    </row>
    <row r="140" spans="1:81" x14ac:dyDescent="0.2">
      <c r="A140" s="2">
        <v>2015</v>
      </c>
      <c r="B140" s="4">
        <v>42172</v>
      </c>
      <c r="C140" s="2" t="s">
        <v>124</v>
      </c>
      <c r="D140" s="2" t="s">
        <v>91</v>
      </c>
      <c r="E140" s="1"/>
      <c r="F140" s="1"/>
      <c r="G140" s="1"/>
      <c r="H140" s="1"/>
      <c r="I140" s="1"/>
      <c r="J140" s="1"/>
      <c r="K140" s="1"/>
      <c r="L140" s="1"/>
      <c r="M140" s="2">
        <v>1</v>
      </c>
      <c r="N140" s="1"/>
      <c r="O140" s="2">
        <v>1</v>
      </c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2">
        <v>1</v>
      </c>
      <c r="BT140" s="1"/>
      <c r="BU140" s="1"/>
      <c r="BV140" s="1"/>
      <c r="BW140" s="1"/>
      <c r="BX140" s="1"/>
      <c r="BY140" s="1"/>
      <c r="BZ140" s="1"/>
      <c r="CA140" s="1"/>
      <c r="CB140" s="1"/>
      <c r="CC140" s="1"/>
    </row>
    <row r="141" spans="1:81" x14ac:dyDescent="0.2">
      <c r="A141" s="2">
        <v>2015</v>
      </c>
      <c r="B141" s="4">
        <v>42172</v>
      </c>
      <c r="C141" s="2" t="s">
        <v>124</v>
      </c>
      <c r="D141" s="2" t="s">
        <v>92</v>
      </c>
      <c r="E141" s="1"/>
      <c r="F141" s="1"/>
      <c r="G141" s="1"/>
      <c r="H141" s="1"/>
      <c r="I141" s="1"/>
      <c r="J141" s="2">
        <v>1</v>
      </c>
      <c r="K141" s="1"/>
      <c r="L141" s="1"/>
      <c r="M141" s="2">
        <v>1</v>
      </c>
      <c r="N141" s="1"/>
      <c r="O141" s="2">
        <v>23</v>
      </c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2">
        <v>1</v>
      </c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2">
        <v>1</v>
      </c>
      <c r="BT141" s="1"/>
      <c r="BU141" s="1"/>
      <c r="BV141" s="1"/>
      <c r="BW141" s="1"/>
      <c r="BX141" s="1"/>
      <c r="BY141" s="1"/>
      <c r="BZ141" s="1"/>
      <c r="CA141" s="1"/>
      <c r="CB141" s="1"/>
      <c r="CC141" s="1"/>
    </row>
    <row r="142" spans="1:81" x14ac:dyDescent="0.2">
      <c r="A142" s="2">
        <v>2015</v>
      </c>
      <c r="B142" s="4">
        <v>42172</v>
      </c>
      <c r="C142" s="2" t="s">
        <v>124</v>
      </c>
      <c r="D142" s="2" t="s">
        <v>93</v>
      </c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</row>
    <row r="143" spans="1:81" x14ac:dyDescent="0.2">
      <c r="A143" s="2">
        <v>2015</v>
      </c>
      <c r="B143" s="4">
        <v>42165</v>
      </c>
      <c r="C143" s="2" t="s">
        <v>122</v>
      </c>
      <c r="D143" s="2" t="s">
        <v>89</v>
      </c>
      <c r="E143" s="1"/>
      <c r="F143" s="1"/>
      <c r="G143" s="1"/>
      <c r="H143" s="1"/>
      <c r="I143" s="1"/>
      <c r="J143" s="1"/>
      <c r="K143" s="1"/>
      <c r="L143" s="1"/>
      <c r="M143" s="2">
        <v>1</v>
      </c>
      <c r="N143" s="1"/>
      <c r="O143" s="1"/>
      <c r="P143" s="1"/>
      <c r="Q143" s="1"/>
      <c r="R143" s="1"/>
      <c r="S143" s="1"/>
      <c r="T143" s="2">
        <v>1</v>
      </c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2">
        <v>1</v>
      </c>
      <c r="AH143" s="1"/>
      <c r="AI143" s="1"/>
      <c r="AJ143" s="2">
        <v>1</v>
      </c>
      <c r="AK143" s="1"/>
      <c r="AL143" s="2">
        <v>1</v>
      </c>
      <c r="AM143" s="1"/>
      <c r="AN143" s="1"/>
      <c r="AO143" s="1"/>
      <c r="AP143" s="1"/>
      <c r="AQ143" s="1"/>
      <c r="AR143" s="1"/>
      <c r="AS143" s="1"/>
      <c r="AT143" s="1"/>
      <c r="AU143" s="2">
        <v>1</v>
      </c>
      <c r="AV143" s="1"/>
      <c r="AW143" s="1"/>
      <c r="AX143" s="1"/>
      <c r="AY143" s="1"/>
      <c r="AZ143" s="2">
        <v>1</v>
      </c>
      <c r="BA143" s="1"/>
      <c r="BB143" s="1"/>
      <c r="BC143" s="1"/>
      <c r="BD143" s="2">
        <v>1</v>
      </c>
      <c r="BE143" s="2">
        <v>1</v>
      </c>
      <c r="BF143" s="1"/>
      <c r="BG143" s="2">
        <v>1</v>
      </c>
      <c r="BH143" s="1"/>
      <c r="BI143" s="2">
        <v>1</v>
      </c>
      <c r="BJ143" s="1"/>
      <c r="BK143" s="1"/>
      <c r="BL143" s="1"/>
      <c r="BM143" s="1"/>
      <c r="BN143" s="1"/>
      <c r="BO143" s="1"/>
      <c r="BP143" s="1"/>
      <c r="BQ143" s="1"/>
      <c r="BR143" s="1"/>
      <c r="BS143" s="2">
        <v>1</v>
      </c>
      <c r="BT143" s="1"/>
      <c r="BU143" s="1"/>
      <c r="BV143" s="1"/>
      <c r="BW143" s="2">
        <v>1</v>
      </c>
      <c r="BX143" s="1"/>
      <c r="BY143" s="1"/>
      <c r="BZ143" s="1"/>
      <c r="CA143" s="1"/>
      <c r="CB143" s="1"/>
      <c r="CC143" s="1"/>
    </row>
    <row r="144" spans="1:81" x14ac:dyDescent="0.2">
      <c r="A144" s="2">
        <v>2015</v>
      </c>
      <c r="B144" s="4">
        <v>42165</v>
      </c>
      <c r="C144" s="2" t="s">
        <v>122</v>
      </c>
      <c r="D144" s="2" t="s">
        <v>91</v>
      </c>
      <c r="E144" s="1"/>
      <c r="F144" s="1"/>
      <c r="G144" s="2">
        <v>1</v>
      </c>
      <c r="H144" s="1"/>
      <c r="I144" s="1"/>
      <c r="J144" s="1"/>
      <c r="K144" s="1"/>
      <c r="L144" s="1"/>
      <c r="M144" s="1"/>
      <c r="N144" s="1"/>
      <c r="O144" s="2">
        <v>38</v>
      </c>
      <c r="P144" s="2">
        <v>35</v>
      </c>
      <c r="Q144" s="1"/>
      <c r="R144" s="2">
        <v>10</v>
      </c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2">
        <v>1</v>
      </c>
      <c r="AF144" s="1"/>
      <c r="AG144" s="2">
        <v>1</v>
      </c>
      <c r="AH144" s="1"/>
      <c r="AI144" s="1"/>
      <c r="AJ144" s="1"/>
      <c r="AK144" s="2">
        <v>1</v>
      </c>
      <c r="AL144" s="2">
        <v>1</v>
      </c>
      <c r="AM144" s="1"/>
      <c r="AN144" s="2">
        <v>1</v>
      </c>
      <c r="AO144" s="1"/>
      <c r="AP144" s="1"/>
      <c r="AQ144" s="1"/>
      <c r="AR144" s="1"/>
      <c r="AS144" s="1"/>
      <c r="AT144" s="1"/>
      <c r="AU144" s="2">
        <v>1</v>
      </c>
      <c r="AV144" s="1"/>
      <c r="AW144" s="1"/>
      <c r="AX144" s="1"/>
      <c r="AY144" s="1"/>
      <c r="AZ144" s="1"/>
      <c r="BA144" s="1"/>
      <c r="BB144" s="1"/>
      <c r="BC144" s="1"/>
      <c r="BD144" s="2">
        <v>1</v>
      </c>
      <c r="BE144" s="1"/>
      <c r="BF144" s="1"/>
      <c r="BG144" s="2">
        <v>1</v>
      </c>
      <c r="BH144" s="1"/>
      <c r="BI144" s="2">
        <v>1</v>
      </c>
      <c r="BJ144" s="1"/>
      <c r="BK144" s="1"/>
      <c r="BL144" s="1"/>
      <c r="BM144" s="1"/>
      <c r="BN144" s="1"/>
      <c r="BO144" s="1"/>
      <c r="BP144" s="1"/>
      <c r="BQ144" s="1"/>
      <c r="BR144" s="1"/>
      <c r="BS144" s="2">
        <v>1</v>
      </c>
      <c r="BT144" s="1"/>
      <c r="BU144" s="1"/>
      <c r="BV144" s="1"/>
      <c r="BW144" s="1"/>
      <c r="BX144" s="1"/>
      <c r="BY144" s="1"/>
      <c r="BZ144" s="1"/>
      <c r="CA144" s="1"/>
      <c r="CB144" s="1"/>
      <c r="CC144" s="1"/>
    </row>
    <row r="145" spans="1:81" x14ac:dyDescent="0.2">
      <c r="A145" s="2">
        <v>2015</v>
      </c>
      <c r="B145" s="4">
        <v>42165</v>
      </c>
      <c r="C145" s="2" t="s">
        <v>122</v>
      </c>
      <c r="D145" s="2" t="s">
        <v>92</v>
      </c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</row>
    <row r="146" spans="1:81" x14ac:dyDescent="0.2">
      <c r="A146" s="2">
        <v>2015</v>
      </c>
      <c r="B146" s="4">
        <v>42165</v>
      </c>
      <c r="C146" s="2" t="s">
        <v>122</v>
      </c>
      <c r="D146" s="2" t="s">
        <v>93</v>
      </c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</row>
    <row r="147" spans="1:81" x14ac:dyDescent="0.2">
      <c r="A147" s="2">
        <v>2015</v>
      </c>
      <c r="B147" s="4">
        <v>42171</v>
      </c>
      <c r="C147" s="2" t="s">
        <v>125</v>
      </c>
      <c r="D147" s="2" t="s">
        <v>89</v>
      </c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2" t="s">
        <v>90</v>
      </c>
      <c r="W147" s="1"/>
      <c r="X147" s="2" t="s">
        <v>90</v>
      </c>
      <c r="Y147" s="1"/>
      <c r="Z147" s="1"/>
      <c r="AA147" s="1"/>
      <c r="AB147" s="1"/>
      <c r="AC147" s="1"/>
      <c r="AD147" s="1"/>
      <c r="AE147" s="2" t="s">
        <v>90</v>
      </c>
      <c r="AF147" s="2" t="s">
        <v>90</v>
      </c>
      <c r="AG147" s="2">
        <v>1</v>
      </c>
      <c r="AH147" s="1"/>
      <c r="AI147" s="1"/>
      <c r="AJ147" s="1"/>
      <c r="AK147" s="2" t="s">
        <v>90</v>
      </c>
      <c r="AL147" s="2" t="s">
        <v>90</v>
      </c>
      <c r="AM147" s="1"/>
      <c r="AN147" s="1"/>
      <c r="AO147" s="1"/>
      <c r="AP147" s="1"/>
      <c r="AQ147" s="1"/>
      <c r="AR147" s="1"/>
      <c r="AS147" s="1"/>
      <c r="AT147" s="1"/>
      <c r="AU147" s="2" t="s">
        <v>90</v>
      </c>
      <c r="AV147" s="1"/>
      <c r="AW147" s="1"/>
      <c r="AX147" s="1"/>
      <c r="AY147" s="1"/>
      <c r="AZ147" s="2" t="s">
        <v>90</v>
      </c>
      <c r="BA147" s="1"/>
      <c r="BB147" s="1"/>
      <c r="BC147" s="1"/>
      <c r="BD147" s="2" t="s">
        <v>90</v>
      </c>
      <c r="BE147" s="1"/>
      <c r="BF147" s="2" t="s">
        <v>90</v>
      </c>
      <c r="BG147" s="2" t="s">
        <v>90</v>
      </c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2" t="s">
        <v>90</v>
      </c>
      <c r="BU147" s="1"/>
      <c r="BV147" s="1"/>
      <c r="BW147" s="1"/>
      <c r="BX147" s="1"/>
      <c r="BY147" s="1"/>
      <c r="BZ147" s="1"/>
      <c r="CA147" s="1"/>
      <c r="CB147" s="1"/>
      <c r="CC147" s="1"/>
    </row>
    <row r="148" spans="1:81" x14ac:dyDescent="0.2">
      <c r="A148" s="2">
        <v>2015</v>
      </c>
      <c r="B148" s="4">
        <v>42171</v>
      </c>
      <c r="C148" s="2" t="s">
        <v>125</v>
      </c>
      <c r="D148" s="2" t="s">
        <v>91</v>
      </c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2">
        <v>25</v>
      </c>
      <c r="Q148" s="1"/>
      <c r="R148" s="2">
        <v>26</v>
      </c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2" t="s">
        <v>90</v>
      </c>
      <c r="AG148" s="2">
        <v>1</v>
      </c>
      <c r="AH148" s="1"/>
      <c r="AI148" s="1"/>
      <c r="AJ148" s="1"/>
      <c r="AK148" s="1"/>
      <c r="AL148" s="2" t="s">
        <v>90</v>
      </c>
      <c r="AM148" s="1"/>
      <c r="AN148" s="1"/>
      <c r="AO148" s="1"/>
      <c r="AP148" s="1"/>
      <c r="AQ148" s="1"/>
      <c r="AR148" s="1"/>
      <c r="AS148" s="1"/>
      <c r="AT148" s="1"/>
      <c r="AU148" s="2" t="s">
        <v>90</v>
      </c>
      <c r="AV148" s="1"/>
      <c r="AW148" s="1"/>
      <c r="AX148" s="1"/>
      <c r="AY148" s="1"/>
      <c r="AZ148" s="2" t="s">
        <v>90</v>
      </c>
      <c r="BA148" s="2" t="s">
        <v>90</v>
      </c>
      <c r="BB148" s="1"/>
      <c r="BC148" s="1"/>
      <c r="BD148" s="2" t="s">
        <v>90</v>
      </c>
      <c r="BE148" s="1"/>
      <c r="BF148" s="1"/>
      <c r="BG148" s="2" t="s">
        <v>90</v>
      </c>
      <c r="BH148" s="1"/>
      <c r="BI148" s="2" t="s">
        <v>90</v>
      </c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</row>
    <row r="149" spans="1:81" x14ac:dyDescent="0.2">
      <c r="A149" s="2">
        <v>2015</v>
      </c>
      <c r="B149" s="4">
        <v>42171</v>
      </c>
      <c r="C149" s="2" t="s">
        <v>125</v>
      </c>
      <c r="D149" s="2" t="s">
        <v>92</v>
      </c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</row>
    <row r="150" spans="1:81" x14ac:dyDescent="0.2">
      <c r="A150" s="2">
        <v>2015</v>
      </c>
      <c r="B150" s="4">
        <v>42171</v>
      </c>
      <c r="C150" s="2" t="s">
        <v>125</v>
      </c>
      <c r="D150" s="2" t="s">
        <v>93</v>
      </c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</row>
    <row r="151" spans="1:81" x14ac:dyDescent="0.2">
      <c r="A151" s="2">
        <v>2015</v>
      </c>
      <c r="B151" s="4">
        <v>42179</v>
      </c>
      <c r="C151" s="2" t="s">
        <v>123</v>
      </c>
      <c r="D151" s="2" t="s">
        <v>89</v>
      </c>
      <c r="E151" s="1"/>
      <c r="F151" s="1"/>
      <c r="G151" s="1"/>
      <c r="H151" s="1"/>
      <c r="I151" s="1"/>
      <c r="J151" s="1"/>
      <c r="K151" s="1"/>
      <c r="L151" s="2">
        <v>1</v>
      </c>
      <c r="M151" s="1"/>
      <c r="N151" s="1"/>
      <c r="O151" s="1"/>
      <c r="P151" s="1"/>
      <c r="Q151" s="1"/>
      <c r="R151" s="1"/>
      <c r="S151" s="1"/>
      <c r="T151" s="2">
        <v>1</v>
      </c>
      <c r="U151" s="1"/>
      <c r="V151" s="1"/>
      <c r="W151" s="1"/>
      <c r="X151" s="2">
        <v>1</v>
      </c>
      <c r="Y151" s="1"/>
      <c r="Z151" s="1"/>
      <c r="AA151" s="1"/>
      <c r="AB151" s="1"/>
      <c r="AC151" s="1"/>
      <c r="AD151" s="1"/>
      <c r="AE151" s="2">
        <v>1</v>
      </c>
      <c r="AF151" s="2">
        <v>1</v>
      </c>
      <c r="AG151" s="1"/>
      <c r="AH151" s="1"/>
      <c r="AI151" s="1"/>
      <c r="AJ151" s="1"/>
      <c r="AK151" s="2">
        <v>1</v>
      </c>
      <c r="AL151" s="2">
        <v>1</v>
      </c>
      <c r="AM151" s="1"/>
      <c r="AN151" s="1"/>
      <c r="AO151" s="1"/>
      <c r="AP151" s="1"/>
      <c r="AQ151" s="1"/>
      <c r="AR151" s="1"/>
      <c r="AS151" s="1"/>
      <c r="AT151" s="1"/>
      <c r="AU151" s="2">
        <v>1</v>
      </c>
      <c r="AV151" s="1"/>
      <c r="AW151" s="1"/>
      <c r="AX151" s="1"/>
      <c r="AY151" s="1"/>
      <c r="AZ151" s="1"/>
      <c r="BA151" s="1"/>
      <c r="BB151" s="1"/>
      <c r="BC151" s="1"/>
      <c r="BD151" s="2">
        <v>1</v>
      </c>
      <c r="BE151" s="2">
        <v>1</v>
      </c>
      <c r="BF151" s="1"/>
      <c r="BG151" s="2">
        <v>1</v>
      </c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2">
        <v>1</v>
      </c>
      <c r="BT151" s="1"/>
      <c r="BU151" s="1"/>
      <c r="BV151" s="1"/>
      <c r="BW151" s="1"/>
      <c r="BX151" s="1"/>
      <c r="BY151" s="1"/>
      <c r="BZ151" s="1"/>
      <c r="CA151" s="1"/>
      <c r="CB151" s="1"/>
      <c r="CC151" s="1"/>
    </row>
    <row r="152" spans="1:81" x14ac:dyDescent="0.2">
      <c r="A152" s="2">
        <v>2015</v>
      </c>
      <c r="B152" s="4">
        <v>42179</v>
      </c>
      <c r="C152" s="2" t="s">
        <v>123</v>
      </c>
      <c r="D152" s="2" t="s">
        <v>91</v>
      </c>
      <c r="E152" s="1"/>
      <c r="F152" s="1"/>
      <c r="G152" s="1"/>
      <c r="H152" s="1"/>
      <c r="I152" s="1"/>
      <c r="J152" s="2">
        <v>1</v>
      </c>
      <c r="K152" s="1"/>
      <c r="L152" s="1"/>
      <c r="M152" s="1"/>
      <c r="N152" s="2">
        <v>1</v>
      </c>
      <c r="O152" s="2">
        <v>5</v>
      </c>
      <c r="P152" s="2">
        <v>6</v>
      </c>
      <c r="Q152" s="1"/>
      <c r="R152" s="2">
        <v>4</v>
      </c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2">
        <v>1</v>
      </c>
      <c r="AK152" s="2">
        <v>1</v>
      </c>
      <c r="AL152" s="2">
        <v>1</v>
      </c>
      <c r="AM152" s="1"/>
      <c r="AN152" s="1"/>
      <c r="AO152" s="1"/>
      <c r="AP152" s="1"/>
      <c r="AQ152" s="1"/>
      <c r="AR152" s="1"/>
      <c r="AS152" s="1"/>
      <c r="AT152" s="1"/>
      <c r="AU152" s="2">
        <v>1</v>
      </c>
      <c r="AV152" s="1"/>
      <c r="AW152" s="1"/>
      <c r="AX152" s="1"/>
      <c r="AY152" s="1"/>
      <c r="AZ152" s="1"/>
      <c r="BA152" s="2">
        <v>1</v>
      </c>
      <c r="BB152" s="1"/>
      <c r="BC152" s="1"/>
      <c r="BD152" s="2">
        <v>1</v>
      </c>
      <c r="BE152" s="1"/>
      <c r="BF152" s="1"/>
      <c r="BG152" s="2">
        <v>1</v>
      </c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2">
        <v>1</v>
      </c>
      <c r="BT152" s="2">
        <v>1</v>
      </c>
      <c r="BU152" s="1"/>
      <c r="BV152" s="1"/>
      <c r="BW152" s="1"/>
      <c r="BX152" s="1"/>
      <c r="BY152" s="1"/>
      <c r="BZ152" s="1"/>
      <c r="CA152" s="1"/>
      <c r="CB152" s="1"/>
      <c r="CC152" s="1"/>
    </row>
    <row r="153" spans="1:81" x14ac:dyDescent="0.2">
      <c r="A153" s="2">
        <v>2015</v>
      </c>
      <c r="B153" s="4">
        <v>42179</v>
      </c>
      <c r="C153" s="2" t="s">
        <v>123</v>
      </c>
      <c r="D153" s="2" t="s">
        <v>92</v>
      </c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</row>
    <row r="154" spans="1:81" x14ac:dyDescent="0.2">
      <c r="A154" s="2">
        <v>2015</v>
      </c>
      <c r="B154" s="4">
        <v>42179</v>
      </c>
      <c r="C154" s="2" t="s">
        <v>123</v>
      </c>
      <c r="D154" s="2" t="s">
        <v>93</v>
      </c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</row>
    <row r="155" spans="1:81" x14ac:dyDescent="0.2">
      <c r="A155" s="2">
        <v>2015</v>
      </c>
      <c r="B155" s="4">
        <v>42172</v>
      </c>
      <c r="C155" s="2" t="s">
        <v>126</v>
      </c>
      <c r="D155" s="1"/>
      <c r="E155" s="1"/>
      <c r="F155" s="1"/>
      <c r="G155" s="1"/>
      <c r="H155" s="1"/>
      <c r="I155" s="1"/>
      <c r="J155" s="1"/>
      <c r="K155" s="1"/>
      <c r="L155" s="2">
        <v>1</v>
      </c>
      <c r="M155" s="1"/>
      <c r="N155" s="1"/>
      <c r="O155" s="1"/>
      <c r="P155" s="1"/>
      <c r="Q155" s="2">
        <v>21</v>
      </c>
      <c r="R155" s="1"/>
      <c r="S155" s="1"/>
      <c r="T155" s="1"/>
      <c r="U155" s="1"/>
      <c r="V155" s="1"/>
      <c r="W155" s="1"/>
      <c r="X155" s="1"/>
      <c r="Y155" s="2">
        <v>1</v>
      </c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2">
        <v>1</v>
      </c>
      <c r="AN155" s="1"/>
      <c r="AO155" s="1"/>
      <c r="AP155" s="2">
        <v>1</v>
      </c>
      <c r="AQ155" s="1"/>
      <c r="AR155" s="1"/>
      <c r="AS155" s="1"/>
      <c r="AT155" s="1"/>
      <c r="AU155" s="2">
        <v>1</v>
      </c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2">
        <v>1</v>
      </c>
      <c r="BH155" s="1"/>
      <c r="BI155" s="1"/>
      <c r="BJ155" s="1"/>
      <c r="BK155" s="1"/>
      <c r="BL155" s="1"/>
      <c r="BM155" s="1"/>
      <c r="BN155" s="2">
        <v>1</v>
      </c>
      <c r="BO155" s="1"/>
      <c r="BP155" s="1"/>
      <c r="BQ155" s="1"/>
      <c r="BR155" s="1"/>
      <c r="BS155" s="2">
        <v>1</v>
      </c>
      <c r="BT155" s="1"/>
      <c r="BU155" s="2">
        <v>1</v>
      </c>
      <c r="BV155" s="1"/>
      <c r="BW155" s="1"/>
      <c r="BX155" s="1"/>
      <c r="BY155" s="1"/>
      <c r="BZ155" s="1"/>
      <c r="CA155" s="1"/>
      <c r="CB155" s="1"/>
      <c r="CC155" s="1"/>
    </row>
    <row r="156" spans="1:81" x14ac:dyDescent="0.2">
      <c r="A156" s="2">
        <v>2015</v>
      </c>
      <c r="B156" s="4">
        <v>42172</v>
      </c>
      <c r="C156" s="2" t="s">
        <v>127</v>
      </c>
      <c r="D156" s="1"/>
      <c r="E156" s="1"/>
      <c r="F156" s="1"/>
      <c r="G156" s="1"/>
      <c r="H156" s="1"/>
      <c r="I156" s="1"/>
      <c r="J156" s="2">
        <v>1</v>
      </c>
      <c r="K156" s="1"/>
      <c r="L156" s="1"/>
      <c r="M156" s="2">
        <v>3</v>
      </c>
      <c r="N156" s="1"/>
      <c r="O156" s="1"/>
      <c r="P156" s="1"/>
      <c r="Q156" s="1"/>
      <c r="R156" s="1"/>
      <c r="S156" s="1"/>
      <c r="T156" s="2">
        <v>1</v>
      </c>
      <c r="U156" s="1"/>
      <c r="V156" s="1"/>
      <c r="W156" s="1"/>
      <c r="X156" s="2">
        <v>1</v>
      </c>
      <c r="Y156" s="2">
        <v>1</v>
      </c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2">
        <v>1</v>
      </c>
      <c r="AV156" s="1"/>
      <c r="AW156" s="1"/>
      <c r="AX156" s="2">
        <v>1</v>
      </c>
      <c r="AY156" s="1"/>
      <c r="AZ156" s="1"/>
      <c r="BA156" s="2">
        <v>1</v>
      </c>
      <c r="BB156" s="2">
        <v>1</v>
      </c>
      <c r="BC156" s="1"/>
      <c r="BD156" s="1"/>
      <c r="BE156" s="1"/>
      <c r="BF156" s="1"/>
      <c r="BG156" s="2">
        <v>1</v>
      </c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2">
        <v>2</v>
      </c>
      <c r="BT156" s="1"/>
      <c r="BU156" s="2">
        <v>1</v>
      </c>
      <c r="BV156" s="1"/>
      <c r="BW156" s="1"/>
      <c r="BX156" s="1"/>
      <c r="BY156" s="2">
        <v>2</v>
      </c>
      <c r="BZ156" s="1"/>
      <c r="CA156" s="2">
        <v>1</v>
      </c>
      <c r="CB156" s="1"/>
      <c r="CC156" s="1"/>
    </row>
    <row r="157" spans="1:81" x14ac:dyDescent="0.2">
      <c r="A157" s="2">
        <v>2015</v>
      </c>
      <c r="B157" s="4">
        <v>42172</v>
      </c>
      <c r="C157" s="2" t="s">
        <v>128</v>
      </c>
      <c r="D157" s="1"/>
      <c r="E157" s="1"/>
      <c r="F157" s="1"/>
      <c r="G157" s="1"/>
      <c r="H157" s="1"/>
      <c r="I157" s="1"/>
      <c r="J157" s="2">
        <v>1</v>
      </c>
      <c r="K157" s="1"/>
      <c r="L157" s="1"/>
      <c r="M157" s="1"/>
      <c r="N157" s="1"/>
      <c r="O157" s="2">
        <v>148</v>
      </c>
      <c r="P157" s="2">
        <v>7</v>
      </c>
      <c r="Q157" s="2">
        <v>25</v>
      </c>
      <c r="R157" s="1"/>
      <c r="S157" s="1"/>
      <c r="T157" s="1"/>
      <c r="U157" s="1"/>
      <c r="V157" s="1"/>
      <c r="W157" s="1"/>
      <c r="X157" s="2">
        <v>1</v>
      </c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2">
        <v>1</v>
      </c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2">
        <v>2</v>
      </c>
      <c r="BS157" s="2">
        <v>1</v>
      </c>
      <c r="BT157" s="2">
        <v>1</v>
      </c>
      <c r="BU157" s="1"/>
      <c r="BV157" s="1"/>
      <c r="BW157" s="1"/>
      <c r="BX157" s="1"/>
      <c r="BY157" s="1"/>
      <c r="BZ157" s="1"/>
      <c r="CA157" s="1"/>
      <c r="CB157" s="1"/>
      <c r="CC157" s="1"/>
    </row>
    <row r="158" spans="1:81" x14ac:dyDescent="0.2">
      <c r="A158" s="2">
        <v>2015</v>
      </c>
      <c r="B158" s="4">
        <v>42172</v>
      </c>
      <c r="C158" s="2" t="s">
        <v>95</v>
      </c>
      <c r="D158" s="1"/>
      <c r="E158" s="1"/>
      <c r="F158" s="1"/>
      <c r="G158" s="1"/>
      <c r="H158" s="1"/>
      <c r="I158" s="1"/>
      <c r="J158" s="1"/>
      <c r="K158" s="1"/>
      <c r="L158" s="1"/>
      <c r="M158" s="2">
        <v>1</v>
      </c>
      <c r="N158" s="2">
        <v>1</v>
      </c>
      <c r="O158" s="2">
        <v>1</v>
      </c>
      <c r="P158" s="2">
        <v>2</v>
      </c>
      <c r="Q158" s="2">
        <v>3</v>
      </c>
      <c r="R158" s="1"/>
      <c r="S158" s="1"/>
      <c r="T158" s="2">
        <v>1</v>
      </c>
      <c r="U158" s="1"/>
      <c r="V158" s="1"/>
      <c r="W158" s="1"/>
      <c r="X158" s="2">
        <v>1</v>
      </c>
      <c r="Y158" s="1"/>
      <c r="Z158" s="1"/>
      <c r="AA158" s="1"/>
      <c r="AB158" s="1"/>
      <c r="AC158" s="1"/>
      <c r="AD158" s="1"/>
      <c r="AE158" s="1"/>
      <c r="AF158" s="1"/>
      <c r="AG158" s="2">
        <v>1</v>
      </c>
      <c r="AH158" s="1"/>
      <c r="AI158" s="1"/>
      <c r="AJ158" s="2">
        <v>1</v>
      </c>
      <c r="AK158" s="2">
        <v>1</v>
      </c>
      <c r="AL158" s="1"/>
      <c r="AM158" s="1"/>
      <c r="AN158" s="1"/>
      <c r="AO158" s="1"/>
      <c r="AP158" s="1"/>
      <c r="AQ158" s="1"/>
      <c r="AR158" s="1"/>
      <c r="AS158" s="1"/>
      <c r="AT158" s="1"/>
      <c r="AU158" s="2">
        <v>1</v>
      </c>
      <c r="AV158" s="2">
        <v>1</v>
      </c>
      <c r="AW158" s="1"/>
      <c r="AX158" s="2">
        <v>1</v>
      </c>
      <c r="AY158" s="1"/>
      <c r="AZ158" s="1"/>
      <c r="BA158" s="2">
        <v>1</v>
      </c>
      <c r="BB158" s="1"/>
      <c r="BC158" s="1"/>
      <c r="BD158" s="2">
        <v>1</v>
      </c>
      <c r="BE158" s="1"/>
      <c r="BF158" s="2">
        <v>1</v>
      </c>
      <c r="BG158" s="2">
        <v>1</v>
      </c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</row>
    <row r="159" spans="1:8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</row>
    <row r="160" spans="1:8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</row>
    <row r="161" spans="1:8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</row>
    <row r="162" spans="1:8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</row>
    <row r="163" spans="1:8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</row>
    <row r="164" spans="1:8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</row>
    <row r="165" spans="1:8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</row>
    <row r="166" spans="1:8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</row>
    <row r="167" spans="1:8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</row>
    <row r="168" spans="1:8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</row>
    <row r="169" spans="1:8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</row>
    <row r="170" spans="1:8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</row>
    <row r="171" spans="1:8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</row>
    <row r="172" spans="1:8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</row>
    <row r="173" spans="1:8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</row>
    <row r="174" spans="1:8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</row>
    <row r="175" spans="1:8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</row>
    <row r="176" spans="1:8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</row>
    <row r="177" spans="1:8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</row>
    <row r="178" spans="1:8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</row>
    <row r="179" spans="1:8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</row>
    <row r="180" spans="1:8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</row>
    <row r="181" spans="1:8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</row>
    <row r="182" spans="1:8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</row>
    <row r="183" spans="1:8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</row>
    <row r="184" spans="1:8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</row>
    <row r="185" spans="1:8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</row>
    <row r="186" spans="1:8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</row>
    <row r="187" spans="1:8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</row>
    <row r="188" spans="1:8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</row>
    <row r="189" spans="1:8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</row>
    <row r="190" spans="1:8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</row>
    <row r="191" spans="1:8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</row>
    <row r="192" spans="1:8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</row>
    <row r="193" spans="1:8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</row>
    <row r="194" spans="1:8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</row>
    <row r="195" spans="1:8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</row>
    <row r="196" spans="1:8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</row>
    <row r="197" spans="1:8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</row>
    <row r="198" spans="1:8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</row>
    <row r="199" spans="1:8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</row>
    <row r="200" spans="1:8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</row>
    <row r="201" spans="1:8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</row>
    <row r="202" spans="1:8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</row>
    <row r="203" spans="1:8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</row>
    <row r="204" spans="1:8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</row>
    <row r="205" spans="1:8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</row>
    <row r="206" spans="1:8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</row>
    <row r="207" spans="1:8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</row>
    <row r="208" spans="1:8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</row>
    <row r="209" spans="1:8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</row>
    <row r="210" spans="1:8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</row>
    <row r="211" spans="1:8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</row>
    <row r="212" spans="1:8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</row>
    <row r="213" spans="1:8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</row>
    <row r="214" spans="1:8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</row>
    <row r="215" spans="1:8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</row>
    <row r="216" spans="1:8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</row>
    <row r="217" spans="1:8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</row>
    <row r="218" spans="1:8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</row>
    <row r="219" spans="1:8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</row>
    <row r="220" spans="1:8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</row>
    <row r="221" spans="1:8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</row>
    <row r="222" spans="1:8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</row>
    <row r="223" spans="1:8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</row>
    <row r="224" spans="1:8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</row>
    <row r="225" spans="1:8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</row>
    <row r="226" spans="1:8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</row>
    <row r="227" spans="1:8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</row>
    <row r="228" spans="1:8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</row>
    <row r="229" spans="1:8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</row>
    <row r="230" spans="1:8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</row>
    <row r="231" spans="1:8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</row>
    <row r="232" spans="1:8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</row>
    <row r="233" spans="1:8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</row>
    <row r="234" spans="1:8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</row>
    <row r="235" spans="1:8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</row>
    <row r="236" spans="1:8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</row>
    <row r="237" spans="1:8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</row>
    <row r="238" spans="1:8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</row>
    <row r="239" spans="1:8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</row>
    <row r="240" spans="1:8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</row>
    <row r="241" spans="1:8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</row>
    <row r="242" spans="1:8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</row>
    <row r="243" spans="1:8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</row>
    <row r="244" spans="1:8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</row>
    <row r="245" spans="1:8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</row>
    <row r="246" spans="1:8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</row>
    <row r="247" spans="1:8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</row>
    <row r="248" spans="1:8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</row>
    <row r="249" spans="1:8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</row>
    <row r="250" spans="1:8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</row>
    <row r="251" spans="1:8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</row>
    <row r="252" spans="1:8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</row>
    <row r="253" spans="1:8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</row>
    <row r="254" spans="1:8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</row>
    <row r="255" spans="1:8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</row>
    <row r="256" spans="1:8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</row>
    <row r="257" spans="1:8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</row>
    <row r="258" spans="1:8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</row>
    <row r="259" spans="1:8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</row>
    <row r="260" spans="1:8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</row>
    <row r="261" spans="1:8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</row>
    <row r="262" spans="1:8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</row>
    <row r="263" spans="1:8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</row>
    <row r="264" spans="1:8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</row>
    <row r="265" spans="1:8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</row>
    <row r="266" spans="1:8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</row>
    <row r="267" spans="1:8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</row>
    <row r="268" spans="1:8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</row>
    <row r="269" spans="1:8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</row>
    <row r="270" spans="1:8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</row>
    <row r="271" spans="1:8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</row>
    <row r="272" spans="1:8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</row>
    <row r="273" spans="1:8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</row>
    <row r="274" spans="1:8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</row>
    <row r="275" spans="1:8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</row>
    <row r="276" spans="1:8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</row>
    <row r="277" spans="1:8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</row>
    <row r="278" spans="1:8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</row>
    <row r="279" spans="1:8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</row>
    <row r="280" spans="1:8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</row>
    <row r="281" spans="1:8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</row>
    <row r="282" spans="1:8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</row>
    <row r="283" spans="1:8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</row>
    <row r="284" spans="1:8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</row>
    <row r="285" spans="1:8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</row>
    <row r="286" spans="1:8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</row>
    <row r="287" spans="1:8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</row>
    <row r="288" spans="1:8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/>
    </row>
    <row r="289" spans="1:8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</row>
    <row r="290" spans="1:8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</row>
    <row r="291" spans="1:8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  <c r="CB291" s="1"/>
      <c r="CC291" s="1"/>
    </row>
    <row r="292" spans="1:8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  <c r="CB292" s="1"/>
      <c r="CC292" s="1"/>
    </row>
    <row r="293" spans="1:8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  <c r="CB293" s="1"/>
      <c r="CC293" s="1"/>
    </row>
    <row r="294" spans="1:8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  <c r="CC294" s="1"/>
    </row>
    <row r="295" spans="1:8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/>
    </row>
    <row r="296" spans="1:8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  <c r="CC296" s="1"/>
    </row>
    <row r="297" spans="1:8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  <c r="CB297" s="1"/>
      <c r="CC297" s="1"/>
    </row>
    <row r="298" spans="1:8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A298" s="1"/>
      <c r="CB298" s="1"/>
      <c r="CC298" s="1"/>
    </row>
    <row r="299" spans="1:8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  <c r="CB299" s="1"/>
      <c r="CC299" s="1"/>
    </row>
    <row r="300" spans="1:8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1"/>
      <c r="CB300" s="1"/>
      <c r="CC300" s="1"/>
    </row>
    <row r="301" spans="1:8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1"/>
      <c r="CB301" s="1"/>
      <c r="CC301" s="1"/>
    </row>
    <row r="302" spans="1:8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1"/>
      <c r="CB302" s="1"/>
      <c r="CC302" s="1"/>
    </row>
    <row r="303" spans="1:8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  <c r="BZ303" s="1"/>
      <c r="CA303" s="1"/>
      <c r="CB303" s="1"/>
      <c r="CC303" s="1"/>
    </row>
    <row r="304" spans="1:8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1"/>
      <c r="CB304" s="1"/>
      <c r="CC304" s="1"/>
    </row>
    <row r="305" spans="1:8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/>
      <c r="CB305" s="1"/>
      <c r="CC305" s="1"/>
    </row>
    <row r="306" spans="1:8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  <c r="CC306" s="1"/>
    </row>
    <row r="307" spans="1:8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  <c r="CB307" s="1"/>
      <c r="CC307" s="1"/>
    </row>
    <row r="308" spans="1:8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1"/>
      <c r="CB308" s="1"/>
      <c r="CC308" s="1"/>
    </row>
    <row r="309" spans="1:8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  <c r="CA309" s="1"/>
      <c r="CB309" s="1"/>
      <c r="CC309" s="1"/>
    </row>
    <row r="310" spans="1:8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1"/>
      <c r="CB310" s="1"/>
      <c r="CC310" s="1"/>
    </row>
    <row r="311" spans="1:8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  <c r="CB311" s="1"/>
      <c r="CC311" s="1"/>
    </row>
    <row r="312" spans="1:8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  <c r="CA312" s="1"/>
      <c r="CB312" s="1"/>
      <c r="CC312" s="1"/>
    </row>
    <row r="313" spans="1:8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  <c r="CA313" s="1"/>
      <c r="CB313" s="1"/>
      <c r="CC313" s="1"/>
    </row>
    <row r="314" spans="1:8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  <c r="CA314" s="1"/>
      <c r="CB314" s="1"/>
      <c r="CC314" s="1"/>
    </row>
    <row r="315" spans="1:8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  <c r="BZ315" s="1"/>
      <c r="CA315" s="1"/>
      <c r="CB315" s="1"/>
      <c r="CC315" s="1"/>
    </row>
    <row r="316" spans="1:8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  <c r="CA316" s="1"/>
      <c r="CB316" s="1"/>
      <c r="CC316" s="1"/>
    </row>
    <row r="317" spans="1:8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  <c r="CA317" s="1"/>
      <c r="CB317" s="1"/>
      <c r="CC317" s="1"/>
    </row>
    <row r="318" spans="1:8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  <c r="BZ318" s="1"/>
      <c r="CA318" s="1"/>
      <c r="CB318" s="1"/>
      <c r="CC318" s="1"/>
    </row>
    <row r="319" spans="1:8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  <c r="BZ319" s="1"/>
      <c r="CA319" s="1"/>
      <c r="CB319" s="1"/>
      <c r="CC319" s="1"/>
    </row>
    <row r="320" spans="1:8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  <c r="CA320" s="1"/>
      <c r="CB320" s="1"/>
      <c r="CC320" s="1"/>
    </row>
    <row r="321" spans="1:8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</row>
    <row r="322" spans="1:8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</row>
    <row r="323" spans="1:8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</row>
    <row r="324" spans="1:8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</row>
    <row r="325" spans="1:8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</row>
    <row r="326" spans="1:8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</row>
    <row r="327" spans="1:8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</row>
    <row r="328" spans="1:8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</row>
    <row r="329" spans="1:8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/>
      <c r="BZ329" s="1"/>
      <c r="CA329" s="1"/>
      <c r="CB329" s="1"/>
      <c r="CC329" s="1"/>
    </row>
    <row r="330" spans="1:8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</row>
    <row r="331" spans="1:8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</row>
    <row r="332" spans="1:8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</row>
    <row r="333" spans="1:8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</row>
    <row r="334" spans="1:8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</row>
    <row r="335" spans="1:8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</row>
    <row r="336" spans="1:8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</row>
    <row r="337" spans="1:8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A337" s="1"/>
      <c r="CB337" s="1"/>
      <c r="CC337" s="1"/>
    </row>
    <row r="338" spans="1:8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</row>
    <row r="339" spans="1:8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</row>
    <row r="340" spans="1:8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</row>
    <row r="341" spans="1:8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</row>
    <row r="342" spans="1:8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</row>
    <row r="343" spans="1:8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</row>
    <row r="344" spans="1:8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</row>
    <row r="345" spans="1:8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  <c r="BZ345" s="1"/>
      <c r="CA345" s="1"/>
      <c r="CB345" s="1"/>
      <c r="CC345" s="1"/>
    </row>
    <row r="346" spans="1:8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  <c r="BZ346" s="1"/>
      <c r="CA346" s="1"/>
      <c r="CB346" s="1"/>
      <c r="CC346" s="1"/>
    </row>
    <row r="347" spans="1:8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  <c r="CB347" s="1"/>
      <c r="CC347" s="1"/>
    </row>
    <row r="348" spans="1:8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  <c r="CB348" s="1"/>
      <c r="CC348" s="1"/>
    </row>
    <row r="349" spans="1:8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  <c r="CA349" s="1"/>
      <c r="CB349" s="1"/>
      <c r="CC349" s="1"/>
    </row>
    <row r="350" spans="1:8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  <c r="BZ350" s="1"/>
      <c r="CA350" s="1"/>
      <c r="CB350" s="1"/>
      <c r="CC350" s="1"/>
    </row>
    <row r="351" spans="1:8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  <c r="BZ351" s="1"/>
      <c r="CA351" s="1"/>
      <c r="CB351" s="1"/>
      <c r="CC351" s="1"/>
    </row>
    <row r="352" spans="1:8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  <c r="BZ352" s="1"/>
      <c r="CA352" s="1"/>
      <c r="CB352" s="1"/>
      <c r="CC352" s="1"/>
    </row>
    <row r="353" spans="1:8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A353" s="1"/>
      <c r="CB353" s="1"/>
      <c r="CC353" s="1"/>
    </row>
    <row r="354" spans="1:8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/>
      <c r="CA354" s="1"/>
      <c r="CB354" s="1"/>
      <c r="CC354" s="1"/>
    </row>
    <row r="355" spans="1:8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</row>
    <row r="356" spans="1:8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  <c r="CA356" s="1"/>
      <c r="CB356" s="1"/>
      <c r="CC356" s="1"/>
    </row>
    <row r="357" spans="1:8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  <c r="CA357" s="1"/>
      <c r="CB357" s="1"/>
      <c r="CC357" s="1"/>
    </row>
    <row r="358" spans="1:8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  <c r="BZ358" s="1"/>
      <c r="CA358" s="1"/>
      <c r="CB358" s="1"/>
      <c r="CC358" s="1"/>
    </row>
    <row r="359" spans="1:8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A359" s="1"/>
      <c r="CB359" s="1"/>
      <c r="CC359" s="1"/>
    </row>
    <row r="360" spans="1:8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  <c r="CA360" s="1"/>
      <c r="CB360" s="1"/>
      <c r="CC360" s="1"/>
    </row>
    <row r="361" spans="1:8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  <c r="BZ361" s="1"/>
      <c r="CA361" s="1"/>
      <c r="CB361" s="1"/>
      <c r="CC361" s="1"/>
    </row>
    <row r="362" spans="1:8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  <c r="BZ362" s="1"/>
      <c r="CA362" s="1"/>
      <c r="CB362" s="1"/>
      <c r="CC362" s="1"/>
    </row>
    <row r="363" spans="1:8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  <c r="BZ363" s="1"/>
      <c r="CA363" s="1"/>
      <c r="CB363" s="1"/>
      <c r="CC363" s="1"/>
    </row>
    <row r="364" spans="1:8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  <c r="BZ364" s="1"/>
      <c r="CA364" s="1"/>
      <c r="CB364" s="1"/>
      <c r="CC364" s="1"/>
    </row>
    <row r="365" spans="1:8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A365" s="1"/>
      <c r="CB365" s="1"/>
      <c r="CC365" s="1"/>
    </row>
    <row r="366" spans="1:8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  <c r="BZ366" s="1"/>
      <c r="CA366" s="1"/>
      <c r="CB366" s="1"/>
      <c r="CC366" s="1"/>
    </row>
    <row r="367" spans="1:8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/>
    </row>
    <row r="368" spans="1:8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  <c r="CA368" s="1"/>
      <c r="CB368" s="1"/>
      <c r="CC368" s="1"/>
    </row>
    <row r="369" spans="1:8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  <c r="BZ369" s="1"/>
      <c r="CA369" s="1"/>
      <c r="CB369" s="1"/>
      <c r="CC369" s="1"/>
    </row>
    <row r="370" spans="1:8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  <c r="BZ370" s="1"/>
      <c r="CA370" s="1"/>
      <c r="CB370" s="1"/>
      <c r="CC370" s="1"/>
    </row>
    <row r="371" spans="1:8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  <c r="BZ371" s="1"/>
      <c r="CA371" s="1"/>
      <c r="CB371" s="1"/>
      <c r="CC371" s="1"/>
    </row>
    <row r="372" spans="1:8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  <c r="BZ372" s="1"/>
      <c r="CA372" s="1"/>
      <c r="CB372" s="1"/>
      <c r="CC372" s="1"/>
    </row>
    <row r="373" spans="1:8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  <c r="CA373" s="1"/>
      <c r="CB373" s="1"/>
      <c r="CC373" s="1"/>
    </row>
    <row r="374" spans="1:8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  <c r="CA374" s="1"/>
      <c r="CB374" s="1"/>
      <c r="CC374" s="1"/>
    </row>
    <row r="375" spans="1:8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/>
      <c r="CA375" s="1"/>
      <c r="CB375" s="1"/>
      <c r="CC375" s="1"/>
    </row>
    <row r="376" spans="1:8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  <c r="BZ376" s="1"/>
      <c r="CA376" s="1"/>
      <c r="CB376" s="1"/>
      <c r="CC376" s="1"/>
    </row>
    <row r="377" spans="1:8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  <c r="BZ377" s="1"/>
      <c r="CA377" s="1"/>
      <c r="CB377" s="1"/>
      <c r="CC377" s="1"/>
    </row>
    <row r="378" spans="1:8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  <c r="BZ378" s="1"/>
      <c r="CA378" s="1"/>
      <c r="CB378" s="1"/>
      <c r="CC378" s="1"/>
    </row>
    <row r="379" spans="1:8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/>
      <c r="BY379" s="1"/>
      <c r="BZ379" s="1"/>
      <c r="CA379" s="1"/>
      <c r="CB379" s="1"/>
      <c r="CC379" s="1"/>
    </row>
    <row r="380" spans="1:8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1"/>
      <c r="BZ380" s="1"/>
      <c r="CA380" s="1"/>
      <c r="CB380" s="1"/>
      <c r="CC380" s="1"/>
    </row>
    <row r="381" spans="1:8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  <c r="BX381" s="1"/>
      <c r="BY381" s="1"/>
      <c r="BZ381" s="1"/>
      <c r="CA381" s="1"/>
      <c r="CB381" s="1"/>
      <c r="CC381" s="1"/>
    </row>
    <row r="382" spans="1:8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  <c r="BZ382" s="1"/>
      <c r="CA382" s="1"/>
      <c r="CB382" s="1"/>
      <c r="CC382" s="1"/>
    </row>
    <row r="383" spans="1:8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  <c r="BZ383" s="1"/>
      <c r="CA383" s="1"/>
      <c r="CB383" s="1"/>
      <c r="CC383" s="1"/>
    </row>
    <row r="384" spans="1:8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  <c r="BZ384" s="1"/>
      <c r="CA384" s="1"/>
      <c r="CB384" s="1"/>
      <c r="CC384" s="1"/>
    </row>
    <row r="385" spans="1:8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  <c r="BZ385" s="1"/>
      <c r="CA385" s="1"/>
      <c r="CB385" s="1"/>
      <c r="CC385" s="1"/>
    </row>
    <row r="386" spans="1:8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/>
      <c r="CA386" s="1"/>
      <c r="CB386" s="1"/>
      <c r="CC386" s="1"/>
    </row>
    <row r="387" spans="1:8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  <c r="BZ387" s="1"/>
      <c r="CA387" s="1"/>
      <c r="CB387" s="1"/>
      <c r="CC387" s="1"/>
    </row>
    <row r="388" spans="1:8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  <c r="BZ388" s="1"/>
      <c r="CA388" s="1"/>
      <c r="CB388" s="1"/>
      <c r="CC388" s="1"/>
    </row>
    <row r="389" spans="1:8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</row>
    <row r="390" spans="1:8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1"/>
      <c r="BZ390" s="1"/>
      <c r="CA390" s="1"/>
      <c r="CB390" s="1"/>
      <c r="CC390" s="1"/>
    </row>
    <row r="391" spans="1:8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1"/>
      <c r="BZ391" s="1"/>
      <c r="CA391" s="1"/>
      <c r="CB391" s="1"/>
      <c r="CC391" s="1"/>
    </row>
    <row r="392" spans="1:8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/>
      <c r="BY392" s="1"/>
      <c r="BZ392" s="1"/>
      <c r="CA392" s="1"/>
      <c r="CB392" s="1"/>
      <c r="CC392" s="1"/>
    </row>
    <row r="393" spans="1:8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/>
      <c r="BZ393" s="1"/>
      <c r="CA393" s="1"/>
      <c r="CB393" s="1"/>
      <c r="CC393" s="1"/>
    </row>
    <row r="394" spans="1:8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  <c r="BZ394" s="1"/>
      <c r="CA394" s="1"/>
      <c r="CB394" s="1"/>
      <c r="CC394" s="1"/>
    </row>
    <row r="395" spans="1:8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/>
      <c r="BY395" s="1"/>
      <c r="BZ395" s="1"/>
      <c r="CA395" s="1"/>
      <c r="CB395" s="1"/>
      <c r="CC395" s="1"/>
    </row>
    <row r="396" spans="1:8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  <c r="BZ396" s="1"/>
      <c r="CA396" s="1"/>
      <c r="CB396" s="1"/>
      <c r="CC396" s="1"/>
    </row>
    <row r="397" spans="1:8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  <c r="BZ397" s="1"/>
      <c r="CA397" s="1"/>
      <c r="CB397" s="1"/>
      <c r="CC397" s="1"/>
    </row>
    <row r="398" spans="1:8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/>
      <c r="BY398" s="1"/>
      <c r="BZ398" s="1"/>
      <c r="CA398" s="1"/>
      <c r="CB398" s="1"/>
      <c r="CC398" s="1"/>
    </row>
    <row r="399" spans="1:8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  <c r="BZ399" s="1"/>
      <c r="CA399" s="1"/>
      <c r="CB399" s="1"/>
      <c r="CC399" s="1"/>
    </row>
    <row r="400" spans="1:8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  <c r="BZ400" s="1"/>
      <c r="CA400" s="1"/>
      <c r="CB400" s="1"/>
      <c r="CC400" s="1"/>
    </row>
    <row r="401" spans="1:8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1"/>
      <c r="BZ401" s="1"/>
      <c r="CA401" s="1"/>
      <c r="CB401" s="1"/>
      <c r="CC401" s="1"/>
    </row>
    <row r="402" spans="1:8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/>
      <c r="BY402" s="1"/>
      <c r="BZ402" s="1"/>
      <c r="CA402" s="1"/>
      <c r="CB402" s="1"/>
      <c r="CC402" s="1"/>
    </row>
    <row r="403" spans="1:8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  <c r="BX403" s="1"/>
      <c r="BY403" s="1"/>
      <c r="BZ403" s="1"/>
      <c r="CA403" s="1"/>
      <c r="CB403" s="1"/>
      <c r="CC403" s="1"/>
    </row>
    <row r="404" spans="1:8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/>
      <c r="BY404" s="1"/>
      <c r="BZ404" s="1"/>
      <c r="CA404" s="1"/>
      <c r="CB404" s="1"/>
      <c r="CC404" s="1"/>
    </row>
    <row r="405" spans="1:8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  <c r="BW405" s="1"/>
      <c r="BX405" s="1"/>
      <c r="BY405" s="1"/>
      <c r="BZ405" s="1"/>
      <c r="CA405" s="1"/>
      <c r="CB405" s="1"/>
      <c r="CC405" s="1"/>
    </row>
    <row r="406" spans="1:8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  <c r="BV406" s="1"/>
      <c r="BW406" s="1"/>
      <c r="BX406" s="1"/>
      <c r="BY406" s="1"/>
      <c r="BZ406" s="1"/>
      <c r="CA406" s="1"/>
      <c r="CB406" s="1"/>
      <c r="CC406" s="1"/>
    </row>
    <row r="407" spans="1:8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  <c r="BW407" s="1"/>
      <c r="BX407" s="1"/>
      <c r="BY407" s="1"/>
      <c r="BZ407" s="1"/>
      <c r="CA407" s="1"/>
      <c r="CB407" s="1"/>
      <c r="CC407" s="1"/>
    </row>
    <row r="408" spans="1:8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  <c r="BW408" s="1"/>
      <c r="BX408" s="1"/>
      <c r="BY408" s="1"/>
      <c r="BZ408" s="1"/>
      <c r="CA408" s="1"/>
      <c r="CB408" s="1"/>
      <c r="CC408" s="1"/>
    </row>
    <row r="409" spans="1:8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  <c r="BW409" s="1"/>
      <c r="BX409" s="1"/>
      <c r="BY409" s="1"/>
      <c r="BZ409" s="1"/>
      <c r="CA409" s="1"/>
      <c r="CB409" s="1"/>
      <c r="CC409" s="1"/>
    </row>
    <row r="410" spans="1:8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  <c r="BV410" s="1"/>
      <c r="BW410" s="1"/>
      <c r="BX410" s="1"/>
      <c r="BY410" s="1"/>
      <c r="BZ410" s="1"/>
      <c r="CA410" s="1"/>
      <c r="CB410" s="1"/>
      <c r="CC410" s="1"/>
    </row>
    <row r="411" spans="1:8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  <c r="BV411" s="1"/>
      <c r="BW411" s="1"/>
      <c r="BX411" s="1"/>
      <c r="BY411" s="1"/>
      <c r="BZ411" s="1"/>
      <c r="CA411" s="1"/>
      <c r="CB411" s="1"/>
      <c r="CC411" s="1"/>
    </row>
    <row r="412" spans="1:8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  <c r="BV412" s="1"/>
      <c r="BW412" s="1"/>
      <c r="BX412" s="1"/>
      <c r="BY412" s="1"/>
      <c r="BZ412" s="1"/>
      <c r="CA412" s="1"/>
      <c r="CB412" s="1"/>
      <c r="CC412" s="1"/>
    </row>
    <row r="413" spans="1:8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  <c r="BV413" s="1"/>
      <c r="BW413" s="1"/>
      <c r="BX413" s="1"/>
      <c r="BY413" s="1"/>
      <c r="BZ413" s="1"/>
      <c r="CA413" s="1"/>
      <c r="CB413" s="1"/>
      <c r="CC413" s="1"/>
    </row>
    <row r="414" spans="1:8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  <c r="BV414" s="1"/>
      <c r="BW414" s="1"/>
      <c r="BX414" s="1"/>
      <c r="BY414" s="1"/>
      <c r="BZ414" s="1"/>
      <c r="CA414" s="1"/>
      <c r="CB414" s="1"/>
      <c r="CC414" s="1"/>
    </row>
    <row r="415" spans="1:8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  <c r="BV415" s="1"/>
      <c r="BW415" s="1"/>
      <c r="BX415" s="1"/>
      <c r="BY415" s="1"/>
      <c r="BZ415" s="1"/>
      <c r="CA415" s="1"/>
      <c r="CB415" s="1"/>
      <c r="CC415" s="1"/>
    </row>
    <row r="416" spans="1:8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  <c r="BV416" s="1"/>
      <c r="BW416" s="1"/>
      <c r="BX416" s="1"/>
      <c r="BY416" s="1"/>
      <c r="BZ416" s="1"/>
      <c r="CA416" s="1"/>
      <c r="CB416" s="1"/>
      <c r="CC416" s="1"/>
    </row>
    <row r="417" spans="1:8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  <c r="BV417" s="1"/>
      <c r="BW417" s="1"/>
      <c r="BX417" s="1"/>
      <c r="BY417" s="1"/>
      <c r="BZ417" s="1"/>
      <c r="CA417" s="1"/>
      <c r="CB417" s="1"/>
      <c r="CC417" s="1"/>
    </row>
    <row r="418" spans="1:8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  <c r="BV418" s="1"/>
      <c r="BW418" s="1"/>
      <c r="BX418" s="1"/>
      <c r="BY418" s="1"/>
      <c r="BZ418" s="1"/>
      <c r="CA418" s="1"/>
      <c r="CB418" s="1"/>
      <c r="CC418" s="1"/>
    </row>
    <row r="419" spans="1:8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  <c r="BV419" s="1"/>
      <c r="BW419" s="1"/>
      <c r="BX419" s="1"/>
      <c r="BY419" s="1"/>
      <c r="BZ419" s="1"/>
      <c r="CA419" s="1"/>
      <c r="CB419" s="1"/>
      <c r="CC419" s="1"/>
    </row>
    <row r="420" spans="1:8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  <c r="BV420" s="1"/>
      <c r="BW420" s="1"/>
      <c r="BX420" s="1"/>
      <c r="BY420" s="1"/>
      <c r="BZ420" s="1"/>
      <c r="CA420" s="1"/>
      <c r="CB420" s="1"/>
      <c r="CC420" s="1"/>
    </row>
    <row r="421" spans="1:8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  <c r="BV421" s="1"/>
      <c r="BW421" s="1"/>
      <c r="BX421" s="1"/>
      <c r="BY421" s="1"/>
      <c r="BZ421" s="1"/>
      <c r="CA421" s="1"/>
      <c r="CB421" s="1"/>
      <c r="CC421" s="1"/>
    </row>
    <row r="422" spans="1:8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  <c r="BV422" s="1"/>
      <c r="BW422" s="1"/>
      <c r="BX422" s="1"/>
      <c r="BY422" s="1"/>
      <c r="BZ422" s="1"/>
      <c r="CA422" s="1"/>
      <c r="CB422" s="1"/>
      <c r="CC422" s="1"/>
    </row>
    <row r="423" spans="1:8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  <c r="BZ423" s="1"/>
      <c r="CA423" s="1"/>
      <c r="CB423" s="1"/>
      <c r="CC423" s="1"/>
    </row>
    <row r="424" spans="1:8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  <c r="BV424" s="1"/>
      <c r="BW424" s="1"/>
      <c r="BX424" s="1"/>
      <c r="BY424" s="1"/>
      <c r="BZ424" s="1"/>
      <c r="CA424" s="1"/>
      <c r="CB424" s="1"/>
      <c r="CC424" s="1"/>
    </row>
    <row r="425" spans="1:8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  <c r="BV425" s="1"/>
      <c r="BW425" s="1"/>
      <c r="BX425" s="1"/>
      <c r="BY425" s="1"/>
      <c r="BZ425" s="1"/>
      <c r="CA425" s="1"/>
      <c r="CB425" s="1"/>
      <c r="CC425" s="1"/>
    </row>
    <row r="426" spans="1:8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  <c r="BV426" s="1"/>
      <c r="BW426" s="1"/>
      <c r="BX426" s="1"/>
      <c r="BY426" s="1"/>
      <c r="BZ426" s="1"/>
      <c r="CA426" s="1"/>
      <c r="CB426" s="1"/>
      <c r="CC426" s="1"/>
    </row>
    <row r="427" spans="1:8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  <c r="BV427" s="1"/>
      <c r="BW427" s="1"/>
      <c r="BX427" s="1"/>
      <c r="BY427" s="1"/>
      <c r="BZ427" s="1"/>
      <c r="CA427" s="1"/>
      <c r="CB427" s="1"/>
      <c r="CC427" s="1"/>
    </row>
    <row r="428" spans="1:8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  <c r="BV428" s="1"/>
      <c r="BW428" s="1"/>
      <c r="BX428" s="1"/>
      <c r="BY428" s="1"/>
      <c r="BZ428" s="1"/>
      <c r="CA428" s="1"/>
      <c r="CB428" s="1"/>
      <c r="CC428" s="1"/>
    </row>
    <row r="429" spans="1:8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  <c r="BV429" s="1"/>
      <c r="BW429" s="1"/>
      <c r="BX429" s="1"/>
      <c r="BY429" s="1"/>
      <c r="BZ429" s="1"/>
      <c r="CA429" s="1"/>
      <c r="CB429" s="1"/>
      <c r="CC429" s="1"/>
    </row>
    <row r="430" spans="1:8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  <c r="BV430" s="1"/>
      <c r="BW430" s="1"/>
      <c r="BX430" s="1"/>
      <c r="BY430" s="1"/>
      <c r="BZ430" s="1"/>
      <c r="CA430" s="1"/>
      <c r="CB430" s="1"/>
      <c r="CC430" s="1"/>
    </row>
    <row r="431" spans="1:8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  <c r="BV431" s="1"/>
      <c r="BW431" s="1"/>
      <c r="BX431" s="1"/>
      <c r="BY431" s="1"/>
      <c r="BZ431" s="1"/>
      <c r="CA431" s="1"/>
      <c r="CB431" s="1"/>
      <c r="CC431" s="1"/>
    </row>
    <row r="432" spans="1:8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  <c r="BV432" s="1"/>
      <c r="BW432" s="1"/>
      <c r="BX432" s="1"/>
      <c r="BY432" s="1"/>
      <c r="BZ432" s="1"/>
      <c r="CA432" s="1"/>
      <c r="CB432" s="1"/>
      <c r="CC432" s="1"/>
    </row>
    <row r="433" spans="1:8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  <c r="BV433" s="1"/>
      <c r="BW433" s="1"/>
      <c r="BX433" s="1"/>
      <c r="BY433" s="1"/>
      <c r="BZ433" s="1"/>
      <c r="CA433" s="1"/>
      <c r="CB433" s="1"/>
      <c r="CC433" s="1"/>
    </row>
    <row r="434" spans="1:8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  <c r="BV434" s="1"/>
      <c r="BW434" s="1"/>
      <c r="BX434" s="1"/>
      <c r="BY434" s="1"/>
      <c r="BZ434" s="1"/>
      <c r="CA434" s="1"/>
      <c r="CB434" s="1"/>
      <c r="CC434" s="1"/>
    </row>
    <row r="435" spans="1:8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  <c r="BV435" s="1"/>
      <c r="BW435" s="1"/>
      <c r="BX435" s="1"/>
      <c r="BY435" s="1"/>
      <c r="BZ435" s="1"/>
      <c r="CA435" s="1"/>
      <c r="CB435" s="1"/>
      <c r="CC435" s="1"/>
    </row>
    <row r="436" spans="1:8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  <c r="BX436" s="1"/>
      <c r="BY436" s="1"/>
      <c r="BZ436" s="1"/>
      <c r="CA436" s="1"/>
      <c r="CB436" s="1"/>
      <c r="CC436" s="1"/>
    </row>
    <row r="437" spans="1:8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  <c r="BW437" s="1"/>
      <c r="BX437" s="1"/>
      <c r="BY437" s="1"/>
      <c r="BZ437" s="1"/>
      <c r="CA437" s="1"/>
      <c r="CB437" s="1"/>
      <c r="CC437" s="1"/>
    </row>
    <row r="438" spans="1:8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  <c r="BV438" s="1"/>
      <c r="BW438" s="1"/>
      <c r="BX438" s="1"/>
      <c r="BY438" s="1"/>
      <c r="BZ438" s="1"/>
      <c r="CA438" s="1"/>
      <c r="CB438" s="1"/>
      <c r="CC438" s="1"/>
    </row>
    <row r="439" spans="1:8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  <c r="BW439" s="1"/>
      <c r="BX439" s="1"/>
      <c r="BY439" s="1"/>
      <c r="BZ439" s="1"/>
      <c r="CA439" s="1"/>
      <c r="CB439" s="1"/>
      <c r="CC439" s="1"/>
    </row>
    <row r="440" spans="1:8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1"/>
      <c r="BW440" s="1"/>
      <c r="BX440" s="1"/>
      <c r="BY440" s="1"/>
      <c r="BZ440" s="1"/>
      <c r="CA440" s="1"/>
      <c r="CB440" s="1"/>
      <c r="CC440" s="1"/>
    </row>
    <row r="441" spans="1:8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  <c r="BV441" s="1"/>
      <c r="BW441" s="1"/>
      <c r="BX441" s="1"/>
      <c r="BY441" s="1"/>
      <c r="BZ441" s="1"/>
      <c r="CA441" s="1"/>
      <c r="CB441" s="1"/>
      <c r="CC441" s="1"/>
    </row>
    <row r="442" spans="1:8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  <c r="BV442" s="1"/>
      <c r="BW442" s="1"/>
      <c r="BX442" s="1"/>
      <c r="BY442" s="1"/>
      <c r="BZ442" s="1"/>
      <c r="CA442" s="1"/>
      <c r="CB442" s="1"/>
      <c r="CC442" s="1"/>
    </row>
    <row r="443" spans="1:8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  <c r="BV443" s="1"/>
      <c r="BW443" s="1"/>
      <c r="BX443" s="1"/>
      <c r="BY443" s="1"/>
      <c r="BZ443" s="1"/>
      <c r="CA443" s="1"/>
      <c r="CB443" s="1"/>
      <c r="CC443" s="1"/>
    </row>
    <row r="444" spans="1:8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  <c r="BV444" s="1"/>
      <c r="BW444" s="1"/>
      <c r="BX444" s="1"/>
      <c r="BY444" s="1"/>
      <c r="BZ444" s="1"/>
      <c r="CA444" s="1"/>
      <c r="CB444" s="1"/>
      <c r="CC444" s="1"/>
    </row>
    <row r="445" spans="1:8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  <c r="BV445" s="1"/>
      <c r="BW445" s="1"/>
      <c r="BX445" s="1"/>
      <c r="BY445" s="1"/>
      <c r="BZ445" s="1"/>
      <c r="CA445" s="1"/>
      <c r="CB445" s="1"/>
      <c r="CC445" s="1"/>
    </row>
    <row r="446" spans="1:8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  <c r="BW446" s="1"/>
      <c r="BX446" s="1"/>
      <c r="BY446" s="1"/>
      <c r="BZ446" s="1"/>
      <c r="CA446" s="1"/>
      <c r="CB446" s="1"/>
      <c r="CC446" s="1"/>
    </row>
    <row r="447" spans="1:8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  <c r="BV447" s="1"/>
      <c r="BW447" s="1"/>
      <c r="BX447" s="1"/>
      <c r="BY447" s="1"/>
      <c r="BZ447" s="1"/>
      <c r="CA447" s="1"/>
      <c r="CB447" s="1"/>
      <c r="CC447" s="1"/>
    </row>
    <row r="448" spans="1:8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  <c r="BV448" s="1"/>
      <c r="BW448" s="1"/>
      <c r="BX448" s="1"/>
      <c r="BY448" s="1"/>
      <c r="BZ448" s="1"/>
      <c r="CA448" s="1"/>
      <c r="CB448" s="1"/>
      <c r="CC448" s="1"/>
    </row>
    <row r="449" spans="1:8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  <c r="BW449" s="1"/>
      <c r="BX449" s="1"/>
      <c r="BY449" s="1"/>
      <c r="BZ449" s="1"/>
      <c r="CA449" s="1"/>
      <c r="CB449" s="1"/>
      <c r="CC449" s="1"/>
    </row>
    <row r="450" spans="1:8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  <c r="BW450" s="1"/>
      <c r="BX450" s="1"/>
      <c r="BY450" s="1"/>
      <c r="BZ450" s="1"/>
      <c r="CA450" s="1"/>
      <c r="CB450" s="1"/>
      <c r="CC450" s="1"/>
    </row>
    <row r="451" spans="1:8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  <c r="BV451" s="1"/>
      <c r="BW451" s="1"/>
      <c r="BX451" s="1"/>
      <c r="BY451" s="1"/>
      <c r="BZ451" s="1"/>
      <c r="CA451" s="1"/>
      <c r="CB451" s="1"/>
      <c r="CC451" s="1"/>
    </row>
    <row r="452" spans="1:8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  <c r="BV452" s="1"/>
      <c r="BW452" s="1"/>
      <c r="BX452" s="1"/>
      <c r="BY452" s="1"/>
      <c r="BZ452" s="1"/>
      <c r="CA452" s="1"/>
      <c r="CB452" s="1"/>
      <c r="CC452" s="1"/>
    </row>
    <row r="453" spans="1:8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  <c r="BV453" s="1"/>
      <c r="BW453" s="1"/>
      <c r="BX453" s="1"/>
      <c r="BY453" s="1"/>
      <c r="BZ453" s="1"/>
      <c r="CA453" s="1"/>
      <c r="CB453" s="1"/>
      <c r="CC453" s="1"/>
    </row>
    <row r="454" spans="1:8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  <c r="BV454" s="1"/>
      <c r="BW454" s="1"/>
      <c r="BX454" s="1"/>
      <c r="BY454" s="1"/>
      <c r="BZ454" s="1"/>
      <c r="CA454" s="1"/>
      <c r="CB454" s="1"/>
      <c r="CC454" s="1"/>
    </row>
    <row r="455" spans="1:8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  <c r="BV455" s="1"/>
      <c r="BW455" s="1"/>
      <c r="BX455" s="1"/>
      <c r="BY455" s="1"/>
      <c r="BZ455" s="1"/>
      <c r="CA455" s="1"/>
      <c r="CB455" s="1"/>
      <c r="CC455" s="1"/>
    </row>
    <row r="456" spans="1:8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  <c r="BV456" s="1"/>
      <c r="BW456" s="1"/>
      <c r="BX456" s="1"/>
      <c r="BY456" s="1"/>
      <c r="BZ456" s="1"/>
      <c r="CA456" s="1"/>
      <c r="CB456" s="1"/>
      <c r="CC456" s="1"/>
    </row>
    <row r="457" spans="1:8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  <c r="BZ457" s="1"/>
      <c r="CA457" s="1"/>
      <c r="CB457" s="1"/>
      <c r="CC457" s="1"/>
    </row>
    <row r="458" spans="1:8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  <c r="BV458" s="1"/>
      <c r="BW458" s="1"/>
      <c r="BX458" s="1"/>
      <c r="BY458" s="1"/>
      <c r="BZ458" s="1"/>
      <c r="CA458" s="1"/>
      <c r="CB458" s="1"/>
      <c r="CC458" s="1"/>
    </row>
    <row r="459" spans="1:8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  <c r="BX459" s="1"/>
      <c r="BY459" s="1"/>
      <c r="BZ459" s="1"/>
      <c r="CA459" s="1"/>
      <c r="CB459" s="1"/>
      <c r="CC459" s="1"/>
    </row>
    <row r="460" spans="1:8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  <c r="BV460" s="1"/>
      <c r="BW460" s="1"/>
      <c r="BX460" s="1"/>
      <c r="BY460" s="1"/>
      <c r="BZ460" s="1"/>
      <c r="CA460" s="1"/>
      <c r="CB460" s="1"/>
      <c r="CC460" s="1"/>
    </row>
    <row r="461" spans="1:8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  <c r="BV461" s="1"/>
      <c r="BW461" s="1"/>
      <c r="BX461" s="1"/>
      <c r="BY461" s="1"/>
      <c r="BZ461" s="1"/>
      <c r="CA461" s="1"/>
      <c r="CB461" s="1"/>
      <c r="CC461" s="1"/>
    </row>
    <row r="462" spans="1:8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  <c r="BV462" s="1"/>
      <c r="BW462" s="1"/>
      <c r="BX462" s="1"/>
      <c r="BY462" s="1"/>
      <c r="BZ462" s="1"/>
      <c r="CA462" s="1"/>
      <c r="CB462" s="1"/>
      <c r="CC462" s="1"/>
    </row>
    <row r="463" spans="1:8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  <c r="BV463" s="1"/>
      <c r="BW463" s="1"/>
      <c r="BX463" s="1"/>
      <c r="BY463" s="1"/>
      <c r="BZ463" s="1"/>
      <c r="CA463" s="1"/>
      <c r="CB463" s="1"/>
      <c r="CC463" s="1"/>
    </row>
    <row r="464" spans="1:8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  <c r="BV464" s="1"/>
      <c r="BW464" s="1"/>
      <c r="BX464" s="1"/>
      <c r="BY464" s="1"/>
      <c r="BZ464" s="1"/>
      <c r="CA464" s="1"/>
      <c r="CB464" s="1"/>
      <c r="CC464" s="1"/>
    </row>
    <row r="465" spans="1:8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  <c r="BV465" s="1"/>
      <c r="BW465" s="1"/>
      <c r="BX465" s="1"/>
      <c r="BY465" s="1"/>
      <c r="BZ465" s="1"/>
      <c r="CA465" s="1"/>
      <c r="CB465" s="1"/>
      <c r="CC465" s="1"/>
    </row>
    <row r="466" spans="1:8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  <c r="BV466" s="1"/>
      <c r="BW466" s="1"/>
      <c r="BX466" s="1"/>
      <c r="BY466" s="1"/>
      <c r="BZ466" s="1"/>
      <c r="CA466" s="1"/>
      <c r="CB466" s="1"/>
      <c r="CC466" s="1"/>
    </row>
    <row r="467" spans="1:8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  <c r="BV467" s="1"/>
      <c r="BW467" s="1"/>
      <c r="BX467" s="1"/>
      <c r="BY467" s="1"/>
      <c r="BZ467" s="1"/>
      <c r="CA467" s="1"/>
      <c r="CB467" s="1"/>
      <c r="CC467" s="1"/>
    </row>
    <row r="468" spans="1:8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  <c r="BV468" s="1"/>
      <c r="BW468" s="1"/>
      <c r="BX468" s="1"/>
      <c r="BY468" s="1"/>
      <c r="BZ468" s="1"/>
      <c r="CA468" s="1"/>
      <c r="CB468" s="1"/>
      <c r="CC468" s="1"/>
    </row>
    <row r="469" spans="1:8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  <c r="BW469" s="1"/>
      <c r="BX469" s="1"/>
      <c r="BY469" s="1"/>
      <c r="BZ469" s="1"/>
      <c r="CA469" s="1"/>
      <c r="CB469" s="1"/>
      <c r="CC469" s="1"/>
    </row>
    <row r="470" spans="1:8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  <c r="BV470" s="1"/>
      <c r="BW470" s="1"/>
      <c r="BX470" s="1"/>
      <c r="BY470" s="1"/>
      <c r="BZ470" s="1"/>
      <c r="CA470" s="1"/>
      <c r="CB470" s="1"/>
      <c r="CC470" s="1"/>
    </row>
    <row r="471" spans="1:8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  <c r="BV471" s="1"/>
      <c r="BW471" s="1"/>
      <c r="BX471" s="1"/>
      <c r="BY471" s="1"/>
      <c r="BZ471" s="1"/>
      <c r="CA471" s="1"/>
      <c r="CB471" s="1"/>
      <c r="CC471" s="1"/>
    </row>
    <row r="472" spans="1:8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  <c r="BV472" s="1"/>
      <c r="BW472" s="1"/>
      <c r="BX472" s="1"/>
      <c r="BY472" s="1"/>
      <c r="BZ472" s="1"/>
      <c r="CA472" s="1"/>
      <c r="CB472" s="1"/>
      <c r="CC472" s="1"/>
    </row>
    <row r="473" spans="1:8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  <c r="BV473" s="1"/>
      <c r="BW473" s="1"/>
      <c r="BX473" s="1"/>
      <c r="BY473" s="1"/>
      <c r="BZ473" s="1"/>
      <c r="CA473" s="1"/>
      <c r="CB473" s="1"/>
      <c r="CC473" s="1"/>
    </row>
    <row r="474" spans="1:8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  <c r="BV474" s="1"/>
      <c r="BW474" s="1"/>
      <c r="BX474" s="1"/>
      <c r="BY474" s="1"/>
      <c r="BZ474" s="1"/>
      <c r="CA474" s="1"/>
      <c r="CB474" s="1"/>
      <c r="CC474" s="1"/>
    </row>
    <row r="475" spans="1:8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  <c r="BV475" s="1"/>
      <c r="BW475" s="1"/>
      <c r="BX475" s="1"/>
      <c r="BY475" s="1"/>
      <c r="BZ475" s="1"/>
      <c r="CA475" s="1"/>
      <c r="CB475" s="1"/>
      <c r="CC475" s="1"/>
    </row>
    <row r="476" spans="1:8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  <c r="BW476" s="1"/>
      <c r="BX476" s="1"/>
      <c r="BY476" s="1"/>
      <c r="BZ476" s="1"/>
      <c r="CA476" s="1"/>
      <c r="CB476" s="1"/>
      <c r="CC476" s="1"/>
    </row>
    <row r="477" spans="1:8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  <c r="BV477" s="1"/>
      <c r="BW477" s="1"/>
      <c r="BX477" s="1"/>
      <c r="BY477" s="1"/>
      <c r="BZ477" s="1"/>
      <c r="CA477" s="1"/>
      <c r="CB477" s="1"/>
      <c r="CC477" s="1"/>
    </row>
    <row r="478" spans="1:8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  <c r="BV478" s="1"/>
      <c r="BW478" s="1"/>
      <c r="BX478" s="1"/>
      <c r="BY478" s="1"/>
      <c r="BZ478" s="1"/>
      <c r="CA478" s="1"/>
      <c r="CB478" s="1"/>
      <c r="CC478" s="1"/>
    </row>
    <row r="479" spans="1:8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  <c r="BV479" s="1"/>
      <c r="BW479" s="1"/>
      <c r="BX479" s="1"/>
      <c r="BY479" s="1"/>
      <c r="BZ479" s="1"/>
      <c r="CA479" s="1"/>
      <c r="CB479" s="1"/>
      <c r="CC479" s="1"/>
    </row>
    <row r="480" spans="1:8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  <c r="BV480" s="1"/>
      <c r="BW480" s="1"/>
      <c r="BX480" s="1"/>
      <c r="BY480" s="1"/>
      <c r="BZ480" s="1"/>
      <c r="CA480" s="1"/>
      <c r="CB480" s="1"/>
      <c r="CC480" s="1"/>
    </row>
    <row r="481" spans="1:8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  <c r="BV481" s="1"/>
      <c r="BW481" s="1"/>
      <c r="BX481" s="1"/>
      <c r="BY481" s="1"/>
      <c r="BZ481" s="1"/>
      <c r="CA481" s="1"/>
      <c r="CB481" s="1"/>
      <c r="CC481" s="1"/>
    </row>
    <row r="482" spans="1:8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  <c r="BV482" s="1"/>
      <c r="BW482" s="1"/>
      <c r="BX482" s="1"/>
      <c r="BY482" s="1"/>
      <c r="BZ482" s="1"/>
      <c r="CA482" s="1"/>
      <c r="CB482" s="1"/>
      <c r="CC482" s="1"/>
    </row>
    <row r="483" spans="1:8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  <c r="BV483" s="1"/>
      <c r="BW483" s="1"/>
      <c r="BX483" s="1"/>
      <c r="BY483" s="1"/>
      <c r="BZ483" s="1"/>
      <c r="CA483" s="1"/>
      <c r="CB483" s="1"/>
      <c r="CC483" s="1"/>
    </row>
    <row r="484" spans="1:8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  <c r="BV484" s="1"/>
      <c r="BW484" s="1"/>
      <c r="BX484" s="1"/>
      <c r="BY484" s="1"/>
      <c r="BZ484" s="1"/>
      <c r="CA484" s="1"/>
      <c r="CB484" s="1"/>
      <c r="CC484" s="1"/>
    </row>
    <row r="485" spans="1:8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  <c r="BV485" s="1"/>
      <c r="BW485" s="1"/>
      <c r="BX485" s="1"/>
      <c r="BY485" s="1"/>
      <c r="BZ485" s="1"/>
      <c r="CA485" s="1"/>
      <c r="CB485" s="1"/>
      <c r="CC485" s="1"/>
    </row>
    <row r="486" spans="1:8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  <c r="BV486" s="1"/>
      <c r="BW486" s="1"/>
      <c r="BX486" s="1"/>
      <c r="BY486" s="1"/>
      <c r="BZ486" s="1"/>
      <c r="CA486" s="1"/>
      <c r="CB486" s="1"/>
      <c r="CC486" s="1"/>
    </row>
    <row r="487" spans="1:8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  <c r="BV487" s="1"/>
      <c r="BW487" s="1"/>
      <c r="BX487" s="1"/>
      <c r="BY487" s="1"/>
      <c r="BZ487" s="1"/>
      <c r="CA487" s="1"/>
      <c r="CB487" s="1"/>
      <c r="CC487" s="1"/>
    </row>
    <row r="488" spans="1:8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  <c r="BV488" s="1"/>
      <c r="BW488" s="1"/>
      <c r="BX488" s="1"/>
      <c r="BY488" s="1"/>
      <c r="BZ488" s="1"/>
      <c r="CA488" s="1"/>
      <c r="CB488" s="1"/>
      <c r="CC488" s="1"/>
    </row>
    <row r="489" spans="1:8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  <c r="BV489" s="1"/>
      <c r="BW489" s="1"/>
      <c r="BX489" s="1"/>
      <c r="BY489" s="1"/>
      <c r="BZ489" s="1"/>
      <c r="CA489" s="1"/>
      <c r="CB489" s="1"/>
      <c r="CC489" s="1"/>
    </row>
    <row r="490" spans="1:8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  <c r="BV490" s="1"/>
      <c r="BW490" s="1"/>
      <c r="BX490" s="1"/>
      <c r="BY490" s="1"/>
      <c r="BZ490" s="1"/>
      <c r="CA490" s="1"/>
      <c r="CB490" s="1"/>
      <c r="CC490" s="1"/>
    </row>
    <row r="491" spans="1:8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1"/>
      <c r="BZ491" s="1"/>
      <c r="CA491" s="1"/>
      <c r="CB491" s="1"/>
      <c r="CC491" s="1"/>
    </row>
    <row r="492" spans="1:8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  <c r="BV492" s="1"/>
      <c r="BW492" s="1"/>
      <c r="BX492" s="1"/>
      <c r="BY492" s="1"/>
      <c r="BZ492" s="1"/>
      <c r="CA492" s="1"/>
      <c r="CB492" s="1"/>
      <c r="CC492" s="1"/>
    </row>
    <row r="493" spans="1:8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  <c r="BV493" s="1"/>
      <c r="BW493" s="1"/>
      <c r="BX493" s="1"/>
      <c r="BY493" s="1"/>
      <c r="BZ493" s="1"/>
      <c r="CA493" s="1"/>
      <c r="CB493" s="1"/>
      <c r="CC493" s="1"/>
    </row>
    <row r="494" spans="1:8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  <c r="BV494" s="1"/>
      <c r="BW494" s="1"/>
      <c r="BX494" s="1"/>
      <c r="BY494" s="1"/>
      <c r="BZ494" s="1"/>
      <c r="CA494" s="1"/>
      <c r="CB494" s="1"/>
      <c r="CC494" s="1"/>
    </row>
    <row r="495" spans="1:8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  <c r="BV495" s="1"/>
      <c r="BW495" s="1"/>
      <c r="BX495" s="1"/>
      <c r="BY495" s="1"/>
      <c r="BZ495" s="1"/>
      <c r="CA495" s="1"/>
      <c r="CB495" s="1"/>
      <c r="CC495" s="1"/>
    </row>
    <row r="496" spans="1:8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  <c r="BV496" s="1"/>
      <c r="BW496" s="1"/>
      <c r="BX496" s="1"/>
      <c r="BY496" s="1"/>
      <c r="BZ496" s="1"/>
      <c r="CA496" s="1"/>
      <c r="CB496" s="1"/>
      <c r="CC496" s="1"/>
    </row>
    <row r="497" spans="1:8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  <c r="BV497" s="1"/>
      <c r="BW497" s="1"/>
      <c r="BX497" s="1"/>
      <c r="BY497" s="1"/>
      <c r="BZ497" s="1"/>
      <c r="CA497" s="1"/>
      <c r="CB497" s="1"/>
      <c r="CC497" s="1"/>
    </row>
    <row r="498" spans="1:8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  <c r="BV498" s="1"/>
      <c r="BW498" s="1"/>
      <c r="BX498" s="1"/>
      <c r="BY498" s="1"/>
      <c r="BZ498" s="1"/>
      <c r="CA498" s="1"/>
      <c r="CB498" s="1"/>
      <c r="CC498" s="1"/>
    </row>
    <row r="499" spans="1:8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  <c r="BV499" s="1"/>
      <c r="BW499" s="1"/>
      <c r="BX499" s="1"/>
      <c r="BY499" s="1"/>
      <c r="BZ499" s="1"/>
      <c r="CA499" s="1"/>
      <c r="CB499" s="1"/>
      <c r="CC499" s="1"/>
    </row>
    <row r="500" spans="1:8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  <c r="BV500" s="1"/>
      <c r="BW500" s="1"/>
      <c r="BX500" s="1"/>
      <c r="BY500" s="1"/>
      <c r="BZ500" s="1"/>
      <c r="CA500" s="1"/>
      <c r="CB500" s="1"/>
      <c r="CC500" s="1"/>
    </row>
    <row r="501" spans="1:8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  <c r="BV501" s="1"/>
      <c r="BW501" s="1"/>
      <c r="BX501" s="1"/>
      <c r="BY501" s="1"/>
      <c r="BZ501" s="1"/>
      <c r="CA501" s="1"/>
      <c r="CB501" s="1"/>
      <c r="CC501" s="1"/>
    </row>
    <row r="502" spans="1:8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  <c r="BV502" s="1"/>
      <c r="BW502" s="1"/>
      <c r="BX502" s="1"/>
      <c r="BY502" s="1"/>
      <c r="BZ502" s="1"/>
      <c r="CA502" s="1"/>
      <c r="CB502" s="1"/>
      <c r="CC502" s="1"/>
    </row>
    <row r="503" spans="1:8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  <c r="BV503" s="1"/>
      <c r="BW503" s="1"/>
      <c r="BX503" s="1"/>
      <c r="BY503" s="1"/>
      <c r="BZ503" s="1"/>
      <c r="CA503" s="1"/>
      <c r="CB503" s="1"/>
      <c r="CC503" s="1"/>
    </row>
    <row r="504" spans="1:8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  <c r="BV504" s="1"/>
      <c r="BW504" s="1"/>
      <c r="BX504" s="1"/>
      <c r="BY504" s="1"/>
      <c r="BZ504" s="1"/>
      <c r="CA504" s="1"/>
      <c r="CB504" s="1"/>
      <c r="CC504" s="1"/>
    </row>
    <row r="505" spans="1:8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  <c r="BV505" s="1"/>
      <c r="BW505" s="1"/>
      <c r="BX505" s="1"/>
      <c r="BY505" s="1"/>
      <c r="BZ505" s="1"/>
      <c r="CA505" s="1"/>
      <c r="CB505" s="1"/>
      <c r="CC505" s="1"/>
    </row>
    <row r="506" spans="1:8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  <c r="BV506" s="1"/>
      <c r="BW506" s="1"/>
      <c r="BX506" s="1"/>
      <c r="BY506" s="1"/>
      <c r="BZ506" s="1"/>
      <c r="CA506" s="1"/>
      <c r="CB506" s="1"/>
      <c r="CC506" s="1"/>
    </row>
    <row r="507" spans="1:8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  <c r="BV507" s="1"/>
      <c r="BW507" s="1"/>
      <c r="BX507" s="1"/>
      <c r="BY507" s="1"/>
      <c r="BZ507" s="1"/>
      <c r="CA507" s="1"/>
      <c r="CB507" s="1"/>
      <c r="CC507" s="1"/>
    </row>
    <row r="508" spans="1:8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  <c r="BV508" s="1"/>
      <c r="BW508" s="1"/>
      <c r="BX508" s="1"/>
      <c r="BY508" s="1"/>
      <c r="BZ508" s="1"/>
      <c r="CA508" s="1"/>
      <c r="CB508" s="1"/>
      <c r="CC508" s="1"/>
    </row>
    <row r="509" spans="1:8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  <c r="BV509" s="1"/>
      <c r="BW509" s="1"/>
      <c r="BX509" s="1"/>
      <c r="BY509" s="1"/>
      <c r="BZ509" s="1"/>
      <c r="CA509" s="1"/>
      <c r="CB509" s="1"/>
      <c r="CC509" s="1"/>
    </row>
    <row r="510" spans="1:8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  <c r="BV510" s="1"/>
      <c r="BW510" s="1"/>
      <c r="BX510" s="1"/>
      <c r="BY510" s="1"/>
      <c r="BZ510" s="1"/>
      <c r="CA510" s="1"/>
      <c r="CB510" s="1"/>
      <c r="CC510" s="1"/>
    </row>
    <row r="511" spans="1:8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  <c r="BV511" s="1"/>
      <c r="BW511" s="1"/>
      <c r="BX511" s="1"/>
      <c r="BY511" s="1"/>
      <c r="BZ511" s="1"/>
      <c r="CA511" s="1"/>
      <c r="CB511" s="1"/>
      <c r="CC511" s="1"/>
    </row>
    <row r="512" spans="1:8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  <c r="BV512" s="1"/>
      <c r="BW512" s="1"/>
      <c r="BX512" s="1"/>
      <c r="BY512" s="1"/>
      <c r="BZ512" s="1"/>
      <c r="CA512" s="1"/>
      <c r="CB512" s="1"/>
      <c r="CC512" s="1"/>
    </row>
    <row r="513" spans="1:8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  <c r="BV513" s="1"/>
      <c r="BW513" s="1"/>
      <c r="BX513" s="1"/>
      <c r="BY513" s="1"/>
      <c r="BZ513" s="1"/>
      <c r="CA513" s="1"/>
      <c r="CB513" s="1"/>
      <c r="CC513" s="1"/>
    </row>
    <row r="514" spans="1:8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  <c r="BV514" s="1"/>
      <c r="BW514" s="1"/>
      <c r="BX514" s="1"/>
      <c r="BY514" s="1"/>
      <c r="BZ514" s="1"/>
      <c r="CA514" s="1"/>
      <c r="CB514" s="1"/>
      <c r="CC514" s="1"/>
    </row>
    <row r="515" spans="1:8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  <c r="BV515" s="1"/>
      <c r="BW515" s="1"/>
      <c r="BX515" s="1"/>
      <c r="BY515" s="1"/>
      <c r="BZ515" s="1"/>
      <c r="CA515" s="1"/>
      <c r="CB515" s="1"/>
      <c r="CC515" s="1"/>
    </row>
    <row r="516" spans="1:8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  <c r="BV516" s="1"/>
      <c r="BW516" s="1"/>
      <c r="BX516" s="1"/>
      <c r="BY516" s="1"/>
      <c r="BZ516" s="1"/>
      <c r="CA516" s="1"/>
      <c r="CB516" s="1"/>
      <c r="CC516" s="1"/>
    </row>
    <row r="517" spans="1:8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  <c r="BV517" s="1"/>
      <c r="BW517" s="1"/>
      <c r="BX517" s="1"/>
      <c r="BY517" s="1"/>
      <c r="BZ517" s="1"/>
      <c r="CA517" s="1"/>
      <c r="CB517" s="1"/>
      <c r="CC517" s="1"/>
    </row>
    <row r="518" spans="1:8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  <c r="BV518" s="1"/>
      <c r="BW518" s="1"/>
      <c r="BX518" s="1"/>
      <c r="BY518" s="1"/>
      <c r="BZ518" s="1"/>
      <c r="CA518" s="1"/>
      <c r="CB518" s="1"/>
      <c r="CC518" s="1"/>
    </row>
    <row r="519" spans="1:8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  <c r="BV519" s="1"/>
      <c r="BW519" s="1"/>
      <c r="BX519" s="1"/>
      <c r="BY519" s="1"/>
      <c r="BZ519" s="1"/>
      <c r="CA519" s="1"/>
      <c r="CB519" s="1"/>
      <c r="CC519" s="1"/>
    </row>
    <row r="520" spans="1:8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  <c r="BV520" s="1"/>
      <c r="BW520" s="1"/>
      <c r="BX520" s="1"/>
      <c r="BY520" s="1"/>
      <c r="BZ520" s="1"/>
      <c r="CA520" s="1"/>
      <c r="CB520" s="1"/>
      <c r="CC520" s="1"/>
    </row>
    <row r="521" spans="1:8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  <c r="BV521" s="1"/>
      <c r="BW521" s="1"/>
      <c r="BX521" s="1"/>
      <c r="BY521" s="1"/>
      <c r="BZ521" s="1"/>
      <c r="CA521" s="1"/>
      <c r="CB521" s="1"/>
      <c r="CC521" s="1"/>
    </row>
    <row r="522" spans="1:8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  <c r="BV522" s="1"/>
      <c r="BW522" s="1"/>
      <c r="BX522" s="1"/>
      <c r="BY522" s="1"/>
      <c r="BZ522" s="1"/>
      <c r="CA522" s="1"/>
      <c r="CB522" s="1"/>
      <c r="CC522" s="1"/>
    </row>
    <row r="523" spans="1:8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  <c r="BV523" s="1"/>
      <c r="BW523" s="1"/>
      <c r="BX523" s="1"/>
      <c r="BY523" s="1"/>
      <c r="BZ523" s="1"/>
      <c r="CA523" s="1"/>
      <c r="CB523" s="1"/>
      <c r="CC523" s="1"/>
    </row>
    <row r="524" spans="1:8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  <c r="BV524" s="1"/>
      <c r="BW524" s="1"/>
      <c r="BX524" s="1"/>
      <c r="BY524" s="1"/>
      <c r="BZ524" s="1"/>
      <c r="CA524" s="1"/>
      <c r="CB524" s="1"/>
      <c r="CC524" s="1"/>
    </row>
    <row r="525" spans="1:8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  <c r="BX525" s="1"/>
      <c r="BY525" s="1"/>
      <c r="BZ525" s="1"/>
      <c r="CA525" s="1"/>
      <c r="CB525" s="1"/>
      <c r="CC525" s="1"/>
    </row>
    <row r="526" spans="1:8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  <c r="BV526" s="1"/>
      <c r="BW526" s="1"/>
      <c r="BX526" s="1"/>
      <c r="BY526" s="1"/>
      <c r="BZ526" s="1"/>
      <c r="CA526" s="1"/>
      <c r="CB526" s="1"/>
      <c r="CC526" s="1"/>
    </row>
    <row r="527" spans="1:8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  <c r="BV527" s="1"/>
      <c r="BW527" s="1"/>
      <c r="BX527" s="1"/>
      <c r="BY527" s="1"/>
      <c r="BZ527" s="1"/>
      <c r="CA527" s="1"/>
      <c r="CB527" s="1"/>
      <c r="CC527" s="1"/>
    </row>
    <row r="528" spans="1:8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  <c r="BV528" s="1"/>
      <c r="BW528" s="1"/>
      <c r="BX528" s="1"/>
      <c r="BY528" s="1"/>
      <c r="BZ528" s="1"/>
      <c r="CA528" s="1"/>
      <c r="CB528" s="1"/>
      <c r="CC528" s="1"/>
    </row>
    <row r="529" spans="1:8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  <c r="BV529" s="1"/>
      <c r="BW529" s="1"/>
      <c r="BX529" s="1"/>
      <c r="BY529" s="1"/>
      <c r="BZ529" s="1"/>
      <c r="CA529" s="1"/>
      <c r="CB529" s="1"/>
      <c r="CC529" s="1"/>
    </row>
    <row r="530" spans="1:8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  <c r="BV530" s="1"/>
      <c r="BW530" s="1"/>
      <c r="BX530" s="1"/>
      <c r="BY530" s="1"/>
      <c r="BZ530" s="1"/>
      <c r="CA530" s="1"/>
      <c r="CB530" s="1"/>
      <c r="CC530" s="1"/>
    </row>
    <row r="531" spans="1:8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  <c r="BV531" s="1"/>
      <c r="BW531" s="1"/>
      <c r="BX531" s="1"/>
      <c r="BY531" s="1"/>
      <c r="BZ531" s="1"/>
      <c r="CA531" s="1"/>
      <c r="CB531" s="1"/>
      <c r="CC531" s="1"/>
    </row>
    <row r="532" spans="1:8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  <c r="BV532" s="1"/>
      <c r="BW532" s="1"/>
      <c r="BX532" s="1"/>
      <c r="BY532" s="1"/>
      <c r="BZ532" s="1"/>
      <c r="CA532" s="1"/>
      <c r="CB532" s="1"/>
      <c r="CC532" s="1"/>
    </row>
    <row r="533" spans="1:8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  <c r="BV533" s="1"/>
      <c r="BW533" s="1"/>
      <c r="BX533" s="1"/>
      <c r="BY533" s="1"/>
      <c r="BZ533" s="1"/>
      <c r="CA533" s="1"/>
      <c r="CB533" s="1"/>
      <c r="CC533" s="1"/>
    </row>
    <row r="534" spans="1:8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  <c r="BV534" s="1"/>
      <c r="BW534" s="1"/>
      <c r="BX534" s="1"/>
      <c r="BY534" s="1"/>
      <c r="BZ534" s="1"/>
      <c r="CA534" s="1"/>
      <c r="CB534" s="1"/>
      <c r="CC534" s="1"/>
    </row>
    <row r="535" spans="1:8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  <c r="BV535" s="1"/>
      <c r="BW535" s="1"/>
      <c r="BX535" s="1"/>
      <c r="BY535" s="1"/>
      <c r="BZ535" s="1"/>
      <c r="CA535" s="1"/>
      <c r="CB535" s="1"/>
      <c r="CC535" s="1"/>
    </row>
    <row r="536" spans="1:8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  <c r="BV536" s="1"/>
      <c r="BW536" s="1"/>
      <c r="BX536" s="1"/>
      <c r="BY536" s="1"/>
      <c r="BZ536" s="1"/>
      <c r="CA536" s="1"/>
      <c r="CB536" s="1"/>
      <c r="CC536" s="1"/>
    </row>
    <row r="537" spans="1:8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  <c r="BV537" s="1"/>
      <c r="BW537" s="1"/>
      <c r="BX537" s="1"/>
      <c r="BY537" s="1"/>
      <c r="BZ537" s="1"/>
      <c r="CA537" s="1"/>
      <c r="CB537" s="1"/>
      <c r="CC537" s="1"/>
    </row>
    <row r="538" spans="1:8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  <c r="BV538" s="1"/>
      <c r="BW538" s="1"/>
      <c r="BX538" s="1"/>
      <c r="BY538" s="1"/>
      <c r="BZ538" s="1"/>
      <c r="CA538" s="1"/>
      <c r="CB538" s="1"/>
      <c r="CC538" s="1"/>
    </row>
    <row r="539" spans="1:8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  <c r="BV539" s="1"/>
      <c r="BW539" s="1"/>
      <c r="BX539" s="1"/>
      <c r="BY539" s="1"/>
      <c r="BZ539" s="1"/>
      <c r="CA539" s="1"/>
      <c r="CB539" s="1"/>
      <c r="CC539" s="1"/>
    </row>
    <row r="540" spans="1:8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  <c r="BV540" s="1"/>
      <c r="BW540" s="1"/>
      <c r="BX540" s="1"/>
      <c r="BY540" s="1"/>
      <c r="BZ540" s="1"/>
      <c r="CA540" s="1"/>
      <c r="CB540" s="1"/>
      <c r="CC540" s="1"/>
    </row>
    <row r="541" spans="1:8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  <c r="BV541" s="1"/>
      <c r="BW541" s="1"/>
      <c r="BX541" s="1"/>
      <c r="BY541" s="1"/>
      <c r="BZ541" s="1"/>
      <c r="CA541" s="1"/>
      <c r="CB541" s="1"/>
      <c r="CC541" s="1"/>
    </row>
    <row r="542" spans="1:8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  <c r="BV542" s="1"/>
      <c r="BW542" s="1"/>
      <c r="BX542" s="1"/>
      <c r="BY542" s="1"/>
      <c r="BZ542" s="1"/>
      <c r="CA542" s="1"/>
      <c r="CB542" s="1"/>
      <c r="CC542" s="1"/>
    </row>
    <row r="543" spans="1:8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  <c r="BV543" s="1"/>
      <c r="BW543" s="1"/>
      <c r="BX543" s="1"/>
      <c r="BY543" s="1"/>
      <c r="BZ543" s="1"/>
      <c r="CA543" s="1"/>
      <c r="CB543" s="1"/>
      <c r="CC543" s="1"/>
    </row>
    <row r="544" spans="1:8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  <c r="BV544" s="1"/>
      <c r="BW544" s="1"/>
      <c r="BX544" s="1"/>
      <c r="BY544" s="1"/>
      <c r="BZ544" s="1"/>
      <c r="CA544" s="1"/>
      <c r="CB544" s="1"/>
      <c r="CC544" s="1"/>
    </row>
    <row r="545" spans="1:8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  <c r="BV545" s="1"/>
      <c r="BW545" s="1"/>
      <c r="BX545" s="1"/>
      <c r="BY545" s="1"/>
      <c r="BZ545" s="1"/>
      <c r="CA545" s="1"/>
      <c r="CB545" s="1"/>
      <c r="CC545" s="1"/>
    </row>
    <row r="546" spans="1:8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  <c r="BV546" s="1"/>
      <c r="BW546" s="1"/>
      <c r="BX546" s="1"/>
      <c r="BY546" s="1"/>
      <c r="BZ546" s="1"/>
      <c r="CA546" s="1"/>
      <c r="CB546" s="1"/>
      <c r="CC546" s="1"/>
    </row>
    <row r="547" spans="1:8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  <c r="BV547" s="1"/>
      <c r="BW547" s="1"/>
      <c r="BX547" s="1"/>
      <c r="BY547" s="1"/>
      <c r="BZ547" s="1"/>
      <c r="CA547" s="1"/>
      <c r="CB547" s="1"/>
      <c r="CC547" s="1"/>
    </row>
    <row r="548" spans="1:8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  <c r="BV548" s="1"/>
      <c r="BW548" s="1"/>
      <c r="BX548" s="1"/>
      <c r="BY548" s="1"/>
      <c r="BZ548" s="1"/>
      <c r="CA548" s="1"/>
      <c r="CB548" s="1"/>
      <c r="CC548" s="1"/>
    </row>
    <row r="549" spans="1:8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  <c r="BV549" s="1"/>
      <c r="BW549" s="1"/>
      <c r="BX549" s="1"/>
      <c r="BY549" s="1"/>
      <c r="BZ549" s="1"/>
      <c r="CA549" s="1"/>
      <c r="CB549" s="1"/>
      <c r="CC549" s="1"/>
    </row>
    <row r="550" spans="1:8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  <c r="BV550" s="1"/>
      <c r="BW550" s="1"/>
      <c r="BX550" s="1"/>
      <c r="BY550" s="1"/>
      <c r="BZ550" s="1"/>
      <c r="CA550" s="1"/>
      <c r="CB550" s="1"/>
      <c r="CC550" s="1"/>
    </row>
    <row r="551" spans="1:8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  <c r="BV551" s="1"/>
      <c r="BW551" s="1"/>
      <c r="BX551" s="1"/>
      <c r="BY551" s="1"/>
      <c r="BZ551" s="1"/>
      <c r="CA551" s="1"/>
      <c r="CB551" s="1"/>
      <c r="CC551" s="1"/>
    </row>
    <row r="552" spans="1:8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  <c r="BV552" s="1"/>
      <c r="BW552" s="1"/>
      <c r="BX552" s="1"/>
      <c r="BY552" s="1"/>
      <c r="BZ552" s="1"/>
      <c r="CA552" s="1"/>
      <c r="CB552" s="1"/>
      <c r="CC552" s="1"/>
    </row>
    <row r="553" spans="1:8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  <c r="BV553" s="1"/>
      <c r="BW553" s="1"/>
      <c r="BX553" s="1"/>
      <c r="BY553" s="1"/>
      <c r="BZ553" s="1"/>
      <c r="CA553" s="1"/>
      <c r="CB553" s="1"/>
      <c r="CC553" s="1"/>
    </row>
    <row r="554" spans="1:8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  <c r="BV554" s="1"/>
      <c r="BW554" s="1"/>
      <c r="BX554" s="1"/>
      <c r="BY554" s="1"/>
      <c r="BZ554" s="1"/>
      <c r="CA554" s="1"/>
      <c r="CB554" s="1"/>
      <c r="CC554" s="1"/>
    </row>
    <row r="555" spans="1:8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  <c r="BV555" s="1"/>
      <c r="BW555" s="1"/>
      <c r="BX555" s="1"/>
      <c r="BY555" s="1"/>
      <c r="BZ555" s="1"/>
      <c r="CA555" s="1"/>
      <c r="CB555" s="1"/>
      <c r="CC555" s="1"/>
    </row>
    <row r="556" spans="1:8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  <c r="BV556" s="1"/>
      <c r="BW556" s="1"/>
      <c r="BX556" s="1"/>
      <c r="BY556" s="1"/>
      <c r="BZ556" s="1"/>
      <c r="CA556" s="1"/>
      <c r="CB556" s="1"/>
      <c r="CC556" s="1"/>
    </row>
    <row r="557" spans="1:8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  <c r="BV557" s="1"/>
      <c r="BW557" s="1"/>
      <c r="BX557" s="1"/>
      <c r="BY557" s="1"/>
      <c r="BZ557" s="1"/>
      <c r="CA557" s="1"/>
      <c r="CB557" s="1"/>
      <c r="CC557" s="1"/>
    </row>
    <row r="558" spans="1:8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  <c r="BV558" s="1"/>
      <c r="BW558" s="1"/>
      <c r="BX558" s="1"/>
      <c r="BY558" s="1"/>
      <c r="BZ558" s="1"/>
      <c r="CA558" s="1"/>
      <c r="CB558" s="1"/>
      <c r="CC558" s="1"/>
    </row>
    <row r="559" spans="1:8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/>
      <c r="BZ559" s="1"/>
      <c r="CA559" s="1"/>
      <c r="CB559" s="1"/>
      <c r="CC559" s="1"/>
    </row>
    <row r="560" spans="1:8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  <c r="BV560" s="1"/>
      <c r="BW560" s="1"/>
      <c r="BX560" s="1"/>
      <c r="BY560" s="1"/>
      <c r="BZ560" s="1"/>
      <c r="CA560" s="1"/>
      <c r="CB560" s="1"/>
      <c r="CC560" s="1"/>
    </row>
    <row r="561" spans="1:8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  <c r="BV561" s="1"/>
      <c r="BW561" s="1"/>
      <c r="BX561" s="1"/>
      <c r="BY561" s="1"/>
      <c r="BZ561" s="1"/>
      <c r="CA561" s="1"/>
      <c r="CB561" s="1"/>
      <c r="CC561" s="1"/>
    </row>
    <row r="562" spans="1:8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  <c r="BV562" s="1"/>
      <c r="BW562" s="1"/>
      <c r="BX562" s="1"/>
      <c r="BY562" s="1"/>
      <c r="BZ562" s="1"/>
      <c r="CA562" s="1"/>
      <c r="CB562" s="1"/>
      <c r="CC562" s="1"/>
    </row>
    <row r="563" spans="1:8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  <c r="BV563" s="1"/>
      <c r="BW563" s="1"/>
      <c r="BX563" s="1"/>
      <c r="BY563" s="1"/>
      <c r="BZ563" s="1"/>
      <c r="CA563" s="1"/>
      <c r="CB563" s="1"/>
      <c r="CC563" s="1"/>
    </row>
    <row r="564" spans="1:8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  <c r="BV564" s="1"/>
      <c r="BW564" s="1"/>
      <c r="BX564" s="1"/>
      <c r="BY564" s="1"/>
      <c r="BZ564" s="1"/>
      <c r="CA564" s="1"/>
      <c r="CB564" s="1"/>
      <c r="CC564" s="1"/>
    </row>
    <row r="565" spans="1:8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  <c r="BV565" s="1"/>
      <c r="BW565" s="1"/>
      <c r="BX565" s="1"/>
      <c r="BY565" s="1"/>
      <c r="BZ565" s="1"/>
      <c r="CA565" s="1"/>
      <c r="CB565" s="1"/>
      <c r="CC565" s="1"/>
    </row>
    <row r="566" spans="1:8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  <c r="BV566" s="1"/>
      <c r="BW566" s="1"/>
      <c r="BX566" s="1"/>
      <c r="BY566" s="1"/>
      <c r="BZ566" s="1"/>
      <c r="CA566" s="1"/>
      <c r="CB566" s="1"/>
      <c r="CC566" s="1"/>
    </row>
    <row r="567" spans="1:8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  <c r="BV567" s="1"/>
      <c r="BW567" s="1"/>
      <c r="BX567" s="1"/>
      <c r="BY567" s="1"/>
      <c r="BZ567" s="1"/>
      <c r="CA567" s="1"/>
      <c r="CB567" s="1"/>
      <c r="CC567" s="1"/>
    </row>
    <row r="568" spans="1:8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  <c r="BV568" s="1"/>
      <c r="BW568" s="1"/>
      <c r="BX568" s="1"/>
      <c r="BY568" s="1"/>
      <c r="BZ568" s="1"/>
      <c r="CA568" s="1"/>
      <c r="CB568" s="1"/>
      <c r="CC568" s="1"/>
    </row>
    <row r="569" spans="1:8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  <c r="BV569" s="1"/>
      <c r="BW569" s="1"/>
      <c r="BX569" s="1"/>
      <c r="BY569" s="1"/>
      <c r="BZ569" s="1"/>
      <c r="CA569" s="1"/>
      <c r="CB569" s="1"/>
      <c r="CC569" s="1"/>
    </row>
    <row r="570" spans="1:8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  <c r="BV570" s="1"/>
      <c r="BW570" s="1"/>
      <c r="BX570" s="1"/>
      <c r="BY570" s="1"/>
      <c r="BZ570" s="1"/>
      <c r="CA570" s="1"/>
      <c r="CB570" s="1"/>
      <c r="CC570" s="1"/>
    </row>
    <row r="571" spans="1:8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  <c r="BV571" s="1"/>
      <c r="BW571" s="1"/>
      <c r="BX571" s="1"/>
      <c r="BY571" s="1"/>
      <c r="BZ571" s="1"/>
      <c r="CA571" s="1"/>
      <c r="CB571" s="1"/>
      <c r="CC571" s="1"/>
    </row>
    <row r="572" spans="1:8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  <c r="BV572" s="1"/>
      <c r="BW572" s="1"/>
      <c r="BX572" s="1"/>
      <c r="BY572" s="1"/>
      <c r="BZ572" s="1"/>
      <c r="CA572" s="1"/>
      <c r="CB572" s="1"/>
      <c r="CC572" s="1"/>
    </row>
    <row r="573" spans="1:8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  <c r="BV573" s="1"/>
      <c r="BW573" s="1"/>
      <c r="BX573" s="1"/>
      <c r="BY573" s="1"/>
      <c r="BZ573" s="1"/>
      <c r="CA573" s="1"/>
      <c r="CB573" s="1"/>
      <c r="CC573" s="1"/>
    </row>
    <row r="574" spans="1:8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  <c r="BV574" s="1"/>
      <c r="BW574" s="1"/>
      <c r="BX574" s="1"/>
      <c r="BY574" s="1"/>
      <c r="BZ574" s="1"/>
      <c r="CA574" s="1"/>
      <c r="CB574" s="1"/>
      <c r="CC574" s="1"/>
    </row>
    <row r="575" spans="1:8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  <c r="BV575" s="1"/>
      <c r="BW575" s="1"/>
      <c r="BX575" s="1"/>
      <c r="BY575" s="1"/>
      <c r="BZ575" s="1"/>
      <c r="CA575" s="1"/>
      <c r="CB575" s="1"/>
      <c r="CC575" s="1"/>
    </row>
    <row r="576" spans="1:8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  <c r="BV576" s="1"/>
      <c r="BW576" s="1"/>
      <c r="BX576" s="1"/>
      <c r="BY576" s="1"/>
      <c r="BZ576" s="1"/>
      <c r="CA576" s="1"/>
      <c r="CB576" s="1"/>
      <c r="CC576" s="1"/>
    </row>
    <row r="577" spans="1:8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  <c r="BV577" s="1"/>
      <c r="BW577" s="1"/>
      <c r="BX577" s="1"/>
      <c r="BY577" s="1"/>
      <c r="BZ577" s="1"/>
      <c r="CA577" s="1"/>
      <c r="CB577" s="1"/>
      <c r="CC577" s="1"/>
    </row>
    <row r="578" spans="1:8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  <c r="BV578" s="1"/>
      <c r="BW578" s="1"/>
      <c r="BX578" s="1"/>
      <c r="BY578" s="1"/>
      <c r="BZ578" s="1"/>
      <c r="CA578" s="1"/>
      <c r="CB578" s="1"/>
      <c r="CC578" s="1"/>
    </row>
    <row r="579" spans="1:8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  <c r="BV579" s="1"/>
      <c r="BW579" s="1"/>
      <c r="BX579" s="1"/>
      <c r="BY579" s="1"/>
      <c r="BZ579" s="1"/>
      <c r="CA579" s="1"/>
      <c r="CB579" s="1"/>
      <c r="CC579" s="1"/>
    </row>
    <row r="580" spans="1:8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  <c r="BV580" s="1"/>
      <c r="BW580" s="1"/>
      <c r="BX580" s="1"/>
      <c r="BY580" s="1"/>
      <c r="BZ580" s="1"/>
      <c r="CA580" s="1"/>
      <c r="CB580" s="1"/>
      <c r="CC580" s="1"/>
    </row>
    <row r="581" spans="1:8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  <c r="BV581" s="1"/>
      <c r="BW581" s="1"/>
      <c r="BX581" s="1"/>
      <c r="BY581" s="1"/>
      <c r="BZ581" s="1"/>
      <c r="CA581" s="1"/>
      <c r="CB581" s="1"/>
      <c r="CC581" s="1"/>
    </row>
    <row r="582" spans="1:8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  <c r="BV582" s="1"/>
      <c r="BW582" s="1"/>
      <c r="BX582" s="1"/>
      <c r="BY582" s="1"/>
      <c r="BZ582" s="1"/>
      <c r="CA582" s="1"/>
      <c r="CB582" s="1"/>
      <c r="CC582" s="1"/>
    </row>
    <row r="583" spans="1:8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  <c r="BV583" s="1"/>
      <c r="BW583" s="1"/>
      <c r="BX583" s="1"/>
      <c r="BY583" s="1"/>
      <c r="BZ583" s="1"/>
      <c r="CA583" s="1"/>
      <c r="CB583" s="1"/>
      <c r="CC583" s="1"/>
    </row>
    <row r="584" spans="1:8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  <c r="BV584" s="1"/>
      <c r="BW584" s="1"/>
      <c r="BX584" s="1"/>
      <c r="BY584" s="1"/>
      <c r="BZ584" s="1"/>
      <c r="CA584" s="1"/>
      <c r="CB584" s="1"/>
      <c r="CC584" s="1"/>
    </row>
    <row r="585" spans="1:8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  <c r="BV585" s="1"/>
      <c r="BW585" s="1"/>
      <c r="BX585" s="1"/>
      <c r="BY585" s="1"/>
      <c r="BZ585" s="1"/>
      <c r="CA585" s="1"/>
      <c r="CB585" s="1"/>
      <c r="CC585" s="1"/>
    </row>
    <row r="586" spans="1:8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  <c r="BV586" s="1"/>
      <c r="BW586" s="1"/>
      <c r="BX586" s="1"/>
      <c r="BY586" s="1"/>
      <c r="BZ586" s="1"/>
      <c r="CA586" s="1"/>
      <c r="CB586" s="1"/>
      <c r="CC586" s="1"/>
    </row>
    <row r="587" spans="1:8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  <c r="BV587" s="1"/>
      <c r="BW587" s="1"/>
      <c r="BX587" s="1"/>
      <c r="BY587" s="1"/>
      <c r="BZ587" s="1"/>
      <c r="CA587" s="1"/>
      <c r="CB587" s="1"/>
      <c r="CC587" s="1"/>
    </row>
    <row r="588" spans="1:8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  <c r="BV588" s="1"/>
      <c r="BW588" s="1"/>
      <c r="BX588" s="1"/>
      <c r="BY588" s="1"/>
      <c r="BZ588" s="1"/>
      <c r="CA588" s="1"/>
      <c r="CB588" s="1"/>
      <c r="CC588" s="1"/>
    </row>
    <row r="589" spans="1:8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  <c r="BV589" s="1"/>
      <c r="BW589" s="1"/>
      <c r="BX589" s="1"/>
      <c r="BY589" s="1"/>
      <c r="BZ589" s="1"/>
      <c r="CA589" s="1"/>
      <c r="CB589" s="1"/>
      <c r="CC589" s="1"/>
    </row>
    <row r="590" spans="1:8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  <c r="BV590" s="1"/>
      <c r="BW590" s="1"/>
      <c r="BX590" s="1"/>
      <c r="BY590" s="1"/>
      <c r="BZ590" s="1"/>
      <c r="CA590" s="1"/>
      <c r="CB590" s="1"/>
      <c r="CC590" s="1"/>
    </row>
    <row r="591" spans="1:8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  <c r="BV591" s="1"/>
      <c r="BW591" s="1"/>
      <c r="BX591" s="1"/>
      <c r="BY591" s="1"/>
      <c r="BZ591" s="1"/>
      <c r="CA591" s="1"/>
      <c r="CB591" s="1"/>
      <c r="CC591" s="1"/>
    </row>
    <row r="592" spans="1:8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  <c r="BV592" s="1"/>
      <c r="BW592" s="1"/>
      <c r="BX592" s="1"/>
      <c r="BY592" s="1"/>
      <c r="BZ592" s="1"/>
      <c r="CA592" s="1"/>
      <c r="CB592" s="1"/>
      <c r="CC592" s="1"/>
    </row>
    <row r="593" spans="1:8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  <c r="BX593" s="1"/>
      <c r="BY593" s="1"/>
      <c r="BZ593" s="1"/>
      <c r="CA593" s="1"/>
      <c r="CB593" s="1"/>
      <c r="CC593" s="1"/>
    </row>
    <row r="594" spans="1:8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  <c r="BV594" s="1"/>
      <c r="BW594" s="1"/>
      <c r="BX594" s="1"/>
      <c r="BY594" s="1"/>
      <c r="BZ594" s="1"/>
      <c r="CA594" s="1"/>
      <c r="CB594" s="1"/>
      <c r="CC594" s="1"/>
    </row>
    <row r="595" spans="1:8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  <c r="BV595" s="1"/>
      <c r="BW595" s="1"/>
      <c r="BX595" s="1"/>
      <c r="BY595" s="1"/>
      <c r="BZ595" s="1"/>
      <c r="CA595" s="1"/>
      <c r="CB595" s="1"/>
      <c r="CC595" s="1"/>
    </row>
    <row r="596" spans="1:8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  <c r="BV596" s="1"/>
      <c r="BW596" s="1"/>
      <c r="BX596" s="1"/>
      <c r="BY596" s="1"/>
      <c r="BZ596" s="1"/>
      <c r="CA596" s="1"/>
      <c r="CB596" s="1"/>
      <c r="CC596" s="1"/>
    </row>
    <row r="597" spans="1:8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  <c r="BV597" s="1"/>
      <c r="BW597" s="1"/>
      <c r="BX597" s="1"/>
      <c r="BY597" s="1"/>
      <c r="BZ597" s="1"/>
      <c r="CA597" s="1"/>
      <c r="CB597" s="1"/>
      <c r="CC597" s="1"/>
    </row>
    <row r="598" spans="1:8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  <c r="BV598" s="1"/>
      <c r="BW598" s="1"/>
      <c r="BX598" s="1"/>
      <c r="BY598" s="1"/>
      <c r="BZ598" s="1"/>
      <c r="CA598" s="1"/>
      <c r="CB598" s="1"/>
      <c r="CC598" s="1"/>
    </row>
    <row r="599" spans="1:8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  <c r="BV599" s="1"/>
      <c r="BW599" s="1"/>
      <c r="BX599" s="1"/>
      <c r="BY599" s="1"/>
      <c r="BZ599" s="1"/>
      <c r="CA599" s="1"/>
      <c r="CB599" s="1"/>
      <c r="CC599" s="1"/>
    </row>
    <row r="600" spans="1:8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  <c r="BV600" s="1"/>
      <c r="BW600" s="1"/>
      <c r="BX600" s="1"/>
      <c r="BY600" s="1"/>
      <c r="BZ600" s="1"/>
      <c r="CA600" s="1"/>
      <c r="CB600" s="1"/>
      <c r="CC600" s="1"/>
    </row>
    <row r="601" spans="1:8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  <c r="BV601" s="1"/>
      <c r="BW601" s="1"/>
      <c r="BX601" s="1"/>
      <c r="BY601" s="1"/>
      <c r="BZ601" s="1"/>
      <c r="CA601" s="1"/>
      <c r="CB601" s="1"/>
      <c r="CC601" s="1"/>
    </row>
    <row r="602" spans="1:8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  <c r="BV602" s="1"/>
      <c r="BW602" s="1"/>
      <c r="BX602" s="1"/>
      <c r="BY602" s="1"/>
      <c r="BZ602" s="1"/>
      <c r="CA602" s="1"/>
      <c r="CB602" s="1"/>
      <c r="CC602" s="1"/>
    </row>
    <row r="603" spans="1:8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  <c r="BV603" s="1"/>
      <c r="BW603" s="1"/>
      <c r="BX603" s="1"/>
      <c r="BY603" s="1"/>
      <c r="BZ603" s="1"/>
      <c r="CA603" s="1"/>
      <c r="CB603" s="1"/>
      <c r="CC603" s="1"/>
    </row>
    <row r="604" spans="1:8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  <c r="BV604" s="1"/>
      <c r="BW604" s="1"/>
      <c r="BX604" s="1"/>
      <c r="BY604" s="1"/>
      <c r="BZ604" s="1"/>
      <c r="CA604" s="1"/>
      <c r="CB604" s="1"/>
      <c r="CC604" s="1"/>
    </row>
    <row r="605" spans="1:8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  <c r="BV605" s="1"/>
      <c r="BW605" s="1"/>
      <c r="BX605" s="1"/>
      <c r="BY605" s="1"/>
      <c r="BZ605" s="1"/>
      <c r="CA605" s="1"/>
      <c r="CB605" s="1"/>
      <c r="CC605" s="1"/>
    </row>
    <row r="606" spans="1:8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  <c r="BV606" s="1"/>
      <c r="BW606" s="1"/>
      <c r="BX606" s="1"/>
      <c r="BY606" s="1"/>
      <c r="BZ606" s="1"/>
      <c r="CA606" s="1"/>
      <c r="CB606" s="1"/>
      <c r="CC606" s="1"/>
    </row>
    <row r="607" spans="1:8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  <c r="BV607" s="1"/>
      <c r="BW607" s="1"/>
      <c r="BX607" s="1"/>
      <c r="BY607" s="1"/>
      <c r="BZ607" s="1"/>
      <c r="CA607" s="1"/>
      <c r="CB607" s="1"/>
      <c r="CC607" s="1"/>
    </row>
    <row r="608" spans="1:8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  <c r="BV608" s="1"/>
      <c r="BW608" s="1"/>
      <c r="BX608" s="1"/>
      <c r="BY608" s="1"/>
      <c r="BZ608" s="1"/>
      <c r="CA608" s="1"/>
      <c r="CB608" s="1"/>
      <c r="CC608" s="1"/>
    </row>
    <row r="609" spans="1:8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  <c r="BV609" s="1"/>
      <c r="BW609" s="1"/>
      <c r="BX609" s="1"/>
      <c r="BY609" s="1"/>
      <c r="BZ609" s="1"/>
      <c r="CA609" s="1"/>
      <c r="CB609" s="1"/>
      <c r="CC609" s="1"/>
    </row>
    <row r="610" spans="1:8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  <c r="BV610" s="1"/>
      <c r="BW610" s="1"/>
      <c r="BX610" s="1"/>
      <c r="BY610" s="1"/>
      <c r="BZ610" s="1"/>
      <c r="CA610" s="1"/>
      <c r="CB610" s="1"/>
      <c r="CC610" s="1"/>
    </row>
    <row r="611" spans="1:8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  <c r="BV611" s="1"/>
      <c r="BW611" s="1"/>
      <c r="BX611" s="1"/>
      <c r="BY611" s="1"/>
      <c r="BZ611" s="1"/>
      <c r="CA611" s="1"/>
      <c r="CB611" s="1"/>
      <c r="CC611" s="1"/>
    </row>
    <row r="612" spans="1:8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  <c r="BV612" s="1"/>
      <c r="BW612" s="1"/>
      <c r="BX612" s="1"/>
      <c r="BY612" s="1"/>
      <c r="BZ612" s="1"/>
      <c r="CA612" s="1"/>
      <c r="CB612" s="1"/>
      <c r="CC612" s="1"/>
    </row>
    <row r="613" spans="1:8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  <c r="BV613" s="1"/>
      <c r="BW613" s="1"/>
      <c r="BX613" s="1"/>
      <c r="BY613" s="1"/>
      <c r="BZ613" s="1"/>
      <c r="CA613" s="1"/>
      <c r="CB613" s="1"/>
      <c r="CC613" s="1"/>
    </row>
    <row r="614" spans="1:8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  <c r="BV614" s="1"/>
      <c r="BW614" s="1"/>
      <c r="BX614" s="1"/>
      <c r="BY614" s="1"/>
      <c r="BZ614" s="1"/>
      <c r="CA614" s="1"/>
      <c r="CB614" s="1"/>
      <c r="CC614" s="1"/>
    </row>
    <row r="615" spans="1:8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  <c r="BV615" s="1"/>
      <c r="BW615" s="1"/>
      <c r="BX615" s="1"/>
      <c r="BY615" s="1"/>
      <c r="BZ615" s="1"/>
      <c r="CA615" s="1"/>
      <c r="CB615" s="1"/>
      <c r="CC615" s="1"/>
    </row>
    <row r="616" spans="1:8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  <c r="BV616" s="1"/>
      <c r="BW616" s="1"/>
      <c r="BX616" s="1"/>
      <c r="BY616" s="1"/>
      <c r="BZ616" s="1"/>
      <c r="CA616" s="1"/>
      <c r="CB616" s="1"/>
      <c r="CC616" s="1"/>
    </row>
    <row r="617" spans="1:8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  <c r="BV617" s="1"/>
      <c r="BW617" s="1"/>
      <c r="BX617" s="1"/>
      <c r="BY617" s="1"/>
      <c r="BZ617" s="1"/>
      <c r="CA617" s="1"/>
      <c r="CB617" s="1"/>
      <c r="CC617" s="1"/>
    </row>
    <row r="618" spans="1:8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  <c r="BV618" s="1"/>
      <c r="BW618" s="1"/>
      <c r="BX618" s="1"/>
      <c r="BY618" s="1"/>
      <c r="BZ618" s="1"/>
      <c r="CA618" s="1"/>
      <c r="CB618" s="1"/>
      <c r="CC618" s="1"/>
    </row>
    <row r="619" spans="1:8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  <c r="BV619" s="1"/>
      <c r="BW619" s="1"/>
      <c r="BX619" s="1"/>
      <c r="BY619" s="1"/>
      <c r="BZ619" s="1"/>
      <c r="CA619" s="1"/>
      <c r="CB619" s="1"/>
      <c r="CC619" s="1"/>
    </row>
    <row r="620" spans="1:8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  <c r="BV620" s="1"/>
      <c r="BW620" s="1"/>
      <c r="BX620" s="1"/>
      <c r="BY620" s="1"/>
      <c r="BZ620" s="1"/>
      <c r="CA620" s="1"/>
      <c r="CB620" s="1"/>
      <c r="CC620" s="1"/>
    </row>
    <row r="621" spans="1:8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  <c r="BV621" s="1"/>
      <c r="BW621" s="1"/>
      <c r="BX621" s="1"/>
      <c r="BY621" s="1"/>
      <c r="BZ621" s="1"/>
      <c r="CA621" s="1"/>
      <c r="CB621" s="1"/>
      <c r="CC621" s="1"/>
    </row>
    <row r="622" spans="1:8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  <c r="BV622" s="1"/>
      <c r="BW622" s="1"/>
      <c r="BX622" s="1"/>
      <c r="BY622" s="1"/>
      <c r="BZ622" s="1"/>
      <c r="CA622" s="1"/>
      <c r="CB622" s="1"/>
      <c r="CC622" s="1"/>
    </row>
    <row r="623" spans="1:8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  <c r="BV623" s="1"/>
      <c r="BW623" s="1"/>
      <c r="BX623" s="1"/>
      <c r="BY623" s="1"/>
      <c r="BZ623" s="1"/>
      <c r="CA623" s="1"/>
      <c r="CB623" s="1"/>
      <c r="CC623" s="1"/>
    </row>
    <row r="624" spans="1:8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  <c r="BV624" s="1"/>
      <c r="BW624" s="1"/>
      <c r="BX624" s="1"/>
      <c r="BY624" s="1"/>
      <c r="BZ624" s="1"/>
      <c r="CA624" s="1"/>
      <c r="CB624" s="1"/>
      <c r="CC624" s="1"/>
    </row>
    <row r="625" spans="1:8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  <c r="BV625" s="1"/>
      <c r="BW625" s="1"/>
      <c r="BX625" s="1"/>
      <c r="BY625" s="1"/>
      <c r="BZ625" s="1"/>
      <c r="CA625" s="1"/>
      <c r="CB625" s="1"/>
      <c r="CC625" s="1"/>
    </row>
    <row r="626" spans="1:8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  <c r="BV626" s="1"/>
      <c r="BW626" s="1"/>
      <c r="BX626" s="1"/>
      <c r="BY626" s="1"/>
      <c r="BZ626" s="1"/>
      <c r="CA626" s="1"/>
      <c r="CB626" s="1"/>
      <c r="CC626" s="1"/>
    </row>
    <row r="627" spans="1:8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  <c r="BX627" s="1"/>
      <c r="BY627" s="1"/>
      <c r="BZ627" s="1"/>
      <c r="CA627" s="1"/>
      <c r="CB627" s="1"/>
      <c r="CC627" s="1"/>
    </row>
    <row r="628" spans="1:8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  <c r="BV628" s="1"/>
      <c r="BW628" s="1"/>
      <c r="BX628" s="1"/>
      <c r="BY628" s="1"/>
      <c r="BZ628" s="1"/>
      <c r="CA628" s="1"/>
      <c r="CB628" s="1"/>
      <c r="CC628" s="1"/>
    </row>
    <row r="629" spans="1:8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  <c r="BV629" s="1"/>
      <c r="BW629" s="1"/>
      <c r="BX629" s="1"/>
      <c r="BY629" s="1"/>
      <c r="BZ629" s="1"/>
      <c r="CA629" s="1"/>
      <c r="CB629" s="1"/>
      <c r="CC629" s="1"/>
    </row>
    <row r="630" spans="1:8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  <c r="BU630" s="1"/>
      <c r="BV630" s="1"/>
      <c r="BW630" s="1"/>
      <c r="BX630" s="1"/>
      <c r="BY630" s="1"/>
      <c r="BZ630" s="1"/>
      <c r="CA630" s="1"/>
      <c r="CB630" s="1"/>
      <c r="CC630" s="1"/>
    </row>
    <row r="631" spans="1:8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  <c r="BV631" s="1"/>
      <c r="BW631" s="1"/>
      <c r="BX631" s="1"/>
      <c r="BY631" s="1"/>
      <c r="BZ631" s="1"/>
      <c r="CA631" s="1"/>
      <c r="CB631" s="1"/>
      <c r="CC631" s="1"/>
    </row>
    <row r="632" spans="1:8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  <c r="BV632" s="1"/>
      <c r="BW632" s="1"/>
      <c r="BX632" s="1"/>
      <c r="BY632" s="1"/>
      <c r="BZ632" s="1"/>
      <c r="CA632" s="1"/>
      <c r="CB632" s="1"/>
      <c r="CC632" s="1"/>
    </row>
    <row r="633" spans="1:8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  <c r="BU633" s="1"/>
      <c r="BV633" s="1"/>
      <c r="BW633" s="1"/>
      <c r="BX633" s="1"/>
      <c r="BY633" s="1"/>
      <c r="BZ633" s="1"/>
      <c r="CA633" s="1"/>
      <c r="CB633" s="1"/>
      <c r="CC633" s="1"/>
    </row>
    <row r="634" spans="1:8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  <c r="BV634" s="1"/>
      <c r="BW634" s="1"/>
      <c r="BX634" s="1"/>
      <c r="BY634" s="1"/>
      <c r="BZ634" s="1"/>
      <c r="CA634" s="1"/>
      <c r="CB634" s="1"/>
      <c r="CC634" s="1"/>
    </row>
    <row r="635" spans="1:8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  <c r="BV635" s="1"/>
      <c r="BW635" s="1"/>
      <c r="BX635" s="1"/>
      <c r="BY635" s="1"/>
      <c r="BZ635" s="1"/>
      <c r="CA635" s="1"/>
      <c r="CB635" s="1"/>
      <c r="CC635" s="1"/>
    </row>
    <row r="636" spans="1:8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  <c r="BU636" s="1"/>
      <c r="BV636" s="1"/>
      <c r="BW636" s="1"/>
      <c r="BX636" s="1"/>
      <c r="BY636" s="1"/>
      <c r="BZ636" s="1"/>
      <c r="CA636" s="1"/>
      <c r="CB636" s="1"/>
      <c r="CC636" s="1"/>
    </row>
    <row r="637" spans="1:8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  <c r="BU637" s="1"/>
      <c r="BV637" s="1"/>
      <c r="BW637" s="1"/>
      <c r="BX637" s="1"/>
      <c r="BY637" s="1"/>
      <c r="BZ637" s="1"/>
      <c r="CA637" s="1"/>
      <c r="CB637" s="1"/>
      <c r="CC637" s="1"/>
    </row>
    <row r="638" spans="1:8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  <c r="BV638" s="1"/>
      <c r="BW638" s="1"/>
      <c r="BX638" s="1"/>
      <c r="BY638" s="1"/>
      <c r="BZ638" s="1"/>
      <c r="CA638" s="1"/>
      <c r="CB638" s="1"/>
      <c r="CC638" s="1"/>
    </row>
    <row r="639" spans="1:8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  <c r="BV639" s="1"/>
      <c r="BW639" s="1"/>
      <c r="BX639" s="1"/>
      <c r="BY639" s="1"/>
      <c r="BZ639" s="1"/>
      <c r="CA639" s="1"/>
      <c r="CB639" s="1"/>
      <c r="CC639" s="1"/>
    </row>
    <row r="640" spans="1:8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  <c r="BU640" s="1"/>
      <c r="BV640" s="1"/>
      <c r="BW640" s="1"/>
      <c r="BX640" s="1"/>
      <c r="BY640" s="1"/>
      <c r="BZ640" s="1"/>
      <c r="CA640" s="1"/>
      <c r="CB640" s="1"/>
      <c r="CC640" s="1"/>
    </row>
    <row r="641" spans="1:8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  <c r="BV641" s="1"/>
      <c r="BW641" s="1"/>
      <c r="BX641" s="1"/>
      <c r="BY641" s="1"/>
      <c r="BZ641" s="1"/>
      <c r="CA641" s="1"/>
      <c r="CB641" s="1"/>
      <c r="CC641" s="1"/>
    </row>
    <row r="642" spans="1:8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  <c r="BU642" s="1"/>
      <c r="BV642" s="1"/>
      <c r="BW642" s="1"/>
      <c r="BX642" s="1"/>
      <c r="BY642" s="1"/>
      <c r="BZ642" s="1"/>
      <c r="CA642" s="1"/>
      <c r="CB642" s="1"/>
      <c r="CC642" s="1"/>
    </row>
    <row r="643" spans="1:8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  <c r="BV643" s="1"/>
      <c r="BW643" s="1"/>
      <c r="BX643" s="1"/>
      <c r="BY643" s="1"/>
      <c r="BZ643" s="1"/>
      <c r="CA643" s="1"/>
      <c r="CB643" s="1"/>
      <c r="CC643" s="1"/>
    </row>
    <row r="644" spans="1:8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  <c r="BV644" s="1"/>
      <c r="BW644" s="1"/>
      <c r="BX644" s="1"/>
      <c r="BY644" s="1"/>
      <c r="BZ644" s="1"/>
      <c r="CA644" s="1"/>
      <c r="CB644" s="1"/>
      <c r="CC644" s="1"/>
    </row>
    <row r="645" spans="1:8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  <c r="BU645" s="1"/>
      <c r="BV645" s="1"/>
      <c r="BW645" s="1"/>
      <c r="BX645" s="1"/>
      <c r="BY645" s="1"/>
      <c r="BZ645" s="1"/>
      <c r="CA645" s="1"/>
      <c r="CB645" s="1"/>
      <c r="CC645" s="1"/>
    </row>
    <row r="646" spans="1:8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  <c r="BU646" s="1"/>
      <c r="BV646" s="1"/>
      <c r="BW646" s="1"/>
      <c r="BX646" s="1"/>
      <c r="BY646" s="1"/>
      <c r="BZ646" s="1"/>
      <c r="CA646" s="1"/>
      <c r="CB646" s="1"/>
      <c r="CC646" s="1"/>
    </row>
    <row r="647" spans="1:8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  <c r="BS647" s="1"/>
      <c r="BT647" s="1"/>
      <c r="BU647" s="1"/>
      <c r="BV647" s="1"/>
      <c r="BW647" s="1"/>
      <c r="BX647" s="1"/>
      <c r="BY647" s="1"/>
      <c r="BZ647" s="1"/>
      <c r="CA647" s="1"/>
      <c r="CB647" s="1"/>
      <c r="CC647" s="1"/>
    </row>
    <row r="648" spans="1:8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  <c r="BR648" s="1"/>
      <c r="BS648" s="1"/>
      <c r="BT648" s="1"/>
      <c r="BU648" s="1"/>
      <c r="BV648" s="1"/>
      <c r="BW648" s="1"/>
      <c r="BX648" s="1"/>
      <c r="BY648" s="1"/>
      <c r="BZ648" s="1"/>
      <c r="CA648" s="1"/>
      <c r="CB648" s="1"/>
      <c r="CC648" s="1"/>
    </row>
    <row r="649" spans="1:8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  <c r="BS649" s="1"/>
      <c r="BT649" s="1"/>
      <c r="BU649" s="1"/>
      <c r="BV649" s="1"/>
      <c r="BW649" s="1"/>
      <c r="BX649" s="1"/>
      <c r="BY649" s="1"/>
      <c r="BZ649" s="1"/>
      <c r="CA649" s="1"/>
      <c r="CB649" s="1"/>
      <c r="CC649" s="1"/>
    </row>
    <row r="650" spans="1:8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  <c r="BS650" s="1"/>
      <c r="BT650" s="1"/>
      <c r="BU650" s="1"/>
      <c r="BV650" s="1"/>
      <c r="BW650" s="1"/>
      <c r="BX650" s="1"/>
      <c r="BY650" s="1"/>
      <c r="BZ650" s="1"/>
      <c r="CA650" s="1"/>
      <c r="CB650" s="1"/>
      <c r="CC650" s="1"/>
    </row>
    <row r="651" spans="1:8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  <c r="BS651" s="1"/>
      <c r="BT651" s="1"/>
      <c r="BU651" s="1"/>
      <c r="BV651" s="1"/>
      <c r="BW651" s="1"/>
      <c r="BX651" s="1"/>
      <c r="BY651" s="1"/>
      <c r="BZ651" s="1"/>
      <c r="CA651" s="1"/>
      <c r="CB651" s="1"/>
      <c r="CC651" s="1"/>
    </row>
    <row r="652" spans="1:8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  <c r="BS652" s="1"/>
      <c r="BT652" s="1"/>
      <c r="BU652" s="1"/>
      <c r="BV652" s="1"/>
      <c r="BW652" s="1"/>
      <c r="BX652" s="1"/>
      <c r="BY652" s="1"/>
      <c r="BZ652" s="1"/>
      <c r="CA652" s="1"/>
      <c r="CB652" s="1"/>
      <c r="CC652" s="1"/>
    </row>
    <row r="653" spans="1:8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  <c r="BR653" s="1"/>
      <c r="BS653" s="1"/>
      <c r="BT653" s="1"/>
      <c r="BU653" s="1"/>
      <c r="BV653" s="1"/>
      <c r="BW653" s="1"/>
      <c r="BX653" s="1"/>
      <c r="BY653" s="1"/>
      <c r="BZ653" s="1"/>
      <c r="CA653" s="1"/>
      <c r="CB653" s="1"/>
      <c r="CC653" s="1"/>
    </row>
    <row r="654" spans="1:8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  <c r="BR654" s="1"/>
      <c r="BS654" s="1"/>
      <c r="BT654" s="1"/>
      <c r="BU654" s="1"/>
      <c r="BV654" s="1"/>
      <c r="BW654" s="1"/>
      <c r="BX654" s="1"/>
      <c r="BY654" s="1"/>
      <c r="BZ654" s="1"/>
      <c r="CA654" s="1"/>
      <c r="CB654" s="1"/>
      <c r="CC654" s="1"/>
    </row>
    <row r="655" spans="1:8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  <c r="BR655" s="1"/>
      <c r="BS655" s="1"/>
      <c r="BT655" s="1"/>
      <c r="BU655" s="1"/>
      <c r="BV655" s="1"/>
      <c r="BW655" s="1"/>
      <c r="BX655" s="1"/>
      <c r="BY655" s="1"/>
      <c r="BZ655" s="1"/>
      <c r="CA655" s="1"/>
      <c r="CB655" s="1"/>
      <c r="CC655" s="1"/>
    </row>
    <row r="656" spans="1:8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  <c r="BS656" s="1"/>
      <c r="BT656" s="1"/>
      <c r="BU656" s="1"/>
      <c r="BV656" s="1"/>
      <c r="BW656" s="1"/>
      <c r="BX656" s="1"/>
      <c r="BY656" s="1"/>
      <c r="BZ656" s="1"/>
      <c r="CA656" s="1"/>
      <c r="CB656" s="1"/>
      <c r="CC656" s="1"/>
    </row>
    <row r="657" spans="1:8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  <c r="BS657" s="1"/>
      <c r="BT657" s="1"/>
      <c r="BU657" s="1"/>
      <c r="BV657" s="1"/>
      <c r="BW657" s="1"/>
      <c r="BX657" s="1"/>
      <c r="BY657" s="1"/>
      <c r="BZ657" s="1"/>
      <c r="CA657" s="1"/>
      <c r="CB657" s="1"/>
      <c r="CC657" s="1"/>
    </row>
    <row r="658" spans="1:8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  <c r="BR658" s="1"/>
      <c r="BS658" s="1"/>
      <c r="BT658" s="1"/>
      <c r="BU658" s="1"/>
      <c r="BV658" s="1"/>
      <c r="BW658" s="1"/>
      <c r="BX658" s="1"/>
      <c r="BY658" s="1"/>
      <c r="BZ658" s="1"/>
      <c r="CA658" s="1"/>
      <c r="CB658" s="1"/>
      <c r="CC658" s="1"/>
    </row>
    <row r="659" spans="1:8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  <c r="BR659" s="1"/>
      <c r="BS659" s="1"/>
      <c r="BT659" s="1"/>
      <c r="BU659" s="1"/>
      <c r="BV659" s="1"/>
      <c r="BW659" s="1"/>
      <c r="BX659" s="1"/>
      <c r="BY659" s="1"/>
      <c r="BZ659" s="1"/>
      <c r="CA659" s="1"/>
      <c r="CB659" s="1"/>
      <c r="CC659" s="1"/>
    </row>
    <row r="660" spans="1:8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  <c r="BR660" s="1"/>
      <c r="BS660" s="1"/>
      <c r="BT660" s="1"/>
      <c r="BU660" s="1"/>
      <c r="BV660" s="1"/>
      <c r="BW660" s="1"/>
      <c r="BX660" s="1"/>
      <c r="BY660" s="1"/>
      <c r="BZ660" s="1"/>
      <c r="CA660" s="1"/>
      <c r="CB660" s="1"/>
      <c r="CC660" s="1"/>
    </row>
    <row r="661" spans="1:8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  <c r="BV661" s="1"/>
      <c r="BW661" s="1"/>
      <c r="BX661" s="1"/>
      <c r="BY661" s="1"/>
      <c r="BZ661" s="1"/>
      <c r="CA661" s="1"/>
      <c r="CB661" s="1"/>
      <c r="CC661" s="1"/>
    </row>
    <row r="662" spans="1:8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  <c r="BS662" s="1"/>
      <c r="BT662" s="1"/>
      <c r="BU662" s="1"/>
      <c r="BV662" s="1"/>
      <c r="BW662" s="1"/>
      <c r="BX662" s="1"/>
      <c r="BY662" s="1"/>
      <c r="BZ662" s="1"/>
      <c r="CA662" s="1"/>
      <c r="CB662" s="1"/>
      <c r="CC662" s="1"/>
    </row>
    <row r="663" spans="1:8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  <c r="BS663" s="1"/>
      <c r="BT663" s="1"/>
      <c r="BU663" s="1"/>
      <c r="BV663" s="1"/>
      <c r="BW663" s="1"/>
      <c r="BX663" s="1"/>
      <c r="BY663" s="1"/>
      <c r="BZ663" s="1"/>
      <c r="CA663" s="1"/>
      <c r="CB663" s="1"/>
      <c r="CC663" s="1"/>
    </row>
    <row r="664" spans="1:8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  <c r="BR664" s="1"/>
      <c r="BS664" s="1"/>
      <c r="BT664" s="1"/>
      <c r="BU664" s="1"/>
      <c r="BV664" s="1"/>
      <c r="BW664" s="1"/>
      <c r="BX664" s="1"/>
      <c r="BY664" s="1"/>
      <c r="BZ664" s="1"/>
      <c r="CA664" s="1"/>
      <c r="CB664" s="1"/>
      <c r="CC664" s="1"/>
    </row>
    <row r="665" spans="1:8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  <c r="BR665" s="1"/>
      <c r="BS665" s="1"/>
      <c r="BT665" s="1"/>
      <c r="BU665" s="1"/>
      <c r="BV665" s="1"/>
      <c r="BW665" s="1"/>
      <c r="BX665" s="1"/>
      <c r="BY665" s="1"/>
      <c r="BZ665" s="1"/>
      <c r="CA665" s="1"/>
      <c r="CB665" s="1"/>
      <c r="CC665" s="1"/>
    </row>
    <row r="666" spans="1:8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  <c r="BR666" s="1"/>
      <c r="BS666" s="1"/>
      <c r="BT666" s="1"/>
      <c r="BU666" s="1"/>
      <c r="BV666" s="1"/>
      <c r="BW666" s="1"/>
      <c r="BX666" s="1"/>
      <c r="BY666" s="1"/>
      <c r="BZ666" s="1"/>
      <c r="CA666" s="1"/>
      <c r="CB666" s="1"/>
      <c r="CC666" s="1"/>
    </row>
    <row r="667" spans="1:8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  <c r="BR667" s="1"/>
      <c r="BS667" s="1"/>
      <c r="BT667" s="1"/>
      <c r="BU667" s="1"/>
      <c r="BV667" s="1"/>
      <c r="BW667" s="1"/>
      <c r="BX667" s="1"/>
      <c r="BY667" s="1"/>
      <c r="BZ667" s="1"/>
      <c r="CA667" s="1"/>
      <c r="CB667" s="1"/>
      <c r="CC667" s="1"/>
    </row>
    <row r="668" spans="1:8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  <c r="BR668" s="1"/>
      <c r="BS668" s="1"/>
      <c r="BT668" s="1"/>
      <c r="BU668" s="1"/>
      <c r="BV668" s="1"/>
      <c r="BW668" s="1"/>
      <c r="BX668" s="1"/>
      <c r="BY668" s="1"/>
      <c r="BZ668" s="1"/>
      <c r="CA668" s="1"/>
      <c r="CB668" s="1"/>
      <c r="CC668" s="1"/>
    </row>
    <row r="669" spans="1:8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  <c r="BR669" s="1"/>
      <c r="BS669" s="1"/>
      <c r="BT669" s="1"/>
      <c r="BU669" s="1"/>
      <c r="BV669" s="1"/>
      <c r="BW669" s="1"/>
      <c r="BX669" s="1"/>
      <c r="BY669" s="1"/>
      <c r="BZ669" s="1"/>
      <c r="CA669" s="1"/>
      <c r="CB669" s="1"/>
      <c r="CC669" s="1"/>
    </row>
    <row r="670" spans="1:8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  <c r="BS670" s="1"/>
      <c r="BT670" s="1"/>
      <c r="BU670" s="1"/>
      <c r="BV670" s="1"/>
      <c r="BW670" s="1"/>
      <c r="BX670" s="1"/>
      <c r="BY670" s="1"/>
      <c r="BZ670" s="1"/>
      <c r="CA670" s="1"/>
      <c r="CB670" s="1"/>
      <c r="CC670" s="1"/>
    </row>
    <row r="671" spans="1:8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  <c r="BR671" s="1"/>
      <c r="BS671" s="1"/>
      <c r="BT671" s="1"/>
      <c r="BU671" s="1"/>
      <c r="BV671" s="1"/>
      <c r="BW671" s="1"/>
      <c r="BX671" s="1"/>
      <c r="BY671" s="1"/>
      <c r="BZ671" s="1"/>
      <c r="CA671" s="1"/>
      <c r="CB671" s="1"/>
      <c r="CC671" s="1"/>
    </row>
    <row r="672" spans="1:8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  <c r="BR672" s="1"/>
      <c r="BS672" s="1"/>
      <c r="BT672" s="1"/>
      <c r="BU672" s="1"/>
      <c r="BV672" s="1"/>
      <c r="BW672" s="1"/>
      <c r="BX672" s="1"/>
      <c r="BY672" s="1"/>
      <c r="BZ672" s="1"/>
      <c r="CA672" s="1"/>
      <c r="CB672" s="1"/>
      <c r="CC672" s="1"/>
    </row>
    <row r="673" spans="1:8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  <c r="BS673" s="1"/>
      <c r="BT673" s="1"/>
      <c r="BU673" s="1"/>
      <c r="BV673" s="1"/>
      <c r="BW673" s="1"/>
      <c r="BX673" s="1"/>
      <c r="BY673" s="1"/>
      <c r="BZ673" s="1"/>
      <c r="CA673" s="1"/>
      <c r="CB673" s="1"/>
      <c r="CC673" s="1"/>
    </row>
    <row r="674" spans="1:8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  <c r="BS674" s="1"/>
      <c r="BT674" s="1"/>
      <c r="BU674" s="1"/>
      <c r="BV674" s="1"/>
      <c r="BW674" s="1"/>
      <c r="BX674" s="1"/>
      <c r="BY674" s="1"/>
      <c r="BZ674" s="1"/>
      <c r="CA674" s="1"/>
      <c r="CB674" s="1"/>
      <c r="CC674" s="1"/>
    </row>
    <row r="675" spans="1:8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  <c r="BR675" s="1"/>
      <c r="BS675" s="1"/>
      <c r="BT675" s="1"/>
      <c r="BU675" s="1"/>
      <c r="BV675" s="1"/>
      <c r="BW675" s="1"/>
      <c r="BX675" s="1"/>
      <c r="BY675" s="1"/>
      <c r="BZ675" s="1"/>
      <c r="CA675" s="1"/>
      <c r="CB675" s="1"/>
      <c r="CC675" s="1"/>
    </row>
    <row r="676" spans="1:8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  <c r="BS676" s="1"/>
      <c r="BT676" s="1"/>
      <c r="BU676" s="1"/>
      <c r="BV676" s="1"/>
      <c r="BW676" s="1"/>
      <c r="BX676" s="1"/>
      <c r="BY676" s="1"/>
      <c r="BZ676" s="1"/>
      <c r="CA676" s="1"/>
      <c r="CB676" s="1"/>
      <c r="CC676" s="1"/>
    </row>
    <row r="677" spans="1:8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  <c r="BS677" s="1"/>
      <c r="BT677" s="1"/>
      <c r="BU677" s="1"/>
      <c r="BV677" s="1"/>
      <c r="BW677" s="1"/>
      <c r="BX677" s="1"/>
      <c r="BY677" s="1"/>
      <c r="BZ677" s="1"/>
      <c r="CA677" s="1"/>
      <c r="CB677" s="1"/>
      <c r="CC677" s="1"/>
    </row>
    <row r="678" spans="1:8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  <c r="BR678" s="1"/>
      <c r="BS678" s="1"/>
      <c r="BT678" s="1"/>
      <c r="BU678" s="1"/>
      <c r="BV678" s="1"/>
      <c r="BW678" s="1"/>
      <c r="BX678" s="1"/>
      <c r="BY678" s="1"/>
      <c r="BZ678" s="1"/>
      <c r="CA678" s="1"/>
      <c r="CB678" s="1"/>
      <c r="CC678" s="1"/>
    </row>
    <row r="679" spans="1:8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  <c r="BS679" s="1"/>
      <c r="BT679" s="1"/>
      <c r="BU679" s="1"/>
      <c r="BV679" s="1"/>
      <c r="BW679" s="1"/>
      <c r="BX679" s="1"/>
      <c r="BY679" s="1"/>
      <c r="BZ679" s="1"/>
      <c r="CA679" s="1"/>
      <c r="CB679" s="1"/>
      <c r="CC679" s="1"/>
    </row>
    <row r="680" spans="1:8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  <c r="BS680" s="1"/>
      <c r="BT680" s="1"/>
      <c r="BU680" s="1"/>
      <c r="BV680" s="1"/>
      <c r="BW680" s="1"/>
      <c r="BX680" s="1"/>
      <c r="BY680" s="1"/>
      <c r="BZ680" s="1"/>
      <c r="CA680" s="1"/>
      <c r="CB680" s="1"/>
      <c r="CC680" s="1"/>
    </row>
    <row r="681" spans="1:8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  <c r="BU681" s="1"/>
      <c r="BV681" s="1"/>
      <c r="BW681" s="1"/>
      <c r="BX681" s="1"/>
      <c r="BY681" s="1"/>
      <c r="BZ681" s="1"/>
      <c r="CA681" s="1"/>
      <c r="CB681" s="1"/>
      <c r="CC681" s="1"/>
    </row>
    <row r="682" spans="1:8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  <c r="BS682" s="1"/>
      <c r="BT682" s="1"/>
      <c r="BU682" s="1"/>
      <c r="BV682" s="1"/>
      <c r="BW682" s="1"/>
      <c r="BX682" s="1"/>
      <c r="BY682" s="1"/>
      <c r="BZ682" s="1"/>
      <c r="CA682" s="1"/>
      <c r="CB682" s="1"/>
      <c r="CC682" s="1"/>
    </row>
    <row r="683" spans="1:8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  <c r="BS683" s="1"/>
      <c r="BT683" s="1"/>
      <c r="BU683" s="1"/>
      <c r="BV683" s="1"/>
      <c r="BW683" s="1"/>
      <c r="BX683" s="1"/>
      <c r="BY683" s="1"/>
      <c r="BZ683" s="1"/>
      <c r="CA683" s="1"/>
      <c r="CB683" s="1"/>
      <c r="CC683" s="1"/>
    </row>
    <row r="684" spans="1:8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  <c r="BS684" s="1"/>
      <c r="BT684" s="1"/>
      <c r="BU684" s="1"/>
      <c r="BV684" s="1"/>
      <c r="BW684" s="1"/>
      <c r="BX684" s="1"/>
      <c r="BY684" s="1"/>
      <c r="BZ684" s="1"/>
      <c r="CA684" s="1"/>
      <c r="CB684" s="1"/>
      <c r="CC684" s="1"/>
    </row>
    <row r="685" spans="1:8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  <c r="BS685" s="1"/>
      <c r="BT685" s="1"/>
      <c r="BU685" s="1"/>
      <c r="BV685" s="1"/>
      <c r="BW685" s="1"/>
      <c r="BX685" s="1"/>
      <c r="BY685" s="1"/>
      <c r="BZ685" s="1"/>
      <c r="CA685" s="1"/>
      <c r="CB685" s="1"/>
      <c r="CC685" s="1"/>
    </row>
    <row r="686" spans="1:8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/>
      <c r="BS686" s="1"/>
      <c r="BT686" s="1"/>
      <c r="BU686" s="1"/>
      <c r="BV686" s="1"/>
      <c r="BW686" s="1"/>
      <c r="BX686" s="1"/>
      <c r="BY686" s="1"/>
      <c r="BZ686" s="1"/>
      <c r="CA686" s="1"/>
      <c r="CB686" s="1"/>
      <c r="CC686" s="1"/>
    </row>
    <row r="687" spans="1:8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  <c r="BR687" s="1"/>
      <c r="BS687" s="1"/>
      <c r="BT687" s="1"/>
      <c r="BU687" s="1"/>
      <c r="BV687" s="1"/>
      <c r="BW687" s="1"/>
      <c r="BX687" s="1"/>
      <c r="BY687" s="1"/>
      <c r="BZ687" s="1"/>
      <c r="CA687" s="1"/>
      <c r="CB687" s="1"/>
      <c r="CC687" s="1"/>
    </row>
    <row r="688" spans="1:8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  <c r="BS688" s="1"/>
      <c r="BT688" s="1"/>
      <c r="BU688" s="1"/>
      <c r="BV688" s="1"/>
      <c r="BW688" s="1"/>
      <c r="BX688" s="1"/>
      <c r="BY688" s="1"/>
      <c r="BZ688" s="1"/>
      <c r="CA688" s="1"/>
      <c r="CB688" s="1"/>
      <c r="CC688" s="1"/>
    </row>
    <row r="689" spans="1:8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  <c r="BS689" s="1"/>
      <c r="BT689" s="1"/>
      <c r="BU689" s="1"/>
      <c r="BV689" s="1"/>
      <c r="BW689" s="1"/>
      <c r="BX689" s="1"/>
      <c r="BY689" s="1"/>
      <c r="BZ689" s="1"/>
      <c r="CA689" s="1"/>
      <c r="CB689" s="1"/>
      <c r="CC689" s="1"/>
    </row>
    <row r="690" spans="1:8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  <c r="BS690" s="1"/>
      <c r="BT690" s="1"/>
      <c r="BU690" s="1"/>
      <c r="BV690" s="1"/>
      <c r="BW690" s="1"/>
      <c r="BX690" s="1"/>
      <c r="BY690" s="1"/>
      <c r="BZ690" s="1"/>
      <c r="CA690" s="1"/>
      <c r="CB690" s="1"/>
      <c r="CC690" s="1"/>
    </row>
    <row r="691" spans="1:8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  <c r="BR691" s="1"/>
      <c r="BS691" s="1"/>
      <c r="BT691" s="1"/>
      <c r="BU691" s="1"/>
      <c r="BV691" s="1"/>
      <c r="BW691" s="1"/>
      <c r="BX691" s="1"/>
      <c r="BY691" s="1"/>
      <c r="BZ691" s="1"/>
      <c r="CA691" s="1"/>
      <c r="CB691" s="1"/>
      <c r="CC691" s="1"/>
    </row>
    <row r="692" spans="1:8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  <c r="BR692" s="1"/>
      <c r="BS692" s="1"/>
      <c r="BT692" s="1"/>
      <c r="BU692" s="1"/>
      <c r="BV692" s="1"/>
      <c r="BW692" s="1"/>
      <c r="BX692" s="1"/>
      <c r="BY692" s="1"/>
      <c r="BZ692" s="1"/>
      <c r="CA692" s="1"/>
      <c r="CB692" s="1"/>
      <c r="CC692" s="1"/>
    </row>
    <row r="693" spans="1:8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  <c r="BR693" s="1"/>
      <c r="BS693" s="1"/>
      <c r="BT693" s="1"/>
      <c r="BU693" s="1"/>
      <c r="BV693" s="1"/>
      <c r="BW693" s="1"/>
      <c r="BX693" s="1"/>
      <c r="BY693" s="1"/>
      <c r="BZ693" s="1"/>
      <c r="CA693" s="1"/>
      <c r="CB693" s="1"/>
      <c r="CC693" s="1"/>
    </row>
    <row r="694" spans="1:8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  <c r="BR694" s="1"/>
      <c r="BS694" s="1"/>
      <c r="BT694" s="1"/>
      <c r="BU694" s="1"/>
      <c r="BV694" s="1"/>
      <c r="BW694" s="1"/>
      <c r="BX694" s="1"/>
      <c r="BY694" s="1"/>
      <c r="BZ694" s="1"/>
      <c r="CA694" s="1"/>
      <c r="CB694" s="1"/>
      <c r="CC694" s="1"/>
    </row>
    <row r="695" spans="1:8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  <c r="BV695" s="1"/>
      <c r="BW695" s="1"/>
      <c r="BX695" s="1"/>
      <c r="BY695" s="1"/>
      <c r="BZ695" s="1"/>
      <c r="CA695" s="1"/>
      <c r="CB695" s="1"/>
      <c r="CC695" s="1"/>
    </row>
    <row r="696" spans="1:8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  <c r="BR696" s="1"/>
      <c r="BS696" s="1"/>
      <c r="BT696" s="1"/>
      <c r="BU696" s="1"/>
      <c r="BV696" s="1"/>
      <c r="BW696" s="1"/>
      <c r="BX696" s="1"/>
      <c r="BY696" s="1"/>
      <c r="BZ696" s="1"/>
      <c r="CA696" s="1"/>
      <c r="CB696" s="1"/>
      <c r="CC696" s="1"/>
    </row>
    <row r="697" spans="1:8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  <c r="BR697" s="1"/>
      <c r="BS697" s="1"/>
      <c r="BT697" s="1"/>
      <c r="BU697" s="1"/>
      <c r="BV697" s="1"/>
      <c r="BW697" s="1"/>
      <c r="BX697" s="1"/>
      <c r="BY697" s="1"/>
      <c r="BZ697" s="1"/>
      <c r="CA697" s="1"/>
      <c r="CB697" s="1"/>
      <c r="CC697" s="1"/>
    </row>
    <row r="698" spans="1:8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  <c r="BR698" s="1"/>
      <c r="BS698" s="1"/>
      <c r="BT698" s="1"/>
      <c r="BU698" s="1"/>
      <c r="BV698" s="1"/>
      <c r="BW698" s="1"/>
      <c r="BX698" s="1"/>
      <c r="BY698" s="1"/>
      <c r="BZ698" s="1"/>
      <c r="CA698" s="1"/>
      <c r="CB698" s="1"/>
      <c r="CC698" s="1"/>
    </row>
    <row r="699" spans="1:8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  <c r="BR699" s="1"/>
      <c r="BS699" s="1"/>
      <c r="BT699" s="1"/>
      <c r="BU699" s="1"/>
      <c r="BV699" s="1"/>
      <c r="BW699" s="1"/>
      <c r="BX699" s="1"/>
      <c r="BY699" s="1"/>
      <c r="BZ699" s="1"/>
      <c r="CA699" s="1"/>
      <c r="CB699" s="1"/>
      <c r="CC699" s="1"/>
    </row>
    <row r="700" spans="1:8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  <c r="BR700" s="1"/>
      <c r="BS700" s="1"/>
      <c r="BT700" s="1"/>
      <c r="BU700" s="1"/>
      <c r="BV700" s="1"/>
      <c r="BW700" s="1"/>
      <c r="BX700" s="1"/>
      <c r="BY700" s="1"/>
      <c r="BZ700" s="1"/>
      <c r="CA700" s="1"/>
      <c r="CB700" s="1"/>
      <c r="CC700" s="1"/>
    </row>
    <row r="701" spans="1:8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  <c r="BR701" s="1"/>
      <c r="BS701" s="1"/>
      <c r="BT701" s="1"/>
      <c r="BU701" s="1"/>
      <c r="BV701" s="1"/>
      <c r="BW701" s="1"/>
      <c r="BX701" s="1"/>
      <c r="BY701" s="1"/>
      <c r="BZ701" s="1"/>
      <c r="CA701" s="1"/>
      <c r="CB701" s="1"/>
      <c r="CC701" s="1"/>
    </row>
    <row r="702" spans="1:8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  <c r="BS702" s="1"/>
      <c r="BT702" s="1"/>
      <c r="BU702" s="1"/>
      <c r="BV702" s="1"/>
      <c r="BW702" s="1"/>
      <c r="BX702" s="1"/>
      <c r="BY702" s="1"/>
      <c r="BZ702" s="1"/>
      <c r="CA702" s="1"/>
      <c r="CB702" s="1"/>
      <c r="CC702" s="1"/>
    </row>
    <row r="703" spans="1:8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  <c r="BR703" s="1"/>
      <c r="BS703" s="1"/>
      <c r="BT703" s="1"/>
      <c r="BU703" s="1"/>
      <c r="BV703" s="1"/>
      <c r="BW703" s="1"/>
      <c r="BX703" s="1"/>
      <c r="BY703" s="1"/>
      <c r="BZ703" s="1"/>
      <c r="CA703" s="1"/>
      <c r="CB703" s="1"/>
      <c r="CC703" s="1"/>
    </row>
    <row r="704" spans="1:8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  <c r="BS704" s="1"/>
      <c r="BT704" s="1"/>
      <c r="BU704" s="1"/>
      <c r="BV704" s="1"/>
      <c r="BW704" s="1"/>
      <c r="BX704" s="1"/>
      <c r="BY704" s="1"/>
      <c r="BZ704" s="1"/>
      <c r="CA704" s="1"/>
      <c r="CB704" s="1"/>
      <c r="CC704" s="1"/>
    </row>
    <row r="705" spans="1:8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  <c r="BS705" s="1"/>
      <c r="BT705" s="1"/>
      <c r="BU705" s="1"/>
      <c r="BV705" s="1"/>
      <c r="BW705" s="1"/>
      <c r="BX705" s="1"/>
      <c r="BY705" s="1"/>
      <c r="BZ705" s="1"/>
      <c r="CA705" s="1"/>
      <c r="CB705" s="1"/>
      <c r="CC705" s="1"/>
    </row>
    <row r="706" spans="1:8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  <c r="BS706" s="1"/>
      <c r="BT706" s="1"/>
      <c r="BU706" s="1"/>
      <c r="BV706" s="1"/>
      <c r="BW706" s="1"/>
      <c r="BX706" s="1"/>
      <c r="BY706" s="1"/>
      <c r="BZ706" s="1"/>
      <c r="CA706" s="1"/>
      <c r="CB706" s="1"/>
      <c r="CC706" s="1"/>
    </row>
    <row r="707" spans="1:8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  <c r="BS707" s="1"/>
      <c r="BT707" s="1"/>
      <c r="BU707" s="1"/>
      <c r="BV707" s="1"/>
      <c r="BW707" s="1"/>
      <c r="BX707" s="1"/>
      <c r="BY707" s="1"/>
      <c r="BZ707" s="1"/>
      <c r="CA707" s="1"/>
      <c r="CB707" s="1"/>
      <c r="CC707" s="1"/>
    </row>
    <row r="708" spans="1:8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  <c r="BS708" s="1"/>
      <c r="BT708" s="1"/>
      <c r="BU708" s="1"/>
      <c r="BV708" s="1"/>
      <c r="BW708" s="1"/>
      <c r="BX708" s="1"/>
      <c r="BY708" s="1"/>
      <c r="BZ708" s="1"/>
      <c r="CA708" s="1"/>
      <c r="CB708" s="1"/>
      <c r="CC708" s="1"/>
    </row>
    <row r="709" spans="1:8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  <c r="BR709" s="1"/>
      <c r="BS709" s="1"/>
      <c r="BT709" s="1"/>
      <c r="BU709" s="1"/>
      <c r="BV709" s="1"/>
      <c r="BW709" s="1"/>
      <c r="BX709" s="1"/>
      <c r="BY709" s="1"/>
      <c r="BZ709" s="1"/>
      <c r="CA709" s="1"/>
      <c r="CB709" s="1"/>
      <c r="CC709" s="1"/>
    </row>
    <row r="710" spans="1:8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  <c r="BS710" s="1"/>
      <c r="BT710" s="1"/>
      <c r="BU710" s="1"/>
      <c r="BV710" s="1"/>
      <c r="BW710" s="1"/>
      <c r="BX710" s="1"/>
      <c r="BY710" s="1"/>
      <c r="BZ710" s="1"/>
      <c r="CA710" s="1"/>
      <c r="CB710" s="1"/>
      <c r="CC710" s="1"/>
    </row>
    <row r="711" spans="1:8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  <c r="BR711" s="1"/>
      <c r="BS711" s="1"/>
      <c r="BT711" s="1"/>
      <c r="BU711" s="1"/>
      <c r="BV711" s="1"/>
      <c r="BW711" s="1"/>
      <c r="BX711" s="1"/>
      <c r="BY711" s="1"/>
      <c r="BZ711" s="1"/>
      <c r="CA711" s="1"/>
      <c r="CB711" s="1"/>
      <c r="CC711" s="1"/>
    </row>
    <row r="712" spans="1:8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  <c r="BR712" s="1"/>
      <c r="BS712" s="1"/>
      <c r="BT712" s="1"/>
      <c r="BU712" s="1"/>
      <c r="BV712" s="1"/>
      <c r="BW712" s="1"/>
      <c r="BX712" s="1"/>
      <c r="BY712" s="1"/>
      <c r="BZ712" s="1"/>
      <c r="CA712" s="1"/>
      <c r="CB712" s="1"/>
      <c r="CC712" s="1"/>
    </row>
    <row r="713" spans="1:8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  <c r="BR713" s="1"/>
      <c r="BS713" s="1"/>
      <c r="BT713" s="1"/>
      <c r="BU713" s="1"/>
      <c r="BV713" s="1"/>
      <c r="BW713" s="1"/>
      <c r="BX713" s="1"/>
      <c r="BY713" s="1"/>
      <c r="BZ713" s="1"/>
      <c r="CA713" s="1"/>
      <c r="CB713" s="1"/>
      <c r="CC713" s="1"/>
    </row>
    <row r="714" spans="1:8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  <c r="BS714" s="1"/>
      <c r="BT714" s="1"/>
      <c r="BU714" s="1"/>
      <c r="BV714" s="1"/>
      <c r="BW714" s="1"/>
      <c r="BX714" s="1"/>
      <c r="BY714" s="1"/>
      <c r="BZ714" s="1"/>
      <c r="CA714" s="1"/>
      <c r="CB714" s="1"/>
      <c r="CC714" s="1"/>
    </row>
    <row r="715" spans="1:8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  <c r="BR715" s="1"/>
      <c r="BS715" s="1"/>
      <c r="BT715" s="1"/>
      <c r="BU715" s="1"/>
      <c r="BV715" s="1"/>
      <c r="BW715" s="1"/>
      <c r="BX715" s="1"/>
      <c r="BY715" s="1"/>
      <c r="BZ715" s="1"/>
      <c r="CA715" s="1"/>
      <c r="CB715" s="1"/>
      <c r="CC715" s="1"/>
    </row>
    <row r="716" spans="1:8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1"/>
      <c r="BU716" s="1"/>
      <c r="BV716" s="1"/>
      <c r="BW716" s="1"/>
      <c r="BX716" s="1"/>
      <c r="BY716" s="1"/>
      <c r="BZ716" s="1"/>
      <c r="CA716" s="1"/>
      <c r="CB716" s="1"/>
      <c r="CC716" s="1"/>
    </row>
    <row r="717" spans="1:8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  <c r="BS717" s="1"/>
      <c r="BT717" s="1"/>
      <c r="BU717" s="1"/>
      <c r="BV717" s="1"/>
      <c r="BW717" s="1"/>
      <c r="BX717" s="1"/>
      <c r="BY717" s="1"/>
      <c r="BZ717" s="1"/>
      <c r="CA717" s="1"/>
      <c r="CB717" s="1"/>
      <c r="CC717" s="1"/>
    </row>
    <row r="718" spans="1:8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  <c r="BU718" s="1"/>
      <c r="BV718" s="1"/>
      <c r="BW718" s="1"/>
      <c r="BX718" s="1"/>
      <c r="BY718" s="1"/>
      <c r="BZ718" s="1"/>
      <c r="CA718" s="1"/>
      <c r="CB718" s="1"/>
      <c r="CC718" s="1"/>
    </row>
    <row r="719" spans="1:8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  <c r="BS719" s="1"/>
      <c r="BT719" s="1"/>
      <c r="BU719" s="1"/>
      <c r="BV719" s="1"/>
      <c r="BW719" s="1"/>
      <c r="BX719" s="1"/>
      <c r="BY719" s="1"/>
      <c r="BZ719" s="1"/>
      <c r="CA719" s="1"/>
      <c r="CB719" s="1"/>
      <c r="CC719" s="1"/>
    </row>
    <row r="720" spans="1:8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  <c r="BS720" s="1"/>
      <c r="BT720" s="1"/>
      <c r="BU720" s="1"/>
      <c r="BV720" s="1"/>
      <c r="BW720" s="1"/>
      <c r="BX720" s="1"/>
      <c r="BY720" s="1"/>
      <c r="BZ720" s="1"/>
      <c r="CA720" s="1"/>
      <c r="CB720" s="1"/>
      <c r="CC720" s="1"/>
    </row>
    <row r="721" spans="1:8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  <c r="BS721" s="1"/>
      <c r="BT721" s="1"/>
      <c r="BU721" s="1"/>
      <c r="BV721" s="1"/>
      <c r="BW721" s="1"/>
      <c r="BX721" s="1"/>
      <c r="BY721" s="1"/>
      <c r="BZ721" s="1"/>
      <c r="CA721" s="1"/>
      <c r="CB721" s="1"/>
      <c r="CC721" s="1"/>
    </row>
    <row r="722" spans="1:8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  <c r="BU722" s="1"/>
      <c r="BV722" s="1"/>
      <c r="BW722" s="1"/>
      <c r="BX722" s="1"/>
      <c r="BY722" s="1"/>
      <c r="BZ722" s="1"/>
      <c r="CA722" s="1"/>
      <c r="CB722" s="1"/>
      <c r="CC722" s="1"/>
    </row>
    <row r="723" spans="1:8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  <c r="BU723" s="1"/>
      <c r="BV723" s="1"/>
      <c r="BW723" s="1"/>
      <c r="BX723" s="1"/>
      <c r="BY723" s="1"/>
      <c r="BZ723" s="1"/>
      <c r="CA723" s="1"/>
      <c r="CB723" s="1"/>
      <c r="CC723" s="1"/>
    </row>
    <row r="724" spans="1:8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  <c r="BR724" s="1"/>
      <c r="BS724" s="1"/>
      <c r="BT724" s="1"/>
      <c r="BU724" s="1"/>
      <c r="BV724" s="1"/>
      <c r="BW724" s="1"/>
      <c r="BX724" s="1"/>
      <c r="BY724" s="1"/>
      <c r="BZ724" s="1"/>
      <c r="CA724" s="1"/>
      <c r="CB724" s="1"/>
      <c r="CC724" s="1"/>
    </row>
    <row r="725" spans="1:8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  <c r="BS725" s="1"/>
      <c r="BT725" s="1"/>
      <c r="BU725" s="1"/>
      <c r="BV725" s="1"/>
      <c r="BW725" s="1"/>
      <c r="BX725" s="1"/>
      <c r="BY725" s="1"/>
      <c r="BZ725" s="1"/>
      <c r="CA725" s="1"/>
      <c r="CB725" s="1"/>
      <c r="CC725" s="1"/>
    </row>
    <row r="726" spans="1:8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1"/>
      <c r="BU726" s="1"/>
      <c r="BV726" s="1"/>
      <c r="BW726" s="1"/>
      <c r="BX726" s="1"/>
      <c r="BY726" s="1"/>
      <c r="BZ726" s="1"/>
      <c r="CA726" s="1"/>
      <c r="CB726" s="1"/>
      <c r="CC726" s="1"/>
    </row>
    <row r="727" spans="1:8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  <c r="BU727" s="1"/>
      <c r="BV727" s="1"/>
      <c r="BW727" s="1"/>
      <c r="BX727" s="1"/>
      <c r="BY727" s="1"/>
      <c r="BZ727" s="1"/>
      <c r="CA727" s="1"/>
      <c r="CB727" s="1"/>
      <c r="CC727" s="1"/>
    </row>
    <row r="728" spans="1:8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  <c r="BS728" s="1"/>
      <c r="BT728" s="1"/>
      <c r="BU728" s="1"/>
      <c r="BV728" s="1"/>
      <c r="BW728" s="1"/>
      <c r="BX728" s="1"/>
      <c r="BY728" s="1"/>
      <c r="BZ728" s="1"/>
      <c r="CA728" s="1"/>
      <c r="CB728" s="1"/>
      <c r="CC728" s="1"/>
    </row>
    <row r="729" spans="1:8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  <c r="BV729" s="1"/>
      <c r="BW729" s="1"/>
      <c r="BX729" s="1"/>
      <c r="BY729" s="1"/>
      <c r="BZ729" s="1"/>
      <c r="CA729" s="1"/>
      <c r="CB729" s="1"/>
      <c r="CC729" s="1"/>
    </row>
    <row r="730" spans="1:8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  <c r="BS730" s="1"/>
      <c r="BT730" s="1"/>
      <c r="BU730" s="1"/>
      <c r="BV730" s="1"/>
      <c r="BW730" s="1"/>
      <c r="BX730" s="1"/>
      <c r="BY730" s="1"/>
      <c r="BZ730" s="1"/>
      <c r="CA730" s="1"/>
      <c r="CB730" s="1"/>
      <c r="CC730" s="1"/>
    </row>
    <row r="731" spans="1:8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  <c r="BS731" s="1"/>
      <c r="BT731" s="1"/>
      <c r="BU731" s="1"/>
      <c r="BV731" s="1"/>
      <c r="BW731" s="1"/>
      <c r="BX731" s="1"/>
      <c r="BY731" s="1"/>
      <c r="BZ731" s="1"/>
      <c r="CA731" s="1"/>
      <c r="CB731" s="1"/>
      <c r="CC731" s="1"/>
    </row>
    <row r="732" spans="1:8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  <c r="BS732" s="1"/>
      <c r="BT732" s="1"/>
      <c r="BU732" s="1"/>
      <c r="BV732" s="1"/>
      <c r="BW732" s="1"/>
      <c r="BX732" s="1"/>
      <c r="BY732" s="1"/>
      <c r="BZ732" s="1"/>
      <c r="CA732" s="1"/>
      <c r="CB732" s="1"/>
      <c r="CC732" s="1"/>
    </row>
    <row r="733" spans="1:8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  <c r="BS733" s="1"/>
      <c r="BT733" s="1"/>
      <c r="BU733" s="1"/>
      <c r="BV733" s="1"/>
      <c r="BW733" s="1"/>
      <c r="BX733" s="1"/>
      <c r="BY733" s="1"/>
      <c r="BZ733" s="1"/>
      <c r="CA733" s="1"/>
      <c r="CB733" s="1"/>
      <c r="CC733" s="1"/>
    </row>
    <row r="734" spans="1:8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  <c r="BV734" s="1"/>
      <c r="BW734" s="1"/>
      <c r="BX734" s="1"/>
      <c r="BY734" s="1"/>
      <c r="BZ734" s="1"/>
      <c r="CA734" s="1"/>
      <c r="CB734" s="1"/>
      <c r="CC734" s="1"/>
    </row>
    <row r="735" spans="1:8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  <c r="BR735" s="1"/>
      <c r="BS735" s="1"/>
      <c r="BT735" s="1"/>
      <c r="BU735" s="1"/>
      <c r="BV735" s="1"/>
      <c r="BW735" s="1"/>
      <c r="BX735" s="1"/>
      <c r="BY735" s="1"/>
      <c r="BZ735" s="1"/>
      <c r="CA735" s="1"/>
      <c r="CB735" s="1"/>
      <c r="CC735" s="1"/>
    </row>
    <row r="736" spans="1:8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  <c r="BS736" s="1"/>
      <c r="BT736" s="1"/>
      <c r="BU736" s="1"/>
      <c r="BV736" s="1"/>
      <c r="BW736" s="1"/>
      <c r="BX736" s="1"/>
      <c r="BY736" s="1"/>
      <c r="BZ736" s="1"/>
      <c r="CA736" s="1"/>
      <c r="CB736" s="1"/>
      <c r="CC736" s="1"/>
    </row>
    <row r="737" spans="1:8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  <c r="BT737" s="1"/>
      <c r="BU737" s="1"/>
      <c r="BV737" s="1"/>
      <c r="BW737" s="1"/>
      <c r="BX737" s="1"/>
      <c r="BY737" s="1"/>
      <c r="BZ737" s="1"/>
      <c r="CA737" s="1"/>
      <c r="CB737" s="1"/>
      <c r="CC737" s="1"/>
    </row>
    <row r="738" spans="1:8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  <c r="BS738" s="1"/>
      <c r="BT738" s="1"/>
      <c r="BU738" s="1"/>
      <c r="BV738" s="1"/>
      <c r="BW738" s="1"/>
      <c r="BX738" s="1"/>
      <c r="BY738" s="1"/>
      <c r="BZ738" s="1"/>
      <c r="CA738" s="1"/>
      <c r="CB738" s="1"/>
      <c r="CC738" s="1"/>
    </row>
    <row r="739" spans="1:8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  <c r="BT739" s="1"/>
      <c r="BU739" s="1"/>
      <c r="BV739" s="1"/>
      <c r="BW739" s="1"/>
      <c r="BX739" s="1"/>
      <c r="BY739" s="1"/>
      <c r="BZ739" s="1"/>
      <c r="CA739" s="1"/>
      <c r="CB739" s="1"/>
      <c r="CC739" s="1"/>
    </row>
    <row r="740" spans="1:8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  <c r="BT740" s="1"/>
      <c r="BU740" s="1"/>
      <c r="BV740" s="1"/>
      <c r="BW740" s="1"/>
      <c r="BX740" s="1"/>
      <c r="BY740" s="1"/>
      <c r="BZ740" s="1"/>
      <c r="CA740" s="1"/>
      <c r="CB740" s="1"/>
      <c r="CC740" s="1"/>
    </row>
    <row r="741" spans="1:8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  <c r="BS741" s="1"/>
      <c r="BT741" s="1"/>
      <c r="BU741" s="1"/>
      <c r="BV741" s="1"/>
      <c r="BW741" s="1"/>
      <c r="BX741" s="1"/>
      <c r="BY741" s="1"/>
      <c r="BZ741" s="1"/>
      <c r="CA741" s="1"/>
      <c r="CB741" s="1"/>
      <c r="CC741" s="1"/>
    </row>
    <row r="742" spans="1:8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  <c r="BS742" s="1"/>
      <c r="BT742" s="1"/>
      <c r="BU742" s="1"/>
      <c r="BV742" s="1"/>
      <c r="BW742" s="1"/>
      <c r="BX742" s="1"/>
      <c r="BY742" s="1"/>
      <c r="BZ742" s="1"/>
      <c r="CA742" s="1"/>
      <c r="CB742" s="1"/>
      <c r="CC742" s="1"/>
    </row>
    <row r="743" spans="1:8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  <c r="BR743" s="1"/>
      <c r="BS743" s="1"/>
      <c r="BT743" s="1"/>
      <c r="BU743" s="1"/>
      <c r="BV743" s="1"/>
      <c r="BW743" s="1"/>
      <c r="BX743" s="1"/>
      <c r="BY743" s="1"/>
      <c r="BZ743" s="1"/>
      <c r="CA743" s="1"/>
      <c r="CB743" s="1"/>
      <c r="CC743" s="1"/>
    </row>
    <row r="744" spans="1:8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  <c r="BR744" s="1"/>
      <c r="BS744" s="1"/>
      <c r="BT744" s="1"/>
      <c r="BU744" s="1"/>
      <c r="BV744" s="1"/>
      <c r="BW744" s="1"/>
      <c r="BX744" s="1"/>
      <c r="BY744" s="1"/>
      <c r="BZ744" s="1"/>
      <c r="CA744" s="1"/>
      <c r="CB744" s="1"/>
      <c r="CC744" s="1"/>
    </row>
    <row r="745" spans="1:8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  <c r="BR745" s="1"/>
      <c r="BS745" s="1"/>
      <c r="BT745" s="1"/>
      <c r="BU745" s="1"/>
      <c r="BV745" s="1"/>
      <c r="BW745" s="1"/>
      <c r="BX745" s="1"/>
      <c r="BY745" s="1"/>
      <c r="BZ745" s="1"/>
      <c r="CA745" s="1"/>
      <c r="CB745" s="1"/>
      <c r="CC745" s="1"/>
    </row>
    <row r="746" spans="1:8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  <c r="BS746" s="1"/>
      <c r="BT746" s="1"/>
      <c r="BU746" s="1"/>
      <c r="BV746" s="1"/>
      <c r="BW746" s="1"/>
      <c r="BX746" s="1"/>
      <c r="BY746" s="1"/>
      <c r="BZ746" s="1"/>
      <c r="CA746" s="1"/>
      <c r="CB746" s="1"/>
      <c r="CC746" s="1"/>
    </row>
    <row r="747" spans="1:8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  <c r="BS747" s="1"/>
      <c r="BT747" s="1"/>
      <c r="BU747" s="1"/>
      <c r="BV747" s="1"/>
      <c r="BW747" s="1"/>
      <c r="BX747" s="1"/>
      <c r="BY747" s="1"/>
      <c r="BZ747" s="1"/>
      <c r="CA747" s="1"/>
      <c r="CB747" s="1"/>
      <c r="CC747" s="1"/>
    </row>
    <row r="748" spans="1:8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  <c r="BS748" s="1"/>
      <c r="BT748" s="1"/>
      <c r="BU748" s="1"/>
      <c r="BV748" s="1"/>
      <c r="BW748" s="1"/>
      <c r="BX748" s="1"/>
      <c r="BY748" s="1"/>
      <c r="BZ748" s="1"/>
      <c r="CA748" s="1"/>
      <c r="CB748" s="1"/>
      <c r="CC748" s="1"/>
    </row>
    <row r="749" spans="1:8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  <c r="BR749" s="1"/>
      <c r="BS749" s="1"/>
      <c r="BT749" s="1"/>
      <c r="BU749" s="1"/>
      <c r="BV749" s="1"/>
      <c r="BW749" s="1"/>
      <c r="BX749" s="1"/>
      <c r="BY749" s="1"/>
      <c r="BZ749" s="1"/>
      <c r="CA749" s="1"/>
      <c r="CB749" s="1"/>
      <c r="CC749" s="1"/>
    </row>
    <row r="750" spans="1:8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  <c r="BS750" s="1"/>
      <c r="BT750" s="1"/>
      <c r="BU750" s="1"/>
      <c r="BV750" s="1"/>
      <c r="BW750" s="1"/>
      <c r="BX750" s="1"/>
      <c r="BY750" s="1"/>
      <c r="BZ750" s="1"/>
      <c r="CA750" s="1"/>
      <c r="CB750" s="1"/>
      <c r="CC750" s="1"/>
    </row>
    <row r="751" spans="1:8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  <c r="BS751" s="1"/>
      <c r="BT751" s="1"/>
      <c r="BU751" s="1"/>
      <c r="BV751" s="1"/>
      <c r="BW751" s="1"/>
      <c r="BX751" s="1"/>
      <c r="BY751" s="1"/>
      <c r="BZ751" s="1"/>
      <c r="CA751" s="1"/>
      <c r="CB751" s="1"/>
      <c r="CC751" s="1"/>
    </row>
    <row r="752" spans="1:8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  <c r="BR752" s="1"/>
      <c r="BS752" s="1"/>
      <c r="BT752" s="1"/>
      <c r="BU752" s="1"/>
      <c r="BV752" s="1"/>
      <c r="BW752" s="1"/>
      <c r="BX752" s="1"/>
      <c r="BY752" s="1"/>
      <c r="BZ752" s="1"/>
      <c r="CA752" s="1"/>
      <c r="CB752" s="1"/>
      <c r="CC752" s="1"/>
    </row>
    <row r="753" spans="1:8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  <c r="BT753" s="1"/>
      <c r="BU753" s="1"/>
      <c r="BV753" s="1"/>
      <c r="BW753" s="1"/>
      <c r="BX753" s="1"/>
      <c r="BY753" s="1"/>
      <c r="BZ753" s="1"/>
      <c r="CA753" s="1"/>
      <c r="CB753" s="1"/>
      <c r="CC753" s="1"/>
    </row>
    <row r="754" spans="1:8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  <c r="BS754" s="1"/>
      <c r="BT754" s="1"/>
      <c r="BU754" s="1"/>
      <c r="BV754" s="1"/>
      <c r="BW754" s="1"/>
      <c r="BX754" s="1"/>
      <c r="BY754" s="1"/>
      <c r="BZ754" s="1"/>
      <c r="CA754" s="1"/>
      <c r="CB754" s="1"/>
      <c r="CC754" s="1"/>
    </row>
    <row r="755" spans="1:8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  <c r="BS755" s="1"/>
      <c r="BT755" s="1"/>
      <c r="BU755" s="1"/>
      <c r="BV755" s="1"/>
      <c r="BW755" s="1"/>
      <c r="BX755" s="1"/>
      <c r="BY755" s="1"/>
      <c r="BZ755" s="1"/>
      <c r="CA755" s="1"/>
      <c r="CB755" s="1"/>
      <c r="CC755" s="1"/>
    </row>
    <row r="756" spans="1:8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  <c r="BR756" s="1"/>
      <c r="BS756" s="1"/>
      <c r="BT756" s="1"/>
      <c r="BU756" s="1"/>
      <c r="BV756" s="1"/>
      <c r="BW756" s="1"/>
      <c r="BX756" s="1"/>
      <c r="BY756" s="1"/>
      <c r="BZ756" s="1"/>
      <c r="CA756" s="1"/>
      <c r="CB756" s="1"/>
      <c r="CC756" s="1"/>
    </row>
    <row r="757" spans="1:8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  <c r="BR757" s="1"/>
      <c r="BS757" s="1"/>
      <c r="BT757" s="1"/>
      <c r="BU757" s="1"/>
      <c r="BV757" s="1"/>
      <c r="BW757" s="1"/>
      <c r="BX757" s="1"/>
      <c r="BY757" s="1"/>
      <c r="BZ757" s="1"/>
      <c r="CA757" s="1"/>
      <c r="CB757" s="1"/>
      <c r="CC757" s="1"/>
    </row>
    <row r="758" spans="1:8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  <c r="BR758" s="1"/>
      <c r="BS758" s="1"/>
      <c r="BT758" s="1"/>
      <c r="BU758" s="1"/>
      <c r="BV758" s="1"/>
      <c r="BW758" s="1"/>
      <c r="BX758" s="1"/>
      <c r="BY758" s="1"/>
      <c r="BZ758" s="1"/>
      <c r="CA758" s="1"/>
      <c r="CB758" s="1"/>
      <c r="CC758" s="1"/>
    </row>
    <row r="759" spans="1:8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  <c r="BS759" s="1"/>
      <c r="BT759" s="1"/>
      <c r="BU759" s="1"/>
      <c r="BV759" s="1"/>
      <c r="BW759" s="1"/>
      <c r="BX759" s="1"/>
      <c r="BY759" s="1"/>
      <c r="BZ759" s="1"/>
      <c r="CA759" s="1"/>
      <c r="CB759" s="1"/>
      <c r="CC759" s="1"/>
    </row>
    <row r="760" spans="1:8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  <c r="BR760" s="1"/>
      <c r="BS760" s="1"/>
      <c r="BT760" s="1"/>
      <c r="BU760" s="1"/>
      <c r="BV760" s="1"/>
      <c r="BW760" s="1"/>
      <c r="BX760" s="1"/>
      <c r="BY760" s="1"/>
      <c r="BZ760" s="1"/>
      <c r="CA760" s="1"/>
      <c r="CB760" s="1"/>
      <c r="CC760" s="1"/>
    </row>
    <row r="761" spans="1:8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  <c r="BR761" s="1"/>
      <c r="BS761" s="1"/>
      <c r="BT761" s="1"/>
      <c r="BU761" s="1"/>
      <c r="BV761" s="1"/>
      <c r="BW761" s="1"/>
      <c r="BX761" s="1"/>
      <c r="BY761" s="1"/>
      <c r="BZ761" s="1"/>
      <c r="CA761" s="1"/>
      <c r="CB761" s="1"/>
      <c r="CC761" s="1"/>
    </row>
    <row r="762" spans="1:8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  <c r="BR762" s="1"/>
      <c r="BS762" s="1"/>
      <c r="BT762" s="1"/>
      <c r="BU762" s="1"/>
      <c r="BV762" s="1"/>
      <c r="BW762" s="1"/>
      <c r="BX762" s="1"/>
      <c r="BY762" s="1"/>
      <c r="BZ762" s="1"/>
      <c r="CA762" s="1"/>
      <c r="CB762" s="1"/>
      <c r="CC762" s="1"/>
    </row>
    <row r="763" spans="1:8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  <c r="BV763" s="1"/>
      <c r="BW763" s="1"/>
      <c r="BX763" s="1"/>
      <c r="BY763" s="1"/>
      <c r="BZ763" s="1"/>
      <c r="CA763" s="1"/>
      <c r="CB763" s="1"/>
      <c r="CC763" s="1"/>
    </row>
    <row r="764" spans="1:8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  <c r="BR764" s="1"/>
      <c r="BS764" s="1"/>
      <c r="BT764" s="1"/>
      <c r="BU764" s="1"/>
      <c r="BV764" s="1"/>
      <c r="BW764" s="1"/>
      <c r="BX764" s="1"/>
      <c r="BY764" s="1"/>
      <c r="BZ764" s="1"/>
      <c r="CA764" s="1"/>
      <c r="CB764" s="1"/>
      <c r="CC764" s="1"/>
    </row>
    <row r="765" spans="1:8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  <c r="BR765" s="1"/>
      <c r="BS765" s="1"/>
      <c r="BT765" s="1"/>
      <c r="BU765" s="1"/>
      <c r="BV765" s="1"/>
      <c r="BW765" s="1"/>
      <c r="BX765" s="1"/>
      <c r="BY765" s="1"/>
      <c r="BZ765" s="1"/>
      <c r="CA765" s="1"/>
      <c r="CB765" s="1"/>
      <c r="CC765" s="1"/>
    </row>
    <row r="766" spans="1:8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  <c r="BR766" s="1"/>
      <c r="BS766" s="1"/>
      <c r="BT766" s="1"/>
      <c r="BU766" s="1"/>
      <c r="BV766" s="1"/>
      <c r="BW766" s="1"/>
      <c r="BX766" s="1"/>
      <c r="BY766" s="1"/>
      <c r="BZ766" s="1"/>
      <c r="CA766" s="1"/>
      <c r="CB766" s="1"/>
      <c r="CC766" s="1"/>
    </row>
    <row r="767" spans="1:8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  <c r="BR767" s="1"/>
      <c r="BS767" s="1"/>
      <c r="BT767" s="1"/>
      <c r="BU767" s="1"/>
      <c r="BV767" s="1"/>
      <c r="BW767" s="1"/>
      <c r="BX767" s="1"/>
      <c r="BY767" s="1"/>
      <c r="BZ767" s="1"/>
      <c r="CA767" s="1"/>
      <c r="CB767" s="1"/>
      <c r="CC767" s="1"/>
    </row>
    <row r="768" spans="1:8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  <c r="BR768" s="1"/>
      <c r="BS768" s="1"/>
      <c r="BT768" s="1"/>
      <c r="BU768" s="1"/>
      <c r="BV768" s="1"/>
      <c r="BW768" s="1"/>
      <c r="BX768" s="1"/>
      <c r="BY768" s="1"/>
      <c r="BZ768" s="1"/>
      <c r="CA768" s="1"/>
      <c r="CB768" s="1"/>
      <c r="CC768" s="1"/>
    </row>
    <row r="769" spans="1:8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  <c r="BR769" s="1"/>
      <c r="BS769" s="1"/>
      <c r="BT769" s="1"/>
      <c r="BU769" s="1"/>
      <c r="BV769" s="1"/>
      <c r="BW769" s="1"/>
      <c r="BX769" s="1"/>
      <c r="BY769" s="1"/>
      <c r="BZ769" s="1"/>
      <c r="CA769" s="1"/>
      <c r="CB769" s="1"/>
      <c r="CC769" s="1"/>
    </row>
    <row r="770" spans="1:8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  <c r="BR770" s="1"/>
      <c r="BS770" s="1"/>
      <c r="BT770" s="1"/>
      <c r="BU770" s="1"/>
      <c r="BV770" s="1"/>
      <c r="BW770" s="1"/>
      <c r="BX770" s="1"/>
      <c r="BY770" s="1"/>
      <c r="BZ770" s="1"/>
      <c r="CA770" s="1"/>
      <c r="CB770" s="1"/>
      <c r="CC770" s="1"/>
    </row>
    <row r="771" spans="1:8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  <c r="BR771" s="1"/>
      <c r="BS771" s="1"/>
      <c r="BT771" s="1"/>
      <c r="BU771" s="1"/>
      <c r="BV771" s="1"/>
      <c r="BW771" s="1"/>
      <c r="BX771" s="1"/>
      <c r="BY771" s="1"/>
      <c r="BZ771" s="1"/>
      <c r="CA771" s="1"/>
      <c r="CB771" s="1"/>
      <c r="CC771" s="1"/>
    </row>
    <row r="772" spans="1:8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  <c r="BS772" s="1"/>
      <c r="BT772" s="1"/>
      <c r="BU772" s="1"/>
      <c r="BV772" s="1"/>
      <c r="BW772" s="1"/>
      <c r="BX772" s="1"/>
      <c r="BY772" s="1"/>
      <c r="BZ772" s="1"/>
      <c r="CA772" s="1"/>
      <c r="CB772" s="1"/>
      <c r="CC772" s="1"/>
    </row>
    <row r="773" spans="1:8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  <c r="BR773" s="1"/>
      <c r="BS773" s="1"/>
      <c r="BT773" s="1"/>
      <c r="BU773" s="1"/>
      <c r="BV773" s="1"/>
      <c r="BW773" s="1"/>
      <c r="BX773" s="1"/>
      <c r="BY773" s="1"/>
      <c r="BZ773" s="1"/>
      <c r="CA773" s="1"/>
      <c r="CB773" s="1"/>
      <c r="CC773" s="1"/>
    </row>
    <row r="774" spans="1:8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  <c r="BR774" s="1"/>
      <c r="BS774" s="1"/>
      <c r="BT774" s="1"/>
      <c r="BU774" s="1"/>
      <c r="BV774" s="1"/>
      <c r="BW774" s="1"/>
      <c r="BX774" s="1"/>
      <c r="BY774" s="1"/>
      <c r="BZ774" s="1"/>
      <c r="CA774" s="1"/>
      <c r="CB774" s="1"/>
      <c r="CC774" s="1"/>
    </row>
    <row r="775" spans="1:8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  <c r="BS775" s="1"/>
      <c r="BT775" s="1"/>
      <c r="BU775" s="1"/>
      <c r="BV775" s="1"/>
      <c r="BW775" s="1"/>
      <c r="BX775" s="1"/>
      <c r="BY775" s="1"/>
      <c r="BZ775" s="1"/>
      <c r="CA775" s="1"/>
      <c r="CB775" s="1"/>
      <c r="CC775" s="1"/>
    </row>
    <row r="776" spans="1:8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  <c r="BR776" s="1"/>
      <c r="BS776" s="1"/>
      <c r="BT776" s="1"/>
      <c r="BU776" s="1"/>
      <c r="BV776" s="1"/>
      <c r="BW776" s="1"/>
      <c r="BX776" s="1"/>
      <c r="BY776" s="1"/>
      <c r="BZ776" s="1"/>
      <c r="CA776" s="1"/>
      <c r="CB776" s="1"/>
      <c r="CC776" s="1"/>
    </row>
    <row r="777" spans="1:8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  <c r="BR777" s="1"/>
      <c r="BS777" s="1"/>
      <c r="BT777" s="1"/>
      <c r="BU777" s="1"/>
      <c r="BV777" s="1"/>
      <c r="BW777" s="1"/>
      <c r="BX777" s="1"/>
      <c r="BY777" s="1"/>
      <c r="BZ777" s="1"/>
      <c r="CA777" s="1"/>
      <c r="CB777" s="1"/>
      <c r="CC777" s="1"/>
    </row>
    <row r="778" spans="1:8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  <c r="BS778" s="1"/>
      <c r="BT778" s="1"/>
      <c r="BU778" s="1"/>
      <c r="BV778" s="1"/>
      <c r="BW778" s="1"/>
      <c r="BX778" s="1"/>
      <c r="BY778" s="1"/>
      <c r="BZ778" s="1"/>
      <c r="CA778" s="1"/>
      <c r="CB778" s="1"/>
      <c r="CC778" s="1"/>
    </row>
    <row r="779" spans="1:8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  <c r="BS779" s="1"/>
      <c r="BT779" s="1"/>
      <c r="BU779" s="1"/>
      <c r="BV779" s="1"/>
      <c r="BW779" s="1"/>
      <c r="BX779" s="1"/>
      <c r="BY779" s="1"/>
      <c r="BZ779" s="1"/>
      <c r="CA779" s="1"/>
      <c r="CB779" s="1"/>
      <c r="CC779" s="1"/>
    </row>
    <row r="780" spans="1:8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  <c r="BR780" s="1"/>
      <c r="BS780" s="1"/>
      <c r="BT780" s="1"/>
      <c r="BU780" s="1"/>
      <c r="BV780" s="1"/>
      <c r="BW780" s="1"/>
      <c r="BX780" s="1"/>
      <c r="BY780" s="1"/>
      <c r="BZ780" s="1"/>
      <c r="CA780" s="1"/>
      <c r="CB780" s="1"/>
      <c r="CC780" s="1"/>
    </row>
    <row r="781" spans="1:8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  <c r="BR781" s="1"/>
      <c r="BS781" s="1"/>
      <c r="BT781" s="1"/>
      <c r="BU781" s="1"/>
      <c r="BV781" s="1"/>
      <c r="BW781" s="1"/>
      <c r="BX781" s="1"/>
      <c r="BY781" s="1"/>
      <c r="BZ781" s="1"/>
      <c r="CA781" s="1"/>
      <c r="CB781" s="1"/>
      <c r="CC781" s="1"/>
    </row>
    <row r="782" spans="1:8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  <c r="BR782" s="1"/>
      <c r="BS782" s="1"/>
      <c r="BT782" s="1"/>
      <c r="BU782" s="1"/>
      <c r="BV782" s="1"/>
      <c r="BW782" s="1"/>
      <c r="BX782" s="1"/>
      <c r="BY782" s="1"/>
      <c r="BZ782" s="1"/>
      <c r="CA782" s="1"/>
      <c r="CB782" s="1"/>
      <c r="CC782" s="1"/>
    </row>
    <row r="783" spans="1:8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  <c r="BR783" s="1"/>
      <c r="BS783" s="1"/>
      <c r="BT783" s="1"/>
      <c r="BU783" s="1"/>
      <c r="BV783" s="1"/>
      <c r="BW783" s="1"/>
      <c r="BX783" s="1"/>
      <c r="BY783" s="1"/>
      <c r="BZ783" s="1"/>
      <c r="CA783" s="1"/>
      <c r="CB783" s="1"/>
      <c r="CC783" s="1"/>
    </row>
    <row r="784" spans="1:8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  <c r="BR784" s="1"/>
      <c r="BS784" s="1"/>
      <c r="BT784" s="1"/>
      <c r="BU784" s="1"/>
      <c r="BV784" s="1"/>
      <c r="BW784" s="1"/>
      <c r="BX784" s="1"/>
      <c r="BY784" s="1"/>
      <c r="BZ784" s="1"/>
      <c r="CA784" s="1"/>
      <c r="CB784" s="1"/>
      <c r="CC784" s="1"/>
    </row>
    <row r="785" spans="1:8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  <c r="BR785" s="1"/>
      <c r="BS785" s="1"/>
      <c r="BT785" s="1"/>
      <c r="BU785" s="1"/>
      <c r="BV785" s="1"/>
      <c r="BW785" s="1"/>
      <c r="BX785" s="1"/>
      <c r="BY785" s="1"/>
      <c r="BZ785" s="1"/>
      <c r="CA785" s="1"/>
      <c r="CB785" s="1"/>
      <c r="CC785" s="1"/>
    </row>
    <row r="786" spans="1:8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  <c r="BR786" s="1"/>
      <c r="BS786" s="1"/>
      <c r="BT786" s="1"/>
      <c r="BU786" s="1"/>
      <c r="BV786" s="1"/>
      <c r="BW786" s="1"/>
      <c r="BX786" s="1"/>
      <c r="BY786" s="1"/>
      <c r="BZ786" s="1"/>
      <c r="CA786" s="1"/>
      <c r="CB786" s="1"/>
      <c r="CC786" s="1"/>
    </row>
    <row r="787" spans="1:8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  <c r="BR787" s="1"/>
      <c r="BS787" s="1"/>
      <c r="BT787" s="1"/>
      <c r="BU787" s="1"/>
      <c r="BV787" s="1"/>
      <c r="BW787" s="1"/>
      <c r="BX787" s="1"/>
      <c r="BY787" s="1"/>
      <c r="BZ787" s="1"/>
      <c r="CA787" s="1"/>
      <c r="CB787" s="1"/>
      <c r="CC787" s="1"/>
    </row>
    <row r="788" spans="1:8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  <c r="BR788" s="1"/>
      <c r="BS788" s="1"/>
      <c r="BT788" s="1"/>
      <c r="BU788" s="1"/>
      <c r="BV788" s="1"/>
      <c r="BW788" s="1"/>
      <c r="BX788" s="1"/>
      <c r="BY788" s="1"/>
      <c r="BZ788" s="1"/>
      <c r="CA788" s="1"/>
      <c r="CB788" s="1"/>
      <c r="CC788" s="1"/>
    </row>
    <row r="789" spans="1:8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  <c r="BR789" s="1"/>
      <c r="BS789" s="1"/>
      <c r="BT789" s="1"/>
      <c r="BU789" s="1"/>
      <c r="BV789" s="1"/>
      <c r="BW789" s="1"/>
      <c r="BX789" s="1"/>
      <c r="BY789" s="1"/>
      <c r="BZ789" s="1"/>
      <c r="CA789" s="1"/>
      <c r="CB789" s="1"/>
      <c r="CC789" s="1"/>
    </row>
    <row r="790" spans="1:8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  <c r="BR790" s="1"/>
      <c r="BS790" s="1"/>
      <c r="BT790" s="1"/>
      <c r="BU790" s="1"/>
      <c r="BV790" s="1"/>
      <c r="BW790" s="1"/>
      <c r="BX790" s="1"/>
      <c r="BY790" s="1"/>
      <c r="BZ790" s="1"/>
      <c r="CA790" s="1"/>
      <c r="CB790" s="1"/>
      <c r="CC790" s="1"/>
    </row>
    <row r="791" spans="1:8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  <c r="BR791" s="1"/>
      <c r="BS791" s="1"/>
      <c r="BT791" s="1"/>
      <c r="BU791" s="1"/>
      <c r="BV791" s="1"/>
      <c r="BW791" s="1"/>
      <c r="BX791" s="1"/>
      <c r="BY791" s="1"/>
      <c r="BZ791" s="1"/>
      <c r="CA791" s="1"/>
      <c r="CB791" s="1"/>
      <c r="CC791" s="1"/>
    </row>
    <row r="792" spans="1:8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  <c r="BR792" s="1"/>
      <c r="BS792" s="1"/>
      <c r="BT792" s="1"/>
      <c r="BU792" s="1"/>
      <c r="BV792" s="1"/>
      <c r="BW792" s="1"/>
      <c r="BX792" s="1"/>
      <c r="BY792" s="1"/>
      <c r="BZ792" s="1"/>
      <c r="CA792" s="1"/>
      <c r="CB792" s="1"/>
      <c r="CC792" s="1"/>
    </row>
    <row r="793" spans="1:8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  <c r="BR793" s="1"/>
      <c r="BS793" s="1"/>
      <c r="BT793" s="1"/>
      <c r="BU793" s="1"/>
      <c r="BV793" s="1"/>
      <c r="BW793" s="1"/>
      <c r="BX793" s="1"/>
      <c r="BY793" s="1"/>
      <c r="BZ793" s="1"/>
      <c r="CA793" s="1"/>
      <c r="CB793" s="1"/>
      <c r="CC793" s="1"/>
    </row>
    <row r="794" spans="1:8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  <c r="BR794" s="1"/>
      <c r="BS794" s="1"/>
      <c r="BT794" s="1"/>
      <c r="BU794" s="1"/>
      <c r="BV794" s="1"/>
      <c r="BW794" s="1"/>
      <c r="BX794" s="1"/>
      <c r="BY794" s="1"/>
      <c r="BZ794" s="1"/>
      <c r="CA794" s="1"/>
      <c r="CB794" s="1"/>
      <c r="CC794" s="1"/>
    </row>
    <row r="795" spans="1:8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  <c r="BR795" s="1"/>
      <c r="BS795" s="1"/>
      <c r="BT795" s="1"/>
      <c r="BU795" s="1"/>
      <c r="BV795" s="1"/>
      <c r="BW795" s="1"/>
      <c r="BX795" s="1"/>
      <c r="BY795" s="1"/>
      <c r="BZ795" s="1"/>
      <c r="CA795" s="1"/>
      <c r="CB795" s="1"/>
      <c r="CC795" s="1"/>
    </row>
    <row r="796" spans="1:8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  <c r="BR796" s="1"/>
      <c r="BS796" s="1"/>
      <c r="BT796" s="1"/>
      <c r="BU796" s="1"/>
      <c r="BV796" s="1"/>
      <c r="BW796" s="1"/>
      <c r="BX796" s="1"/>
      <c r="BY796" s="1"/>
      <c r="BZ796" s="1"/>
      <c r="CA796" s="1"/>
      <c r="CB796" s="1"/>
      <c r="CC796" s="1"/>
    </row>
    <row r="797" spans="1:8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  <c r="BV797" s="1"/>
      <c r="BW797" s="1"/>
      <c r="BX797" s="1"/>
      <c r="BY797" s="1"/>
      <c r="BZ797" s="1"/>
      <c r="CA797" s="1"/>
      <c r="CB797" s="1"/>
      <c r="CC797" s="1"/>
    </row>
    <row r="798" spans="1:8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  <c r="BR798" s="1"/>
      <c r="BS798" s="1"/>
      <c r="BT798" s="1"/>
      <c r="BU798" s="1"/>
      <c r="BV798" s="1"/>
      <c r="BW798" s="1"/>
      <c r="BX798" s="1"/>
      <c r="BY798" s="1"/>
      <c r="BZ798" s="1"/>
      <c r="CA798" s="1"/>
      <c r="CB798" s="1"/>
      <c r="CC798" s="1"/>
    </row>
    <row r="799" spans="1:8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  <c r="BR799" s="1"/>
      <c r="BS799" s="1"/>
      <c r="BT799" s="1"/>
      <c r="BU799" s="1"/>
      <c r="BV799" s="1"/>
      <c r="BW799" s="1"/>
      <c r="BX799" s="1"/>
      <c r="BY799" s="1"/>
      <c r="BZ799" s="1"/>
      <c r="CA799" s="1"/>
      <c r="CB799" s="1"/>
      <c r="CC799" s="1"/>
    </row>
    <row r="800" spans="1:8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  <c r="BR800" s="1"/>
      <c r="BS800" s="1"/>
      <c r="BT800" s="1"/>
      <c r="BU800" s="1"/>
      <c r="BV800" s="1"/>
      <c r="BW800" s="1"/>
      <c r="BX800" s="1"/>
      <c r="BY800" s="1"/>
      <c r="BZ800" s="1"/>
      <c r="CA800" s="1"/>
      <c r="CB800" s="1"/>
      <c r="CC800" s="1"/>
    </row>
    <row r="801" spans="1:8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  <c r="BR801" s="1"/>
      <c r="BS801" s="1"/>
      <c r="BT801" s="1"/>
      <c r="BU801" s="1"/>
      <c r="BV801" s="1"/>
      <c r="BW801" s="1"/>
      <c r="BX801" s="1"/>
      <c r="BY801" s="1"/>
      <c r="BZ801" s="1"/>
      <c r="CA801" s="1"/>
      <c r="CB801" s="1"/>
      <c r="CC801" s="1"/>
    </row>
    <row r="802" spans="1:8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  <c r="BR802" s="1"/>
      <c r="BS802" s="1"/>
      <c r="BT802" s="1"/>
      <c r="BU802" s="1"/>
      <c r="BV802" s="1"/>
      <c r="BW802" s="1"/>
      <c r="BX802" s="1"/>
      <c r="BY802" s="1"/>
      <c r="BZ802" s="1"/>
      <c r="CA802" s="1"/>
      <c r="CB802" s="1"/>
      <c r="CC802" s="1"/>
    </row>
    <row r="803" spans="1:8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  <c r="BR803" s="1"/>
      <c r="BS803" s="1"/>
      <c r="BT803" s="1"/>
      <c r="BU803" s="1"/>
      <c r="BV803" s="1"/>
      <c r="BW803" s="1"/>
      <c r="BX803" s="1"/>
      <c r="BY803" s="1"/>
      <c r="BZ803" s="1"/>
      <c r="CA803" s="1"/>
      <c r="CB803" s="1"/>
      <c r="CC803" s="1"/>
    </row>
    <row r="804" spans="1:8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  <c r="BR804" s="1"/>
      <c r="BS804" s="1"/>
      <c r="BT804" s="1"/>
      <c r="BU804" s="1"/>
      <c r="BV804" s="1"/>
      <c r="BW804" s="1"/>
      <c r="BX804" s="1"/>
      <c r="BY804" s="1"/>
      <c r="BZ804" s="1"/>
      <c r="CA804" s="1"/>
      <c r="CB804" s="1"/>
      <c r="CC804" s="1"/>
    </row>
    <row r="805" spans="1:8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  <c r="BR805" s="1"/>
      <c r="BS805" s="1"/>
      <c r="BT805" s="1"/>
      <c r="BU805" s="1"/>
      <c r="BV805" s="1"/>
      <c r="BW805" s="1"/>
      <c r="BX805" s="1"/>
      <c r="BY805" s="1"/>
      <c r="BZ805" s="1"/>
      <c r="CA805" s="1"/>
      <c r="CB805" s="1"/>
      <c r="CC805" s="1"/>
    </row>
    <row r="806" spans="1:8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  <c r="BR806" s="1"/>
      <c r="BS806" s="1"/>
      <c r="BT806" s="1"/>
      <c r="BU806" s="1"/>
      <c r="BV806" s="1"/>
      <c r="BW806" s="1"/>
      <c r="BX806" s="1"/>
      <c r="BY806" s="1"/>
      <c r="BZ806" s="1"/>
      <c r="CA806" s="1"/>
      <c r="CB806" s="1"/>
      <c r="CC806" s="1"/>
    </row>
    <row r="807" spans="1:8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  <c r="BR807" s="1"/>
      <c r="BS807" s="1"/>
      <c r="BT807" s="1"/>
      <c r="BU807" s="1"/>
      <c r="BV807" s="1"/>
      <c r="BW807" s="1"/>
      <c r="BX807" s="1"/>
      <c r="BY807" s="1"/>
      <c r="BZ807" s="1"/>
      <c r="CA807" s="1"/>
      <c r="CB807" s="1"/>
      <c r="CC807" s="1"/>
    </row>
    <row r="808" spans="1:8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  <c r="BR808" s="1"/>
      <c r="BS808" s="1"/>
      <c r="BT808" s="1"/>
      <c r="BU808" s="1"/>
      <c r="BV808" s="1"/>
      <c r="BW808" s="1"/>
      <c r="BX808" s="1"/>
      <c r="BY808" s="1"/>
      <c r="BZ808" s="1"/>
      <c r="CA808" s="1"/>
      <c r="CB808" s="1"/>
      <c r="CC808" s="1"/>
    </row>
    <row r="809" spans="1:8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  <c r="BR809" s="1"/>
      <c r="BS809" s="1"/>
      <c r="BT809" s="1"/>
      <c r="BU809" s="1"/>
      <c r="BV809" s="1"/>
      <c r="BW809" s="1"/>
      <c r="BX809" s="1"/>
      <c r="BY809" s="1"/>
      <c r="BZ809" s="1"/>
      <c r="CA809" s="1"/>
      <c r="CB809" s="1"/>
      <c r="CC809" s="1"/>
    </row>
    <row r="810" spans="1:8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  <c r="BR810" s="1"/>
      <c r="BS810" s="1"/>
      <c r="BT810" s="1"/>
      <c r="BU810" s="1"/>
      <c r="BV810" s="1"/>
      <c r="BW810" s="1"/>
      <c r="BX810" s="1"/>
      <c r="BY810" s="1"/>
      <c r="BZ810" s="1"/>
      <c r="CA810" s="1"/>
      <c r="CB810" s="1"/>
      <c r="CC810" s="1"/>
    </row>
    <row r="811" spans="1:8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  <c r="BR811" s="1"/>
      <c r="BS811" s="1"/>
      <c r="BT811" s="1"/>
      <c r="BU811" s="1"/>
      <c r="BV811" s="1"/>
      <c r="BW811" s="1"/>
      <c r="BX811" s="1"/>
      <c r="BY811" s="1"/>
      <c r="BZ811" s="1"/>
      <c r="CA811" s="1"/>
      <c r="CB811" s="1"/>
      <c r="CC811" s="1"/>
    </row>
    <row r="812" spans="1:8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  <c r="BR812" s="1"/>
      <c r="BS812" s="1"/>
      <c r="BT812" s="1"/>
      <c r="BU812" s="1"/>
      <c r="BV812" s="1"/>
      <c r="BW812" s="1"/>
      <c r="BX812" s="1"/>
      <c r="BY812" s="1"/>
      <c r="BZ812" s="1"/>
      <c r="CA812" s="1"/>
      <c r="CB812" s="1"/>
      <c r="CC812" s="1"/>
    </row>
    <row r="813" spans="1:8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  <c r="BR813" s="1"/>
      <c r="BS813" s="1"/>
      <c r="BT813" s="1"/>
      <c r="BU813" s="1"/>
      <c r="BV813" s="1"/>
      <c r="BW813" s="1"/>
      <c r="BX813" s="1"/>
      <c r="BY813" s="1"/>
      <c r="BZ813" s="1"/>
      <c r="CA813" s="1"/>
      <c r="CB813" s="1"/>
      <c r="CC813" s="1"/>
    </row>
    <row r="814" spans="1:8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  <c r="BR814" s="1"/>
      <c r="BS814" s="1"/>
      <c r="BT814" s="1"/>
      <c r="BU814" s="1"/>
      <c r="BV814" s="1"/>
      <c r="BW814" s="1"/>
      <c r="BX814" s="1"/>
      <c r="BY814" s="1"/>
      <c r="BZ814" s="1"/>
      <c r="CA814" s="1"/>
      <c r="CB814" s="1"/>
      <c r="CC814" s="1"/>
    </row>
    <row r="815" spans="1:8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  <c r="BR815" s="1"/>
      <c r="BS815" s="1"/>
      <c r="BT815" s="1"/>
      <c r="BU815" s="1"/>
      <c r="BV815" s="1"/>
      <c r="BW815" s="1"/>
      <c r="BX815" s="1"/>
      <c r="BY815" s="1"/>
      <c r="BZ815" s="1"/>
      <c r="CA815" s="1"/>
      <c r="CB815" s="1"/>
      <c r="CC815" s="1"/>
    </row>
    <row r="816" spans="1:8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  <c r="BR816" s="1"/>
      <c r="BS816" s="1"/>
      <c r="BT816" s="1"/>
      <c r="BU816" s="1"/>
      <c r="BV816" s="1"/>
      <c r="BW816" s="1"/>
      <c r="BX816" s="1"/>
      <c r="BY816" s="1"/>
      <c r="BZ816" s="1"/>
      <c r="CA816" s="1"/>
      <c r="CB816" s="1"/>
      <c r="CC816" s="1"/>
    </row>
    <row r="817" spans="1:8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  <c r="BR817" s="1"/>
      <c r="BS817" s="1"/>
      <c r="BT817" s="1"/>
      <c r="BU817" s="1"/>
      <c r="BV817" s="1"/>
      <c r="BW817" s="1"/>
      <c r="BX817" s="1"/>
      <c r="BY817" s="1"/>
      <c r="BZ817" s="1"/>
      <c r="CA817" s="1"/>
      <c r="CB817" s="1"/>
      <c r="CC817" s="1"/>
    </row>
    <row r="818" spans="1:8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  <c r="BR818" s="1"/>
      <c r="BS818" s="1"/>
      <c r="BT818" s="1"/>
      <c r="BU818" s="1"/>
      <c r="BV818" s="1"/>
      <c r="BW818" s="1"/>
      <c r="BX818" s="1"/>
      <c r="BY818" s="1"/>
      <c r="BZ818" s="1"/>
      <c r="CA818" s="1"/>
      <c r="CB818" s="1"/>
      <c r="CC818" s="1"/>
    </row>
    <row r="819" spans="1:8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  <c r="BR819" s="1"/>
      <c r="BS819" s="1"/>
      <c r="BT819" s="1"/>
      <c r="BU819" s="1"/>
      <c r="BV819" s="1"/>
      <c r="BW819" s="1"/>
      <c r="BX819" s="1"/>
      <c r="BY819" s="1"/>
      <c r="BZ819" s="1"/>
      <c r="CA819" s="1"/>
      <c r="CB819" s="1"/>
      <c r="CC819" s="1"/>
    </row>
    <row r="820" spans="1:8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  <c r="BR820" s="1"/>
      <c r="BS820" s="1"/>
      <c r="BT820" s="1"/>
      <c r="BU820" s="1"/>
      <c r="BV820" s="1"/>
      <c r="BW820" s="1"/>
      <c r="BX820" s="1"/>
      <c r="BY820" s="1"/>
      <c r="BZ820" s="1"/>
      <c r="CA820" s="1"/>
      <c r="CB820" s="1"/>
      <c r="CC820" s="1"/>
    </row>
    <row r="821" spans="1:8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  <c r="BR821" s="1"/>
      <c r="BS821" s="1"/>
      <c r="BT821" s="1"/>
      <c r="BU821" s="1"/>
      <c r="BV821" s="1"/>
      <c r="BW821" s="1"/>
      <c r="BX821" s="1"/>
      <c r="BY821" s="1"/>
      <c r="BZ821" s="1"/>
      <c r="CA821" s="1"/>
      <c r="CB821" s="1"/>
      <c r="CC821" s="1"/>
    </row>
    <row r="822" spans="1:8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  <c r="BR822" s="1"/>
      <c r="BS822" s="1"/>
      <c r="BT822" s="1"/>
      <c r="BU822" s="1"/>
      <c r="BV822" s="1"/>
      <c r="BW822" s="1"/>
      <c r="BX822" s="1"/>
      <c r="BY822" s="1"/>
      <c r="BZ822" s="1"/>
      <c r="CA822" s="1"/>
      <c r="CB822" s="1"/>
      <c r="CC822" s="1"/>
    </row>
    <row r="823" spans="1:8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  <c r="BR823" s="1"/>
      <c r="BS823" s="1"/>
      <c r="BT823" s="1"/>
      <c r="BU823" s="1"/>
      <c r="BV823" s="1"/>
      <c r="BW823" s="1"/>
      <c r="BX823" s="1"/>
      <c r="BY823" s="1"/>
      <c r="BZ823" s="1"/>
      <c r="CA823" s="1"/>
      <c r="CB823" s="1"/>
      <c r="CC823" s="1"/>
    </row>
    <row r="824" spans="1:8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  <c r="BR824" s="1"/>
      <c r="BS824" s="1"/>
      <c r="BT824" s="1"/>
      <c r="BU824" s="1"/>
      <c r="BV824" s="1"/>
      <c r="BW824" s="1"/>
      <c r="BX824" s="1"/>
      <c r="BY824" s="1"/>
      <c r="BZ824" s="1"/>
      <c r="CA824" s="1"/>
      <c r="CB824" s="1"/>
      <c r="CC824" s="1"/>
    </row>
    <row r="825" spans="1:8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  <c r="BR825" s="1"/>
      <c r="BS825" s="1"/>
      <c r="BT825" s="1"/>
      <c r="BU825" s="1"/>
      <c r="BV825" s="1"/>
      <c r="BW825" s="1"/>
      <c r="BX825" s="1"/>
      <c r="BY825" s="1"/>
      <c r="BZ825" s="1"/>
      <c r="CA825" s="1"/>
      <c r="CB825" s="1"/>
      <c r="CC825" s="1"/>
    </row>
    <row r="826" spans="1:8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  <c r="BR826" s="1"/>
      <c r="BS826" s="1"/>
      <c r="BT826" s="1"/>
      <c r="BU826" s="1"/>
      <c r="BV826" s="1"/>
      <c r="BW826" s="1"/>
      <c r="BX826" s="1"/>
      <c r="BY826" s="1"/>
      <c r="BZ826" s="1"/>
      <c r="CA826" s="1"/>
      <c r="CB826" s="1"/>
      <c r="CC826" s="1"/>
    </row>
    <row r="827" spans="1:8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  <c r="BR827" s="1"/>
      <c r="BS827" s="1"/>
      <c r="BT827" s="1"/>
      <c r="BU827" s="1"/>
      <c r="BV827" s="1"/>
      <c r="BW827" s="1"/>
      <c r="BX827" s="1"/>
      <c r="BY827" s="1"/>
      <c r="BZ827" s="1"/>
      <c r="CA827" s="1"/>
      <c r="CB827" s="1"/>
      <c r="CC827" s="1"/>
    </row>
    <row r="828" spans="1:8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  <c r="BR828" s="1"/>
      <c r="BS828" s="1"/>
      <c r="BT828" s="1"/>
      <c r="BU828" s="1"/>
      <c r="BV828" s="1"/>
      <c r="BW828" s="1"/>
      <c r="BX828" s="1"/>
      <c r="BY828" s="1"/>
      <c r="BZ828" s="1"/>
      <c r="CA828" s="1"/>
      <c r="CB828" s="1"/>
      <c r="CC828" s="1"/>
    </row>
    <row r="829" spans="1:8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  <c r="BR829" s="1"/>
      <c r="BS829" s="1"/>
      <c r="BT829" s="1"/>
      <c r="BU829" s="1"/>
      <c r="BV829" s="1"/>
      <c r="BW829" s="1"/>
      <c r="BX829" s="1"/>
      <c r="BY829" s="1"/>
      <c r="BZ829" s="1"/>
      <c r="CA829" s="1"/>
      <c r="CB829" s="1"/>
      <c r="CC829" s="1"/>
    </row>
    <row r="830" spans="1:8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  <c r="BR830" s="1"/>
      <c r="BS830" s="1"/>
      <c r="BT830" s="1"/>
      <c r="BU830" s="1"/>
      <c r="BV830" s="1"/>
      <c r="BW830" s="1"/>
      <c r="BX830" s="1"/>
      <c r="BY830" s="1"/>
      <c r="BZ830" s="1"/>
      <c r="CA830" s="1"/>
      <c r="CB830" s="1"/>
      <c r="CC830" s="1"/>
    </row>
    <row r="831" spans="1:8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  <c r="BV831" s="1"/>
      <c r="BW831" s="1"/>
      <c r="BX831" s="1"/>
      <c r="BY831" s="1"/>
      <c r="BZ831" s="1"/>
      <c r="CA831" s="1"/>
      <c r="CB831" s="1"/>
      <c r="CC831" s="1"/>
    </row>
    <row r="832" spans="1:8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  <c r="BR832" s="1"/>
      <c r="BS832" s="1"/>
      <c r="BT832" s="1"/>
      <c r="BU832" s="1"/>
      <c r="BV832" s="1"/>
      <c r="BW832" s="1"/>
      <c r="BX832" s="1"/>
      <c r="BY832" s="1"/>
      <c r="BZ832" s="1"/>
      <c r="CA832" s="1"/>
      <c r="CB832" s="1"/>
      <c r="CC832" s="1"/>
    </row>
    <row r="833" spans="1:8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  <c r="BR833" s="1"/>
      <c r="BS833" s="1"/>
      <c r="BT833" s="1"/>
      <c r="BU833" s="1"/>
      <c r="BV833" s="1"/>
      <c r="BW833" s="1"/>
      <c r="BX833" s="1"/>
      <c r="BY833" s="1"/>
      <c r="BZ833" s="1"/>
      <c r="CA833" s="1"/>
      <c r="CB833" s="1"/>
      <c r="CC833" s="1"/>
    </row>
    <row r="834" spans="1:8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  <c r="BR834" s="1"/>
      <c r="BS834" s="1"/>
      <c r="BT834" s="1"/>
      <c r="BU834" s="1"/>
      <c r="BV834" s="1"/>
      <c r="BW834" s="1"/>
      <c r="BX834" s="1"/>
      <c r="BY834" s="1"/>
      <c r="BZ834" s="1"/>
      <c r="CA834" s="1"/>
      <c r="CB834" s="1"/>
      <c r="CC834" s="1"/>
    </row>
    <row r="835" spans="1:8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  <c r="BR835" s="1"/>
      <c r="BS835" s="1"/>
      <c r="BT835" s="1"/>
      <c r="BU835" s="1"/>
      <c r="BV835" s="1"/>
      <c r="BW835" s="1"/>
      <c r="BX835" s="1"/>
      <c r="BY835" s="1"/>
      <c r="BZ835" s="1"/>
      <c r="CA835" s="1"/>
      <c r="CB835" s="1"/>
      <c r="CC835" s="1"/>
    </row>
    <row r="836" spans="1:8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  <c r="BR836" s="1"/>
      <c r="BS836" s="1"/>
      <c r="BT836" s="1"/>
      <c r="BU836" s="1"/>
      <c r="BV836" s="1"/>
      <c r="BW836" s="1"/>
      <c r="BX836" s="1"/>
      <c r="BY836" s="1"/>
      <c r="BZ836" s="1"/>
      <c r="CA836" s="1"/>
      <c r="CB836" s="1"/>
      <c r="CC836" s="1"/>
    </row>
    <row r="837" spans="1:8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  <c r="BR837" s="1"/>
      <c r="BS837" s="1"/>
      <c r="BT837" s="1"/>
      <c r="BU837" s="1"/>
      <c r="BV837" s="1"/>
      <c r="BW837" s="1"/>
      <c r="BX837" s="1"/>
      <c r="BY837" s="1"/>
      <c r="BZ837" s="1"/>
      <c r="CA837" s="1"/>
      <c r="CB837" s="1"/>
      <c r="CC837" s="1"/>
    </row>
    <row r="838" spans="1:8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  <c r="BR838" s="1"/>
      <c r="BS838" s="1"/>
      <c r="BT838" s="1"/>
      <c r="BU838" s="1"/>
      <c r="BV838" s="1"/>
      <c r="BW838" s="1"/>
      <c r="BX838" s="1"/>
      <c r="BY838" s="1"/>
      <c r="BZ838" s="1"/>
      <c r="CA838" s="1"/>
      <c r="CB838" s="1"/>
      <c r="CC838" s="1"/>
    </row>
    <row r="839" spans="1:8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  <c r="BR839" s="1"/>
      <c r="BS839" s="1"/>
      <c r="BT839" s="1"/>
      <c r="BU839" s="1"/>
      <c r="BV839" s="1"/>
      <c r="BW839" s="1"/>
      <c r="BX839" s="1"/>
      <c r="BY839" s="1"/>
      <c r="BZ839" s="1"/>
      <c r="CA839" s="1"/>
      <c r="CB839" s="1"/>
      <c r="CC839" s="1"/>
    </row>
    <row r="840" spans="1:8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  <c r="BR840" s="1"/>
      <c r="BS840" s="1"/>
      <c r="BT840" s="1"/>
      <c r="BU840" s="1"/>
      <c r="BV840" s="1"/>
      <c r="BW840" s="1"/>
      <c r="BX840" s="1"/>
      <c r="BY840" s="1"/>
      <c r="BZ840" s="1"/>
      <c r="CA840" s="1"/>
      <c r="CB840" s="1"/>
      <c r="CC840" s="1"/>
    </row>
    <row r="841" spans="1:8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  <c r="BR841" s="1"/>
      <c r="BS841" s="1"/>
      <c r="BT841" s="1"/>
      <c r="BU841" s="1"/>
      <c r="BV841" s="1"/>
      <c r="BW841" s="1"/>
      <c r="BX841" s="1"/>
      <c r="BY841" s="1"/>
      <c r="BZ841" s="1"/>
      <c r="CA841" s="1"/>
      <c r="CB841" s="1"/>
      <c r="CC841" s="1"/>
    </row>
    <row r="842" spans="1:8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  <c r="BR842" s="1"/>
      <c r="BS842" s="1"/>
      <c r="BT842" s="1"/>
      <c r="BU842" s="1"/>
      <c r="BV842" s="1"/>
      <c r="BW842" s="1"/>
      <c r="BX842" s="1"/>
      <c r="BY842" s="1"/>
      <c r="BZ842" s="1"/>
      <c r="CA842" s="1"/>
      <c r="CB842" s="1"/>
      <c r="CC842" s="1"/>
    </row>
    <row r="843" spans="1:8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  <c r="BR843" s="1"/>
      <c r="BS843" s="1"/>
      <c r="BT843" s="1"/>
      <c r="BU843" s="1"/>
      <c r="BV843" s="1"/>
      <c r="BW843" s="1"/>
      <c r="BX843" s="1"/>
      <c r="BY843" s="1"/>
      <c r="BZ843" s="1"/>
      <c r="CA843" s="1"/>
      <c r="CB843" s="1"/>
      <c r="CC843" s="1"/>
    </row>
    <row r="844" spans="1:8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  <c r="BR844" s="1"/>
      <c r="BS844" s="1"/>
      <c r="BT844" s="1"/>
      <c r="BU844" s="1"/>
      <c r="BV844" s="1"/>
      <c r="BW844" s="1"/>
      <c r="BX844" s="1"/>
      <c r="BY844" s="1"/>
      <c r="BZ844" s="1"/>
      <c r="CA844" s="1"/>
      <c r="CB844" s="1"/>
      <c r="CC844" s="1"/>
    </row>
    <row r="845" spans="1:8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  <c r="BR845" s="1"/>
      <c r="BS845" s="1"/>
      <c r="BT845" s="1"/>
      <c r="BU845" s="1"/>
      <c r="BV845" s="1"/>
      <c r="BW845" s="1"/>
      <c r="BX845" s="1"/>
      <c r="BY845" s="1"/>
      <c r="BZ845" s="1"/>
      <c r="CA845" s="1"/>
      <c r="CB845" s="1"/>
      <c r="CC845" s="1"/>
    </row>
    <row r="846" spans="1:8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  <c r="BR846" s="1"/>
      <c r="BS846" s="1"/>
      <c r="BT846" s="1"/>
      <c r="BU846" s="1"/>
      <c r="BV846" s="1"/>
      <c r="BW846" s="1"/>
      <c r="BX846" s="1"/>
      <c r="BY846" s="1"/>
      <c r="BZ846" s="1"/>
      <c r="CA846" s="1"/>
      <c r="CB846" s="1"/>
      <c r="CC846" s="1"/>
    </row>
    <row r="847" spans="1:8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  <c r="BR847" s="1"/>
      <c r="BS847" s="1"/>
      <c r="BT847" s="1"/>
      <c r="BU847" s="1"/>
      <c r="BV847" s="1"/>
      <c r="BW847" s="1"/>
      <c r="BX847" s="1"/>
      <c r="BY847" s="1"/>
      <c r="BZ847" s="1"/>
      <c r="CA847" s="1"/>
      <c r="CB847" s="1"/>
      <c r="CC847" s="1"/>
    </row>
    <row r="848" spans="1:8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  <c r="BR848" s="1"/>
      <c r="BS848" s="1"/>
      <c r="BT848" s="1"/>
      <c r="BU848" s="1"/>
      <c r="BV848" s="1"/>
      <c r="BW848" s="1"/>
      <c r="BX848" s="1"/>
      <c r="BY848" s="1"/>
      <c r="BZ848" s="1"/>
      <c r="CA848" s="1"/>
      <c r="CB848" s="1"/>
      <c r="CC848" s="1"/>
    </row>
    <row r="849" spans="1:8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  <c r="BR849" s="1"/>
      <c r="BS849" s="1"/>
      <c r="BT849" s="1"/>
      <c r="BU849" s="1"/>
      <c r="BV849" s="1"/>
      <c r="BW849" s="1"/>
      <c r="BX849" s="1"/>
      <c r="BY849" s="1"/>
      <c r="BZ849" s="1"/>
      <c r="CA849" s="1"/>
      <c r="CB849" s="1"/>
      <c r="CC849" s="1"/>
    </row>
    <row r="850" spans="1:8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  <c r="BR850" s="1"/>
      <c r="BS850" s="1"/>
      <c r="BT850" s="1"/>
      <c r="BU850" s="1"/>
      <c r="BV850" s="1"/>
      <c r="BW850" s="1"/>
      <c r="BX850" s="1"/>
      <c r="BY850" s="1"/>
      <c r="BZ850" s="1"/>
      <c r="CA850" s="1"/>
      <c r="CB850" s="1"/>
      <c r="CC850" s="1"/>
    </row>
    <row r="851" spans="1:8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  <c r="BR851" s="1"/>
      <c r="BS851" s="1"/>
      <c r="BT851" s="1"/>
      <c r="BU851" s="1"/>
      <c r="BV851" s="1"/>
      <c r="BW851" s="1"/>
      <c r="BX851" s="1"/>
      <c r="BY851" s="1"/>
      <c r="BZ851" s="1"/>
      <c r="CA851" s="1"/>
      <c r="CB851" s="1"/>
      <c r="CC851" s="1"/>
    </row>
    <row r="852" spans="1:8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  <c r="BR852" s="1"/>
      <c r="BS852" s="1"/>
      <c r="BT852" s="1"/>
      <c r="BU852" s="1"/>
      <c r="BV852" s="1"/>
      <c r="BW852" s="1"/>
      <c r="BX852" s="1"/>
      <c r="BY852" s="1"/>
      <c r="BZ852" s="1"/>
      <c r="CA852" s="1"/>
      <c r="CB852" s="1"/>
      <c r="CC852" s="1"/>
    </row>
    <row r="853" spans="1:8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  <c r="BR853" s="1"/>
      <c r="BS853" s="1"/>
      <c r="BT853" s="1"/>
      <c r="BU853" s="1"/>
      <c r="BV853" s="1"/>
      <c r="BW853" s="1"/>
      <c r="BX853" s="1"/>
      <c r="BY853" s="1"/>
      <c r="BZ853" s="1"/>
      <c r="CA853" s="1"/>
      <c r="CB853" s="1"/>
      <c r="CC853" s="1"/>
    </row>
    <row r="854" spans="1:8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  <c r="BR854" s="1"/>
      <c r="BS854" s="1"/>
      <c r="BT854" s="1"/>
      <c r="BU854" s="1"/>
      <c r="BV854" s="1"/>
      <c r="BW854" s="1"/>
      <c r="BX854" s="1"/>
      <c r="BY854" s="1"/>
      <c r="BZ854" s="1"/>
      <c r="CA854" s="1"/>
      <c r="CB854" s="1"/>
      <c r="CC854" s="1"/>
    </row>
    <row r="855" spans="1:8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  <c r="BR855" s="1"/>
      <c r="BS855" s="1"/>
      <c r="BT855" s="1"/>
      <c r="BU855" s="1"/>
      <c r="BV855" s="1"/>
      <c r="BW855" s="1"/>
      <c r="BX855" s="1"/>
      <c r="BY855" s="1"/>
      <c r="BZ855" s="1"/>
      <c r="CA855" s="1"/>
      <c r="CB855" s="1"/>
      <c r="CC855" s="1"/>
    </row>
    <row r="856" spans="1:8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  <c r="BR856" s="1"/>
      <c r="BS856" s="1"/>
      <c r="BT856" s="1"/>
      <c r="BU856" s="1"/>
      <c r="BV856" s="1"/>
      <c r="BW856" s="1"/>
      <c r="BX856" s="1"/>
      <c r="BY856" s="1"/>
      <c r="BZ856" s="1"/>
      <c r="CA856" s="1"/>
      <c r="CB856" s="1"/>
      <c r="CC856" s="1"/>
    </row>
    <row r="857" spans="1:8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  <c r="BR857" s="1"/>
      <c r="BS857" s="1"/>
      <c r="BT857" s="1"/>
      <c r="BU857" s="1"/>
      <c r="BV857" s="1"/>
      <c r="BW857" s="1"/>
      <c r="BX857" s="1"/>
      <c r="BY857" s="1"/>
      <c r="BZ857" s="1"/>
      <c r="CA857" s="1"/>
      <c r="CB857" s="1"/>
      <c r="CC857" s="1"/>
    </row>
    <row r="858" spans="1:8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  <c r="BR858" s="1"/>
      <c r="BS858" s="1"/>
      <c r="BT858" s="1"/>
      <c r="BU858" s="1"/>
      <c r="BV858" s="1"/>
      <c r="BW858" s="1"/>
      <c r="BX858" s="1"/>
      <c r="BY858" s="1"/>
      <c r="BZ858" s="1"/>
      <c r="CA858" s="1"/>
      <c r="CB858" s="1"/>
      <c r="CC858" s="1"/>
    </row>
    <row r="859" spans="1:8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  <c r="BR859" s="1"/>
      <c r="BS859" s="1"/>
      <c r="BT859" s="1"/>
      <c r="BU859" s="1"/>
      <c r="BV859" s="1"/>
      <c r="BW859" s="1"/>
      <c r="BX859" s="1"/>
      <c r="BY859" s="1"/>
      <c r="BZ859" s="1"/>
      <c r="CA859" s="1"/>
      <c r="CB859" s="1"/>
      <c r="CC859" s="1"/>
    </row>
    <row r="860" spans="1:8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  <c r="BR860" s="1"/>
      <c r="BS860" s="1"/>
      <c r="BT860" s="1"/>
      <c r="BU860" s="1"/>
      <c r="BV860" s="1"/>
      <c r="BW860" s="1"/>
      <c r="BX860" s="1"/>
      <c r="BY860" s="1"/>
      <c r="BZ860" s="1"/>
      <c r="CA860" s="1"/>
      <c r="CB860" s="1"/>
      <c r="CC860" s="1"/>
    </row>
    <row r="861" spans="1:8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  <c r="BR861" s="1"/>
      <c r="BS861" s="1"/>
      <c r="BT861" s="1"/>
      <c r="BU861" s="1"/>
      <c r="BV861" s="1"/>
      <c r="BW861" s="1"/>
      <c r="BX861" s="1"/>
      <c r="BY861" s="1"/>
      <c r="BZ861" s="1"/>
      <c r="CA861" s="1"/>
      <c r="CB861" s="1"/>
      <c r="CC861" s="1"/>
    </row>
    <row r="862" spans="1:8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  <c r="BR862" s="1"/>
      <c r="BS862" s="1"/>
      <c r="BT862" s="1"/>
      <c r="BU862" s="1"/>
      <c r="BV862" s="1"/>
      <c r="BW862" s="1"/>
      <c r="BX862" s="1"/>
      <c r="BY862" s="1"/>
      <c r="BZ862" s="1"/>
      <c r="CA862" s="1"/>
      <c r="CB862" s="1"/>
      <c r="CC862" s="1"/>
    </row>
    <row r="863" spans="1:8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  <c r="BR863" s="1"/>
      <c r="BS863" s="1"/>
      <c r="BT863" s="1"/>
      <c r="BU863" s="1"/>
      <c r="BV863" s="1"/>
      <c r="BW863" s="1"/>
      <c r="BX863" s="1"/>
      <c r="BY863" s="1"/>
      <c r="BZ863" s="1"/>
      <c r="CA863" s="1"/>
      <c r="CB863" s="1"/>
      <c r="CC863" s="1"/>
    </row>
    <row r="864" spans="1:8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  <c r="BR864" s="1"/>
      <c r="BS864" s="1"/>
      <c r="BT864" s="1"/>
      <c r="BU864" s="1"/>
      <c r="BV864" s="1"/>
      <c r="BW864" s="1"/>
      <c r="BX864" s="1"/>
      <c r="BY864" s="1"/>
      <c r="BZ864" s="1"/>
      <c r="CA864" s="1"/>
      <c r="CB864" s="1"/>
      <c r="CC864" s="1"/>
    </row>
    <row r="865" spans="1:8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1"/>
      <c r="BV865" s="1"/>
      <c r="BW865" s="1"/>
      <c r="BX865" s="1"/>
      <c r="BY865" s="1"/>
      <c r="BZ865" s="1"/>
      <c r="CA865" s="1"/>
      <c r="CB865" s="1"/>
      <c r="CC865" s="1"/>
    </row>
    <row r="866" spans="1:8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  <c r="BR866" s="1"/>
      <c r="BS866" s="1"/>
      <c r="BT866" s="1"/>
      <c r="BU866" s="1"/>
      <c r="BV866" s="1"/>
      <c r="BW866" s="1"/>
      <c r="BX866" s="1"/>
      <c r="BY866" s="1"/>
      <c r="BZ866" s="1"/>
      <c r="CA866" s="1"/>
      <c r="CB866" s="1"/>
      <c r="CC866" s="1"/>
    </row>
    <row r="867" spans="1:8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  <c r="BR867" s="1"/>
      <c r="BS867" s="1"/>
      <c r="BT867" s="1"/>
      <c r="BU867" s="1"/>
      <c r="BV867" s="1"/>
      <c r="BW867" s="1"/>
      <c r="BX867" s="1"/>
      <c r="BY867" s="1"/>
      <c r="BZ867" s="1"/>
      <c r="CA867" s="1"/>
      <c r="CB867" s="1"/>
      <c r="CC867" s="1"/>
    </row>
    <row r="868" spans="1:8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  <c r="BR868" s="1"/>
      <c r="BS868" s="1"/>
      <c r="BT868" s="1"/>
      <c r="BU868" s="1"/>
      <c r="BV868" s="1"/>
      <c r="BW868" s="1"/>
      <c r="BX868" s="1"/>
      <c r="BY868" s="1"/>
      <c r="BZ868" s="1"/>
      <c r="CA868" s="1"/>
      <c r="CB868" s="1"/>
      <c r="CC868" s="1"/>
    </row>
    <row r="869" spans="1:8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  <c r="BR869" s="1"/>
      <c r="BS869" s="1"/>
      <c r="BT869" s="1"/>
      <c r="BU869" s="1"/>
      <c r="BV869" s="1"/>
      <c r="BW869" s="1"/>
      <c r="BX869" s="1"/>
      <c r="BY869" s="1"/>
      <c r="BZ869" s="1"/>
      <c r="CA869" s="1"/>
      <c r="CB869" s="1"/>
      <c r="CC869" s="1"/>
    </row>
    <row r="870" spans="1:8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  <c r="BR870" s="1"/>
      <c r="BS870" s="1"/>
      <c r="BT870" s="1"/>
      <c r="BU870" s="1"/>
      <c r="BV870" s="1"/>
      <c r="BW870" s="1"/>
      <c r="BX870" s="1"/>
      <c r="BY870" s="1"/>
      <c r="BZ870" s="1"/>
      <c r="CA870" s="1"/>
      <c r="CB870" s="1"/>
      <c r="CC870" s="1"/>
    </row>
    <row r="871" spans="1:8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  <c r="BR871" s="1"/>
      <c r="BS871" s="1"/>
      <c r="BT871" s="1"/>
      <c r="BU871" s="1"/>
      <c r="BV871" s="1"/>
      <c r="BW871" s="1"/>
      <c r="BX871" s="1"/>
      <c r="BY871" s="1"/>
      <c r="BZ871" s="1"/>
      <c r="CA871" s="1"/>
      <c r="CB871" s="1"/>
      <c r="CC871" s="1"/>
    </row>
    <row r="872" spans="1:8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  <c r="BR872" s="1"/>
      <c r="BS872" s="1"/>
      <c r="BT872" s="1"/>
      <c r="BU872" s="1"/>
      <c r="BV872" s="1"/>
      <c r="BW872" s="1"/>
      <c r="BX872" s="1"/>
      <c r="BY872" s="1"/>
      <c r="BZ872" s="1"/>
      <c r="CA872" s="1"/>
      <c r="CB872" s="1"/>
      <c r="CC872" s="1"/>
    </row>
    <row r="873" spans="1:8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  <c r="BR873" s="1"/>
      <c r="BS873" s="1"/>
      <c r="BT873" s="1"/>
      <c r="BU873" s="1"/>
      <c r="BV873" s="1"/>
      <c r="BW873" s="1"/>
      <c r="BX873" s="1"/>
      <c r="BY873" s="1"/>
      <c r="BZ873" s="1"/>
      <c r="CA873" s="1"/>
      <c r="CB873" s="1"/>
      <c r="CC873" s="1"/>
    </row>
    <row r="874" spans="1:8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  <c r="BR874" s="1"/>
      <c r="BS874" s="1"/>
      <c r="BT874" s="1"/>
      <c r="BU874" s="1"/>
      <c r="BV874" s="1"/>
      <c r="BW874" s="1"/>
      <c r="BX874" s="1"/>
      <c r="BY874" s="1"/>
      <c r="BZ874" s="1"/>
      <c r="CA874" s="1"/>
      <c r="CB874" s="1"/>
      <c r="CC874" s="1"/>
    </row>
    <row r="875" spans="1:8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  <c r="BR875" s="1"/>
      <c r="BS875" s="1"/>
      <c r="BT875" s="1"/>
      <c r="BU875" s="1"/>
      <c r="BV875" s="1"/>
      <c r="BW875" s="1"/>
      <c r="BX875" s="1"/>
      <c r="BY875" s="1"/>
      <c r="BZ875" s="1"/>
      <c r="CA875" s="1"/>
      <c r="CB875" s="1"/>
      <c r="CC875" s="1"/>
    </row>
    <row r="876" spans="1:8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  <c r="BR876" s="1"/>
      <c r="BS876" s="1"/>
      <c r="BT876" s="1"/>
      <c r="BU876" s="1"/>
      <c r="BV876" s="1"/>
      <c r="BW876" s="1"/>
      <c r="BX876" s="1"/>
      <c r="BY876" s="1"/>
      <c r="BZ876" s="1"/>
      <c r="CA876" s="1"/>
      <c r="CB876" s="1"/>
      <c r="CC876" s="1"/>
    </row>
    <row r="877" spans="1:8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  <c r="BR877" s="1"/>
      <c r="BS877" s="1"/>
      <c r="BT877" s="1"/>
      <c r="BU877" s="1"/>
      <c r="BV877" s="1"/>
      <c r="BW877" s="1"/>
      <c r="BX877" s="1"/>
      <c r="BY877" s="1"/>
      <c r="BZ877" s="1"/>
      <c r="CA877" s="1"/>
      <c r="CB877" s="1"/>
      <c r="CC877" s="1"/>
    </row>
    <row r="878" spans="1:8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  <c r="BR878" s="1"/>
      <c r="BS878" s="1"/>
      <c r="BT878" s="1"/>
      <c r="BU878" s="1"/>
      <c r="BV878" s="1"/>
      <c r="BW878" s="1"/>
      <c r="BX878" s="1"/>
      <c r="BY878" s="1"/>
      <c r="BZ878" s="1"/>
      <c r="CA878" s="1"/>
      <c r="CB878" s="1"/>
      <c r="CC878" s="1"/>
    </row>
    <row r="879" spans="1:8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  <c r="BR879" s="1"/>
      <c r="BS879" s="1"/>
      <c r="BT879" s="1"/>
      <c r="BU879" s="1"/>
      <c r="BV879" s="1"/>
      <c r="BW879" s="1"/>
      <c r="BX879" s="1"/>
      <c r="BY879" s="1"/>
      <c r="BZ879" s="1"/>
      <c r="CA879" s="1"/>
      <c r="CB879" s="1"/>
      <c r="CC879" s="1"/>
    </row>
    <row r="880" spans="1:8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  <c r="BR880" s="1"/>
      <c r="BS880" s="1"/>
      <c r="BT880" s="1"/>
      <c r="BU880" s="1"/>
      <c r="BV880" s="1"/>
      <c r="BW880" s="1"/>
      <c r="BX880" s="1"/>
      <c r="BY880" s="1"/>
      <c r="BZ880" s="1"/>
      <c r="CA880" s="1"/>
      <c r="CB880" s="1"/>
      <c r="CC880" s="1"/>
    </row>
    <row r="881" spans="1:8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  <c r="BR881" s="1"/>
      <c r="BS881" s="1"/>
      <c r="BT881" s="1"/>
      <c r="BU881" s="1"/>
      <c r="BV881" s="1"/>
      <c r="BW881" s="1"/>
      <c r="BX881" s="1"/>
      <c r="BY881" s="1"/>
      <c r="BZ881" s="1"/>
      <c r="CA881" s="1"/>
      <c r="CB881" s="1"/>
      <c r="CC881" s="1"/>
    </row>
    <row r="882" spans="1:8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  <c r="BR882" s="1"/>
      <c r="BS882" s="1"/>
      <c r="BT882" s="1"/>
      <c r="BU882" s="1"/>
      <c r="BV882" s="1"/>
      <c r="BW882" s="1"/>
      <c r="BX882" s="1"/>
      <c r="BY882" s="1"/>
      <c r="BZ882" s="1"/>
      <c r="CA882" s="1"/>
      <c r="CB882" s="1"/>
      <c r="CC882" s="1"/>
    </row>
    <row r="883" spans="1:8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  <c r="BR883" s="1"/>
      <c r="BS883" s="1"/>
      <c r="BT883" s="1"/>
      <c r="BU883" s="1"/>
      <c r="BV883" s="1"/>
      <c r="BW883" s="1"/>
      <c r="BX883" s="1"/>
      <c r="BY883" s="1"/>
      <c r="BZ883" s="1"/>
      <c r="CA883" s="1"/>
      <c r="CB883" s="1"/>
      <c r="CC883" s="1"/>
    </row>
    <row r="884" spans="1:8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  <c r="BR884" s="1"/>
      <c r="BS884" s="1"/>
      <c r="BT884" s="1"/>
      <c r="BU884" s="1"/>
      <c r="BV884" s="1"/>
      <c r="BW884" s="1"/>
      <c r="BX884" s="1"/>
      <c r="BY884" s="1"/>
      <c r="BZ884" s="1"/>
      <c r="CA884" s="1"/>
      <c r="CB884" s="1"/>
      <c r="CC884" s="1"/>
    </row>
    <row r="885" spans="1:8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  <c r="BR885" s="1"/>
      <c r="BS885" s="1"/>
      <c r="BT885" s="1"/>
      <c r="BU885" s="1"/>
      <c r="BV885" s="1"/>
      <c r="BW885" s="1"/>
      <c r="BX885" s="1"/>
      <c r="BY885" s="1"/>
      <c r="BZ885" s="1"/>
      <c r="CA885" s="1"/>
      <c r="CB885" s="1"/>
      <c r="CC885" s="1"/>
    </row>
    <row r="886" spans="1:8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  <c r="BR886" s="1"/>
      <c r="BS886" s="1"/>
      <c r="BT886" s="1"/>
      <c r="BU886" s="1"/>
      <c r="BV886" s="1"/>
      <c r="BW886" s="1"/>
      <c r="BX886" s="1"/>
      <c r="BY886" s="1"/>
      <c r="BZ886" s="1"/>
      <c r="CA886" s="1"/>
      <c r="CB886" s="1"/>
      <c r="CC886" s="1"/>
    </row>
    <row r="887" spans="1:8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  <c r="BR887" s="1"/>
      <c r="BS887" s="1"/>
      <c r="BT887" s="1"/>
      <c r="BU887" s="1"/>
      <c r="BV887" s="1"/>
      <c r="BW887" s="1"/>
      <c r="BX887" s="1"/>
      <c r="BY887" s="1"/>
      <c r="BZ887" s="1"/>
      <c r="CA887" s="1"/>
      <c r="CB887" s="1"/>
      <c r="CC887" s="1"/>
    </row>
    <row r="888" spans="1:8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  <c r="BR888" s="1"/>
      <c r="BS888" s="1"/>
      <c r="BT888" s="1"/>
      <c r="BU888" s="1"/>
      <c r="BV888" s="1"/>
      <c r="BW888" s="1"/>
      <c r="BX888" s="1"/>
      <c r="BY888" s="1"/>
      <c r="BZ888" s="1"/>
      <c r="CA888" s="1"/>
      <c r="CB888" s="1"/>
      <c r="CC888" s="1"/>
    </row>
    <row r="889" spans="1:8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  <c r="BR889" s="1"/>
      <c r="BS889" s="1"/>
      <c r="BT889" s="1"/>
      <c r="BU889" s="1"/>
      <c r="BV889" s="1"/>
      <c r="BW889" s="1"/>
      <c r="BX889" s="1"/>
      <c r="BY889" s="1"/>
      <c r="BZ889" s="1"/>
      <c r="CA889" s="1"/>
      <c r="CB889" s="1"/>
      <c r="CC889" s="1"/>
    </row>
    <row r="890" spans="1:8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  <c r="BR890" s="1"/>
      <c r="BS890" s="1"/>
      <c r="BT890" s="1"/>
      <c r="BU890" s="1"/>
      <c r="BV890" s="1"/>
      <c r="BW890" s="1"/>
      <c r="BX890" s="1"/>
      <c r="BY890" s="1"/>
      <c r="BZ890" s="1"/>
      <c r="CA890" s="1"/>
      <c r="CB890" s="1"/>
      <c r="CC890" s="1"/>
    </row>
    <row r="891" spans="1:8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  <c r="BR891" s="1"/>
      <c r="BS891" s="1"/>
      <c r="BT891" s="1"/>
      <c r="BU891" s="1"/>
      <c r="BV891" s="1"/>
      <c r="BW891" s="1"/>
      <c r="BX891" s="1"/>
      <c r="BY891" s="1"/>
      <c r="BZ891" s="1"/>
      <c r="CA891" s="1"/>
      <c r="CB891" s="1"/>
      <c r="CC891" s="1"/>
    </row>
    <row r="892" spans="1:8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  <c r="BR892" s="1"/>
      <c r="BS892" s="1"/>
      <c r="BT892" s="1"/>
      <c r="BU892" s="1"/>
      <c r="BV892" s="1"/>
      <c r="BW892" s="1"/>
      <c r="BX892" s="1"/>
      <c r="BY892" s="1"/>
      <c r="BZ892" s="1"/>
      <c r="CA892" s="1"/>
      <c r="CB892" s="1"/>
      <c r="CC892" s="1"/>
    </row>
    <row r="893" spans="1:8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  <c r="BR893" s="1"/>
      <c r="BS893" s="1"/>
      <c r="BT893" s="1"/>
      <c r="BU893" s="1"/>
      <c r="BV893" s="1"/>
      <c r="BW893" s="1"/>
      <c r="BX893" s="1"/>
      <c r="BY893" s="1"/>
      <c r="BZ893" s="1"/>
      <c r="CA893" s="1"/>
      <c r="CB893" s="1"/>
      <c r="CC893" s="1"/>
    </row>
    <row r="894" spans="1:8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  <c r="BR894" s="1"/>
      <c r="BS894" s="1"/>
      <c r="BT894" s="1"/>
      <c r="BU894" s="1"/>
      <c r="BV894" s="1"/>
      <c r="BW894" s="1"/>
      <c r="BX894" s="1"/>
      <c r="BY894" s="1"/>
      <c r="BZ894" s="1"/>
      <c r="CA894" s="1"/>
      <c r="CB894" s="1"/>
      <c r="CC894" s="1"/>
    </row>
    <row r="895" spans="1:8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  <c r="BR895" s="1"/>
      <c r="BS895" s="1"/>
      <c r="BT895" s="1"/>
      <c r="BU895" s="1"/>
      <c r="BV895" s="1"/>
      <c r="BW895" s="1"/>
      <c r="BX895" s="1"/>
      <c r="BY895" s="1"/>
      <c r="BZ895" s="1"/>
      <c r="CA895" s="1"/>
      <c r="CB895" s="1"/>
      <c r="CC895" s="1"/>
    </row>
    <row r="896" spans="1:8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  <c r="BR896" s="1"/>
      <c r="BS896" s="1"/>
      <c r="BT896" s="1"/>
      <c r="BU896" s="1"/>
      <c r="BV896" s="1"/>
      <c r="BW896" s="1"/>
      <c r="BX896" s="1"/>
      <c r="BY896" s="1"/>
      <c r="BZ896" s="1"/>
      <c r="CA896" s="1"/>
      <c r="CB896" s="1"/>
      <c r="CC896" s="1"/>
    </row>
    <row r="897" spans="1:8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  <c r="BR897" s="1"/>
      <c r="BS897" s="1"/>
      <c r="BT897" s="1"/>
      <c r="BU897" s="1"/>
      <c r="BV897" s="1"/>
      <c r="BW897" s="1"/>
      <c r="BX897" s="1"/>
      <c r="BY897" s="1"/>
      <c r="BZ897" s="1"/>
      <c r="CA897" s="1"/>
      <c r="CB897" s="1"/>
      <c r="CC897" s="1"/>
    </row>
    <row r="898" spans="1:8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  <c r="BR898" s="1"/>
      <c r="BS898" s="1"/>
      <c r="BT898" s="1"/>
      <c r="BU898" s="1"/>
      <c r="BV898" s="1"/>
      <c r="BW898" s="1"/>
      <c r="BX898" s="1"/>
      <c r="BY898" s="1"/>
      <c r="BZ898" s="1"/>
      <c r="CA898" s="1"/>
      <c r="CB898" s="1"/>
      <c r="CC898" s="1"/>
    </row>
    <row r="899" spans="1:8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  <c r="BU899" s="1"/>
      <c r="BV899" s="1"/>
      <c r="BW899" s="1"/>
      <c r="BX899" s="1"/>
      <c r="BY899" s="1"/>
      <c r="BZ899" s="1"/>
      <c r="CA899" s="1"/>
      <c r="CB899" s="1"/>
      <c r="CC899" s="1"/>
    </row>
    <row r="900" spans="1:8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  <c r="BR900" s="1"/>
      <c r="BS900" s="1"/>
      <c r="BT900" s="1"/>
      <c r="BU900" s="1"/>
      <c r="BV900" s="1"/>
      <c r="BW900" s="1"/>
      <c r="BX900" s="1"/>
      <c r="BY900" s="1"/>
      <c r="BZ900" s="1"/>
      <c r="CA900" s="1"/>
      <c r="CB900" s="1"/>
      <c r="CC900" s="1"/>
    </row>
    <row r="901" spans="1:8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  <c r="BR901" s="1"/>
      <c r="BS901" s="1"/>
      <c r="BT901" s="1"/>
      <c r="BU901" s="1"/>
      <c r="BV901" s="1"/>
      <c r="BW901" s="1"/>
      <c r="BX901" s="1"/>
      <c r="BY901" s="1"/>
      <c r="BZ901" s="1"/>
      <c r="CA901" s="1"/>
      <c r="CB901" s="1"/>
      <c r="CC901" s="1"/>
    </row>
    <row r="902" spans="1:8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  <c r="BR902" s="1"/>
      <c r="BS902" s="1"/>
      <c r="BT902" s="1"/>
      <c r="BU902" s="1"/>
      <c r="BV902" s="1"/>
      <c r="BW902" s="1"/>
      <c r="BX902" s="1"/>
      <c r="BY902" s="1"/>
      <c r="BZ902" s="1"/>
      <c r="CA902" s="1"/>
      <c r="CB902" s="1"/>
      <c r="CC902" s="1"/>
    </row>
    <row r="903" spans="1:8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  <c r="BR903" s="1"/>
      <c r="BS903" s="1"/>
      <c r="BT903" s="1"/>
      <c r="BU903" s="1"/>
      <c r="BV903" s="1"/>
      <c r="BW903" s="1"/>
      <c r="BX903" s="1"/>
      <c r="BY903" s="1"/>
      <c r="BZ903" s="1"/>
      <c r="CA903" s="1"/>
      <c r="CB903" s="1"/>
      <c r="CC903" s="1"/>
    </row>
    <row r="904" spans="1:8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  <c r="BR904" s="1"/>
      <c r="BS904" s="1"/>
      <c r="BT904" s="1"/>
      <c r="BU904" s="1"/>
      <c r="BV904" s="1"/>
      <c r="BW904" s="1"/>
      <c r="BX904" s="1"/>
      <c r="BY904" s="1"/>
      <c r="BZ904" s="1"/>
      <c r="CA904" s="1"/>
      <c r="CB904" s="1"/>
      <c r="CC904" s="1"/>
    </row>
    <row r="905" spans="1:8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  <c r="BR905" s="1"/>
      <c r="BS905" s="1"/>
      <c r="BT905" s="1"/>
      <c r="BU905" s="1"/>
      <c r="BV905" s="1"/>
      <c r="BW905" s="1"/>
      <c r="BX905" s="1"/>
      <c r="BY905" s="1"/>
      <c r="BZ905" s="1"/>
      <c r="CA905" s="1"/>
      <c r="CB905" s="1"/>
      <c r="CC905" s="1"/>
    </row>
    <row r="906" spans="1:8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  <c r="BR906" s="1"/>
      <c r="BS906" s="1"/>
      <c r="BT906" s="1"/>
      <c r="BU906" s="1"/>
      <c r="BV906" s="1"/>
      <c r="BW906" s="1"/>
      <c r="BX906" s="1"/>
      <c r="BY906" s="1"/>
      <c r="BZ906" s="1"/>
      <c r="CA906" s="1"/>
      <c r="CB906" s="1"/>
      <c r="CC906" s="1"/>
    </row>
    <row r="907" spans="1:8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  <c r="BR907" s="1"/>
      <c r="BS907" s="1"/>
      <c r="BT907" s="1"/>
      <c r="BU907" s="1"/>
      <c r="BV907" s="1"/>
      <c r="BW907" s="1"/>
      <c r="BX907" s="1"/>
      <c r="BY907" s="1"/>
      <c r="BZ907" s="1"/>
      <c r="CA907" s="1"/>
      <c r="CB907" s="1"/>
      <c r="CC907" s="1"/>
    </row>
    <row r="908" spans="1:8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  <c r="BR908" s="1"/>
      <c r="BS908" s="1"/>
      <c r="BT908" s="1"/>
      <c r="BU908" s="1"/>
      <c r="BV908" s="1"/>
      <c r="BW908" s="1"/>
      <c r="BX908" s="1"/>
      <c r="BY908" s="1"/>
      <c r="BZ908" s="1"/>
      <c r="CA908" s="1"/>
      <c r="CB908" s="1"/>
      <c r="CC908" s="1"/>
    </row>
    <row r="909" spans="1:8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1"/>
      <c r="BR909" s="1"/>
      <c r="BS909" s="1"/>
      <c r="BT909" s="1"/>
      <c r="BU909" s="1"/>
      <c r="BV909" s="1"/>
      <c r="BW909" s="1"/>
      <c r="BX909" s="1"/>
      <c r="BY909" s="1"/>
      <c r="BZ909" s="1"/>
      <c r="CA909" s="1"/>
      <c r="CB909" s="1"/>
      <c r="CC909" s="1"/>
    </row>
    <row r="910" spans="1:8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1"/>
      <c r="BR910" s="1"/>
      <c r="BS910" s="1"/>
      <c r="BT910" s="1"/>
      <c r="BU910" s="1"/>
      <c r="BV910" s="1"/>
      <c r="BW910" s="1"/>
      <c r="BX910" s="1"/>
      <c r="BY910" s="1"/>
      <c r="BZ910" s="1"/>
      <c r="CA910" s="1"/>
      <c r="CB910" s="1"/>
      <c r="CC910" s="1"/>
    </row>
    <row r="911" spans="1:8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  <c r="BR911" s="1"/>
      <c r="BS911" s="1"/>
      <c r="BT911" s="1"/>
      <c r="BU911" s="1"/>
      <c r="BV911" s="1"/>
      <c r="BW911" s="1"/>
      <c r="BX911" s="1"/>
      <c r="BY911" s="1"/>
      <c r="BZ911" s="1"/>
      <c r="CA911" s="1"/>
      <c r="CB911" s="1"/>
      <c r="CC911" s="1"/>
    </row>
    <row r="912" spans="1:8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  <c r="BQ912" s="1"/>
      <c r="BR912" s="1"/>
      <c r="BS912" s="1"/>
      <c r="BT912" s="1"/>
      <c r="BU912" s="1"/>
      <c r="BV912" s="1"/>
      <c r="BW912" s="1"/>
      <c r="BX912" s="1"/>
      <c r="BY912" s="1"/>
      <c r="BZ912" s="1"/>
      <c r="CA912" s="1"/>
      <c r="CB912" s="1"/>
      <c r="CC912" s="1"/>
    </row>
    <row r="913" spans="1:8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1"/>
      <c r="BR913" s="1"/>
      <c r="BS913" s="1"/>
      <c r="BT913" s="1"/>
      <c r="BU913" s="1"/>
      <c r="BV913" s="1"/>
      <c r="BW913" s="1"/>
      <c r="BX913" s="1"/>
      <c r="BY913" s="1"/>
      <c r="BZ913" s="1"/>
      <c r="CA913" s="1"/>
      <c r="CB913" s="1"/>
      <c r="CC913" s="1"/>
    </row>
    <row r="914" spans="1:8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  <c r="BQ914" s="1"/>
      <c r="BR914" s="1"/>
      <c r="BS914" s="1"/>
      <c r="BT914" s="1"/>
      <c r="BU914" s="1"/>
      <c r="BV914" s="1"/>
      <c r="BW914" s="1"/>
      <c r="BX914" s="1"/>
      <c r="BY914" s="1"/>
      <c r="BZ914" s="1"/>
      <c r="CA914" s="1"/>
      <c r="CB914" s="1"/>
      <c r="CC914" s="1"/>
    </row>
    <row r="915" spans="1:8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  <c r="BR915" s="1"/>
      <c r="BS915" s="1"/>
      <c r="BT915" s="1"/>
      <c r="BU915" s="1"/>
      <c r="BV915" s="1"/>
      <c r="BW915" s="1"/>
      <c r="BX915" s="1"/>
      <c r="BY915" s="1"/>
      <c r="BZ915" s="1"/>
      <c r="CA915" s="1"/>
      <c r="CB915" s="1"/>
      <c r="CC915" s="1"/>
    </row>
    <row r="916" spans="1:8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  <c r="BR916" s="1"/>
      <c r="BS916" s="1"/>
      <c r="BT916" s="1"/>
      <c r="BU916" s="1"/>
      <c r="BV916" s="1"/>
      <c r="BW916" s="1"/>
      <c r="BX916" s="1"/>
      <c r="BY916" s="1"/>
      <c r="BZ916" s="1"/>
      <c r="CA916" s="1"/>
      <c r="CB916" s="1"/>
      <c r="CC916" s="1"/>
    </row>
    <row r="917" spans="1:8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  <c r="BR917" s="1"/>
      <c r="BS917" s="1"/>
      <c r="BT917" s="1"/>
      <c r="BU917" s="1"/>
      <c r="BV917" s="1"/>
      <c r="BW917" s="1"/>
      <c r="BX917" s="1"/>
      <c r="BY917" s="1"/>
      <c r="BZ917" s="1"/>
      <c r="CA917" s="1"/>
      <c r="CB917" s="1"/>
      <c r="CC917" s="1"/>
    </row>
    <row r="918" spans="1:8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  <c r="BR918" s="1"/>
      <c r="BS918" s="1"/>
      <c r="BT918" s="1"/>
      <c r="BU918" s="1"/>
      <c r="BV918" s="1"/>
      <c r="BW918" s="1"/>
      <c r="BX918" s="1"/>
      <c r="BY918" s="1"/>
      <c r="BZ918" s="1"/>
      <c r="CA918" s="1"/>
      <c r="CB918" s="1"/>
      <c r="CC918" s="1"/>
    </row>
    <row r="919" spans="1:8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  <c r="BR919" s="1"/>
      <c r="BS919" s="1"/>
      <c r="BT919" s="1"/>
      <c r="BU919" s="1"/>
      <c r="BV919" s="1"/>
      <c r="BW919" s="1"/>
      <c r="BX919" s="1"/>
      <c r="BY919" s="1"/>
      <c r="BZ919" s="1"/>
      <c r="CA919" s="1"/>
      <c r="CB919" s="1"/>
      <c r="CC919" s="1"/>
    </row>
    <row r="920" spans="1:8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  <c r="BR920" s="1"/>
      <c r="BS920" s="1"/>
      <c r="BT920" s="1"/>
      <c r="BU920" s="1"/>
      <c r="BV920" s="1"/>
      <c r="BW920" s="1"/>
      <c r="BX920" s="1"/>
      <c r="BY920" s="1"/>
      <c r="BZ920" s="1"/>
      <c r="CA920" s="1"/>
      <c r="CB920" s="1"/>
      <c r="CC920" s="1"/>
    </row>
    <row r="921" spans="1:8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  <c r="BR921" s="1"/>
      <c r="BS921" s="1"/>
      <c r="BT921" s="1"/>
      <c r="BU921" s="1"/>
      <c r="BV921" s="1"/>
      <c r="BW921" s="1"/>
      <c r="BX921" s="1"/>
      <c r="BY921" s="1"/>
      <c r="BZ921" s="1"/>
      <c r="CA921" s="1"/>
      <c r="CB921" s="1"/>
      <c r="CC921" s="1"/>
    </row>
    <row r="922" spans="1:8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  <c r="BR922" s="1"/>
      <c r="BS922" s="1"/>
      <c r="BT922" s="1"/>
      <c r="BU922" s="1"/>
      <c r="BV922" s="1"/>
      <c r="BW922" s="1"/>
      <c r="BX922" s="1"/>
      <c r="BY922" s="1"/>
      <c r="BZ922" s="1"/>
      <c r="CA922" s="1"/>
      <c r="CB922" s="1"/>
      <c r="CC922" s="1"/>
    </row>
    <row r="923" spans="1:8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  <c r="BR923" s="1"/>
      <c r="BS923" s="1"/>
      <c r="BT923" s="1"/>
      <c r="BU923" s="1"/>
      <c r="BV923" s="1"/>
      <c r="BW923" s="1"/>
      <c r="BX923" s="1"/>
      <c r="BY923" s="1"/>
      <c r="BZ923" s="1"/>
      <c r="CA923" s="1"/>
      <c r="CB923" s="1"/>
      <c r="CC923" s="1"/>
    </row>
    <row r="924" spans="1:8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  <c r="BR924" s="1"/>
      <c r="BS924" s="1"/>
      <c r="BT924" s="1"/>
      <c r="BU924" s="1"/>
      <c r="BV924" s="1"/>
      <c r="BW924" s="1"/>
      <c r="BX924" s="1"/>
      <c r="BY924" s="1"/>
      <c r="BZ924" s="1"/>
      <c r="CA924" s="1"/>
      <c r="CB924" s="1"/>
      <c r="CC924" s="1"/>
    </row>
    <row r="925" spans="1:8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  <c r="BR925" s="1"/>
      <c r="BS925" s="1"/>
      <c r="BT925" s="1"/>
      <c r="BU925" s="1"/>
      <c r="BV925" s="1"/>
      <c r="BW925" s="1"/>
      <c r="BX925" s="1"/>
      <c r="BY925" s="1"/>
      <c r="BZ925" s="1"/>
      <c r="CA925" s="1"/>
      <c r="CB925" s="1"/>
      <c r="CC925" s="1"/>
    </row>
    <row r="926" spans="1:8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  <c r="BR926" s="1"/>
      <c r="BS926" s="1"/>
      <c r="BT926" s="1"/>
      <c r="BU926" s="1"/>
      <c r="BV926" s="1"/>
      <c r="BW926" s="1"/>
      <c r="BX926" s="1"/>
      <c r="BY926" s="1"/>
      <c r="BZ926" s="1"/>
      <c r="CA926" s="1"/>
      <c r="CB926" s="1"/>
      <c r="CC926" s="1"/>
    </row>
    <row r="927" spans="1:8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  <c r="BR927" s="1"/>
      <c r="BS927" s="1"/>
      <c r="BT927" s="1"/>
      <c r="BU927" s="1"/>
      <c r="BV927" s="1"/>
      <c r="BW927" s="1"/>
      <c r="BX927" s="1"/>
      <c r="BY927" s="1"/>
      <c r="BZ927" s="1"/>
      <c r="CA927" s="1"/>
      <c r="CB927" s="1"/>
      <c r="CC927" s="1"/>
    </row>
    <row r="928" spans="1:8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  <c r="BR928" s="1"/>
      <c r="BS928" s="1"/>
      <c r="BT928" s="1"/>
      <c r="BU928" s="1"/>
      <c r="BV928" s="1"/>
      <c r="BW928" s="1"/>
      <c r="BX928" s="1"/>
      <c r="BY928" s="1"/>
      <c r="BZ928" s="1"/>
      <c r="CA928" s="1"/>
      <c r="CB928" s="1"/>
      <c r="CC928" s="1"/>
    </row>
    <row r="929" spans="1:8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  <c r="BR929" s="1"/>
      <c r="BS929" s="1"/>
      <c r="BT929" s="1"/>
      <c r="BU929" s="1"/>
      <c r="BV929" s="1"/>
      <c r="BW929" s="1"/>
      <c r="BX929" s="1"/>
      <c r="BY929" s="1"/>
      <c r="BZ929" s="1"/>
      <c r="CA929" s="1"/>
      <c r="CB929" s="1"/>
      <c r="CC929" s="1"/>
    </row>
    <row r="930" spans="1:8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  <c r="BQ930" s="1"/>
      <c r="BR930" s="1"/>
      <c r="BS930" s="1"/>
      <c r="BT930" s="1"/>
      <c r="BU930" s="1"/>
      <c r="BV930" s="1"/>
      <c r="BW930" s="1"/>
      <c r="BX930" s="1"/>
      <c r="BY930" s="1"/>
      <c r="BZ930" s="1"/>
      <c r="CA930" s="1"/>
      <c r="CB930" s="1"/>
      <c r="CC930" s="1"/>
    </row>
    <row r="931" spans="1:8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1"/>
      <c r="BR931" s="1"/>
      <c r="BS931" s="1"/>
      <c r="BT931" s="1"/>
      <c r="BU931" s="1"/>
      <c r="BV931" s="1"/>
      <c r="BW931" s="1"/>
      <c r="BX931" s="1"/>
      <c r="BY931" s="1"/>
      <c r="BZ931" s="1"/>
      <c r="CA931" s="1"/>
      <c r="CB931" s="1"/>
      <c r="CC931" s="1"/>
    </row>
    <row r="932" spans="1:8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  <c r="BQ932" s="1"/>
      <c r="BR932" s="1"/>
      <c r="BS932" s="1"/>
      <c r="BT932" s="1"/>
      <c r="BU932" s="1"/>
      <c r="BV932" s="1"/>
      <c r="BW932" s="1"/>
      <c r="BX932" s="1"/>
      <c r="BY932" s="1"/>
      <c r="BZ932" s="1"/>
      <c r="CA932" s="1"/>
      <c r="CB932" s="1"/>
      <c r="CC932" s="1"/>
    </row>
    <row r="933" spans="1:8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  <c r="BR933" s="1"/>
      <c r="BS933" s="1"/>
      <c r="BT933" s="1"/>
      <c r="BU933" s="1"/>
      <c r="BV933" s="1"/>
      <c r="BW933" s="1"/>
      <c r="BX933" s="1"/>
      <c r="BY933" s="1"/>
      <c r="BZ933" s="1"/>
      <c r="CA933" s="1"/>
      <c r="CB933" s="1"/>
      <c r="CC933" s="1"/>
    </row>
    <row r="934" spans="1:8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1"/>
      <c r="BR934" s="1"/>
      <c r="BS934" s="1"/>
      <c r="BT934" s="1"/>
      <c r="BU934" s="1"/>
      <c r="BV934" s="1"/>
      <c r="BW934" s="1"/>
      <c r="BX934" s="1"/>
      <c r="BY934" s="1"/>
      <c r="BZ934" s="1"/>
      <c r="CA934" s="1"/>
      <c r="CB934" s="1"/>
      <c r="CC934" s="1"/>
    </row>
    <row r="935" spans="1:8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1"/>
      <c r="BR935" s="1"/>
      <c r="BS935" s="1"/>
      <c r="BT935" s="1"/>
      <c r="BU935" s="1"/>
      <c r="BV935" s="1"/>
      <c r="BW935" s="1"/>
      <c r="BX935" s="1"/>
      <c r="BY935" s="1"/>
      <c r="BZ935" s="1"/>
      <c r="CA935" s="1"/>
      <c r="CB935" s="1"/>
      <c r="CC935" s="1"/>
    </row>
    <row r="936" spans="1:8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  <c r="BQ936" s="1"/>
      <c r="BR936" s="1"/>
      <c r="BS936" s="1"/>
      <c r="BT936" s="1"/>
      <c r="BU936" s="1"/>
      <c r="BV936" s="1"/>
      <c r="BW936" s="1"/>
      <c r="BX936" s="1"/>
      <c r="BY936" s="1"/>
      <c r="BZ936" s="1"/>
      <c r="CA936" s="1"/>
      <c r="CB936" s="1"/>
      <c r="CC936" s="1"/>
    </row>
    <row r="937" spans="1:8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  <c r="BQ937" s="1"/>
      <c r="BR937" s="1"/>
      <c r="BS937" s="1"/>
      <c r="BT937" s="1"/>
      <c r="BU937" s="1"/>
      <c r="BV937" s="1"/>
      <c r="BW937" s="1"/>
      <c r="BX937" s="1"/>
      <c r="BY937" s="1"/>
      <c r="BZ937" s="1"/>
      <c r="CA937" s="1"/>
      <c r="CB937" s="1"/>
      <c r="CC937" s="1"/>
    </row>
    <row r="938" spans="1:8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  <c r="BQ938" s="1"/>
      <c r="BR938" s="1"/>
      <c r="BS938" s="1"/>
      <c r="BT938" s="1"/>
      <c r="BU938" s="1"/>
      <c r="BV938" s="1"/>
      <c r="BW938" s="1"/>
      <c r="BX938" s="1"/>
      <c r="BY938" s="1"/>
      <c r="BZ938" s="1"/>
      <c r="CA938" s="1"/>
      <c r="CB938" s="1"/>
      <c r="CC938" s="1"/>
    </row>
    <row r="939" spans="1:8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1"/>
      <c r="BR939" s="1"/>
      <c r="BS939" s="1"/>
      <c r="BT939" s="1"/>
      <c r="BU939" s="1"/>
      <c r="BV939" s="1"/>
      <c r="BW939" s="1"/>
      <c r="BX939" s="1"/>
      <c r="BY939" s="1"/>
      <c r="BZ939" s="1"/>
      <c r="CA939" s="1"/>
      <c r="CB939" s="1"/>
      <c r="CC939" s="1"/>
    </row>
    <row r="940" spans="1:8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  <c r="BR940" s="1"/>
      <c r="BS940" s="1"/>
      <c r="BT940" s="1"/>
      <c r="BU940" s="1"/>
      <c r="BV940" s="1"/>
      <c r="BW940" s="1"/>
      <c r="BX940" s="1"/>
      <c r="BY940" s="1"/>
      <c r="BZ940" s="1"/>
      <c r="CA940" s="1"/>
      <c r="CB940" s="1"/>
      <c r="CC940" s="1"/>
    </row>
    <row r="941" spans="1:8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  <c r="BQ941" s="1"/>
      <c r="BR941" s="1"/>
      <c r="BS941" s="1"/>
      <c r="BT941" s="1"/>
      <c r="BU941" s="1"/>
      <c r="BV941" s="1"/>
      <c r="BW941" s="1"/>
      <c r="BX941" s="1"/>
      <c r="BY941" s="1"/>
      <c r="BZ941" s="1"/>
      <c r="CA941" s="1"/>
      <c r="CB941" s="1"/>
      <c r="CC941" s="1"/>
    </row>
    <row r="942" spans="1:8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  <c r="BR942" s="1"/>
      <c r="BS942" s="1"/>
      <c r="BT942" s="1"/>
      <c r="BU942" s="1"/>
      <c r="BV942" s="1"/>
      <c r="BW942" s="1"/>
      <c r="BX942" s="1"/>
      <c r="BY942" s="1"/>
      <c r="BZ942" s="1"/>
      <c r="CA942" s="1"/>
      <c r="CB942" s="1"/>
      <c r="CC942" s="1"/>
    </row>
    <row r="943" spans="1:8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  <c r="BR943" s="1"/>
      <c r="BS943" s="1"/>
      <c r="BT943" s="1"/>
      <c r="BU943" s="1"/>
      <c r="BV943" s="1"/>
      <c r="BW943" s="1"/>
      <c r="BX943" s="1"/>
      <c r="BY943" s="1"/>
      <c r="BZ943" s="1"/>
      <c r="CA943" s="1"/>
      <c r="CB943" s="1"/>
      <c r="CC943" s="1"/>
    </row>
    <row r="944" spans="1:8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  <c r="BQ944" s="1"/>
      <c r="BR944" s="1"/>
      <c r="BS944" s="1"/>
      <c r="BT944" s="1"/>
      <c r="BU944" s="1"/>
      <c r="BV944" s="1"/>
      <c r="BW944" s="1"/>
      <c r="BX944" s="1"/>
      <c r="BY944" s="1"/>
      <c r="BZ944" s="1"/>
      <c r="CA944" s="1"/>
      <c r="CB944" s="1"/>
      <c r="CC944" s="1"/>
    </row>
    <row r="945" spans="1:8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1"/>
      <c r="BR945" s="1"/>
      <c r="BS945" s="1"/>
      <c r="BT945" s="1"/>
      <c r="BU945" s="1"/>
      <c r="BV945" s="1"/>
      <c r="BW945" s="1"/>
      <c r="BX945" s="1"/>
      <c r="BY945" s="1"/>
      <c r="BZ945" s="1"/>
      <c r="CA945" s="1"/>
      <c r="CB945" s="1"/>
      <c r="CC945" s="1"/>
    </row>
    <row r="946" spans="1:8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  <c r="BR946" s="1"/>
      <c r="BS946" s="1"/>
      <c r="BT946" s="1"/>
      <c r="BU946" s="1"/>
      <c r="BV946" s="1"/>
      <c r="BW946" s="1"/>
      <c r="BX946" s="1"/>
      <c r="BY946" s="1"/>
      <c r="BZ946" s="1"/>
      <c r="CA946" s="1"/>
      <c r="CB946" s="1"/>
      <c r="CC946" s="1"/>
    </row>
    <row r="947" spans="1:8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1"/>
      <c r="BR947" s="1"/>
      <c r="BS947" s="1"/>
      <c r="BT947" s="1"/>
      <c r="BU947" s="1"/>
      <c r="BV947" s="1"/>
      <c r="BW947" s="1"/>
      <c r="BX947" s="1"/>
      <c r="BY947" s="1"/>
      <c r="BZ947" s="1"/>
      <c r="CA947" s="1"/>
      <c r="CB947" s="1"/>
      <c r="CC947" s="1"/>
    </row>
    <row r="948" spans="1:8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  <c r="BQ948" s="1"/>
      <c r="BR948" s="1"/>
      <c r="BS948" s="1"/>
      <c r="BT948" s="1"/>
      <c r="BU948" s="1"/>
      <c r="BV948" s="1"/>
      <c r="BW948" s="1"/>
      <c r="BX948" s="1"/>
      <c r="BY948" s="1"/>
      <c r="BZ948" s="1"/>
      <c r="CA948" s="1"/>
      <c r="CB948" s="1"/>
      <c r="CC948" s="1"/>
    </row>
    <row r="949" spans="1:8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  <c r="BQ949" s="1"/>
      <c r="BR949" s="1"/>
      <c r="BS949" s="1"/>
      <c r="BT949" s="1"/>
      <c r="BU949" s="1"/>
      <c r="BV949" s="1"/>
      <c r="BW949" s="1"/>
      <c r="BX949" s="1"/>
      <c r="BY949" s="1"/>
      <c r="BZ949" s="1"/>
      <c r="CA949" s="1"/>
      <c r="CB949" s="1"/>
      <c r="CC949" s="1"/>
    </row>
    <row r="950" spans="1:8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  <c r="BQ950" s="1"/>
      <c r="BR950" s="1"/>
      <c r="BS950" s="1"/>
      <c r="BT950" s="1"/>
      <c r="BU950" s="1"/>
      <c r="BV950" s="1"/>
      <c r="BW950" s="1"/>
      <c r="BX950" s="1"/>
      <c r="BY950" s="1"/>
      <c r="BZ950" s="1"/>
      <c r="CA950" s="1"/>
      <c r="CB950" s="1"/>
      <c r="CC950" s="1"/>
    </row>
    <row r="951" spans="1:8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  <c r="BQ951" s="1"/>
      <c r="BR951" s="1"/>
      <c r="BS951" s="1"/>
      <c r="BT951" s="1"/>
      <c r="BU951" s="1"/>
      <c r="BV951" s="1"/>
      <c r="BW951" s="1"/>
      <c r="BX951" s="1"/>
      <c r="BY951" s="1"/>
      <c r="BZ951" s="1"/>
      <c r="CA951" s="1"/>
      <c r="CB951" s="1"/>
      <c r="CC951" s="1"/>
    </row>
    <row r="952" spans="1:8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  <c r="BQ952" s="1"/>
      <c r="BR952" s="1"/>
      <c r="BS952" s="1"/>
      <c r="BT952" s="1"/>
      <c r="BU952" s="1"/>
      <c r="BV952" s="1"/>
      <c r="BW952" s="1"/>
      <c r="BX952" s="1"/>
      <c r="BY952" s="1"/>
      <c r="BZ952" s="1"/>
      <c r="CA952" s="1"/>
      <c r="CB952" s="1"/>
      <c r="CC952" s="1"/>
    </row>
    <row r="953" spans="1:8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  <c r="BQ953" s="1"/>
      <c r="BR953" s="1"/>
      <c r="BS953" s="1"/>
      <c r="BT953" s="1"/>
      <c r="BU953" s="1"/>
      <c r="BV953" s="1"/>
      <c r="BW953" s="1"/>
      <c r="BX953" s="1"/>
      <c r="BY953" s="1"/>
      <c r="BZ953" s="1"/>
      <c r="CA953" s="1"/>
      <c r="CB953" s="1"/>
      <c r="CC953" s="1"/>
    </row>
    <row r="954" spans="1:8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  <c r="BQ954" s="1"/>
      <c r="BR954" s="1"/>
      <c r="BS954" s="1"/>
      <c r="BT954" s="1"/>
      <c r="BU954" s="1"/>
      <c r="BV954" s="1"/>
      <c r="BW954" s="1"/>
      <c r="BX954" s="1"/>
      <c r="BY954" s="1"/>
      <c r="BZ954" s="1"/>
      <c r="CA954" s="1"/>
      <c r="CB954" s="1"/>
      <c r="CC954" s="1"/>
    </row>
    <row r="955" spans="1:8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  <c r="BQ955" s="1"/>
      <c r="BR955" s="1"/>
      <c r="BS955" s="1"/>
      <c r="BT955" s="1"/>
      <c r="BU955" s="1"/>
      <c r="BV955" s="1"/>
      <c r="BW955" s="1"/>
      <c r="BX955" s="1"/>
      <c r="BY955" s="1"/>
      <c r="BZ955" s="1"/>
      <c r="CA955" s="1"/>
      <c r="CB955" s="1"/>
      <c r="CC955" s="1"/>
    </row>
    <row r="956" spans="1:8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  <c r="BQ956" s="1"/>
      <c r="BR956" s="1"/>
      <c r="BS956" s="1"/>
      <c r="BT956" s="1"/>
      <c r="BU956" s="1"/>
      <c r="BV956" s="1"/>
      <c r="BW956" s="1"/>
      <c r="BX956" s="1"/>
      <c r="BY956" s="1"/>
      <c r="BZ956" s="1"/>
      <c r="CA956" s="1"/>
      <c r="CB956" s="1"/>
      <c r="CC956" s="1"/>
    </row>
    <row r="957" spans="1:8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  <c r="BQ957" s="1"/>
      <c r="BR957" s="1"/>
      <c r="BS957" s="1"/>
      <c r="BT957" s="1"/>
      <c r="BU957" s="1"/>
      <c r="BV957" s="1"/>
      <c r="BW957" s="1"/>
      <c r="BX957" s="1"/>
      <c r="BY957" s="1"/>
      <c r="BZ957" s="1"/>
      <c r="CA957" s="1"/>
      <c r="CB957" s="1"/>
      <c r="CC957" s="1"/>
    </row>
    <row r="958" spans="1:8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  <c r="BQ958" s="1"/>
      <c r="BR958" s="1"/>
      <c r="BS958" s="1"/>
      <c r="BT958" s="1"/>
      <c r="BU958" s="1"/>
      <c r="BV958" s="1"/>
      <c r="BW958" s="1"/>
      <c r="BX958" s="1"/>
      <c r="BY958" s="1"/>
      <c r="BZ958" s="1"/>
      <c r="CA958" s="1"/>
      <c r="CB958" s="1"/>
      <c r="CC958" s="1"/>
    </row>
    <row r="959" spans="1:8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  <c r="BQ959" s="1"/>
      <c r="BR959" s="1"/>
      <c r="BS959" s="1"/>
      <c r="BT959" s="1"/>
      <c r="BU959" s="1"/>
      <c r="BV959" s="1"/>
      <c r="BW959" s="1"/>
      <c r="BX959" s="1"/>
      <c r="BY959" s="1"/>
      <c r="BZ959" s="1"/>
      <c r="CA959" s="1"/>
      <c r="CB959" s="1"/>
      <c r="CC959" s="1"/>
    </row>
    <row r="960" spans="1:8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  <c r="BQ960" s="1"/>
      <c r="BR960" s="1"/>
      <c r="BS960" s="1"/>
      <c r="BT960" s="1"/>
      <c r="BU960" s="1"/>
      <c r="BV960" s="1"/>
      <c r="BW960" s="1"/>
      <c r="BX960" s="1"/>
      <c r="BY960" s="1"/>
      <c r="BZ960" s="1"/>
      <c r="CA960" s="1"/>
      <c r="CB960" s="1"/>
      <c r="CC960" s="1"/>
    </row>
    <row r="961" spans="1:8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  <c r="BQ961" s="1"/>
      <c r="BR961" s="1"/>
      <c r="BS961" s="1"/>
      <c r="BT961" s="1"/>
      <c r="BU961" s="1"/>
      <c r="BV961" s="1"/>
      <c r="BW961" s="1"/>
      <c r="BX961" s="1"/>
      <c r="BY961" s="1"/>
      <c r="BZ961" s="1"/>
      <c r="CA961" s="1"/>
      <c r="CB961" s="1"/>
      <c r="CC961" s="1"/>
    </row>
    <row r="962" spans="1:8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  <c r="BQ962" s="1"/>
      <c r="BR962" s="1"/>
      <c r="BS962" s="1"/>
      <c r="BT962" s="1"/>
      <c r="BU962" s="1"/>
      <c r="BV962" s="1"/>
      <c r="BW962" s="1"/>
      <c r="BX962" s="1"/>
      <c r="BY962" s="1"/>
      <c r="BZ962" s="1"/>
      <c r="CA962" s="1"/>
      <c r="CB962" s="1"/>
      <c r="CC962" s="1"/>
    </row>
    <row r="963" spans="1:8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  <c r="BQ963" s="1"/>
      <c r="BR963" s="1"/>
      <c r="BS963" s="1"/>
      <c r="BT963" s="1"/>
      <c r="BU963" s="1"/>
      <c r="BV963" s="1"/>
      <c r="BW963" s="1"/>
      <c r="BX963" s="1"/>
      <c r="BY963" s="1"/>
      <c r="BZ963" s="1"/>
      <c r="CA963" s="1"/>
      <c r="CB963" s="1"/>
      <c r="CC963" s="1"/>
    </row>
    <row r="964" spans="1:8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  <c r="BQ964" s="1"/>
      <c r="BR964" s="1"/>
      <c r="BS964" s="1"/>
      <c r="BT964" s="1"/>
      <c r="BU964" s="1"/>
      <c r="BV964" s="1"/>
      <c r="BW964" s="1"/>
      <c r="BX964" s="1"/>
      <c r="BY964" s="1"/>
      <c r="BZ964" s="1"/>
      <c r="CA964" s="1"/>
      <c r="CB964" s="1"/>
      <c r="CC964" s="1"/>
    </row>
    <row r="965" spans="1:8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  <c r="BQ965" s="1"/>
      <c r="BR965" s="1"/>
      <c r="BS965" s="1"/>
      <c r="BT965" s="1"/>
      <c r="BU965" s="1"/>
      <c r="BV965" s="1"/>
      <c r="BW965" s="1"/>
      <c r="BX965" s="1"/>
      <c r="BY965" s="1"/>
      <c r="BZ965" s="1"/>
      <c r="CA965" s="1"/>
      <c r="CB965" s="1"/>
      <c r="CC965" s="1"/>
    </row>
    <row r="966" spans="1:8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  <c r="BQ966" s="1"/>
      <c r="BR966" s="1"/>
      <c r="BS966" s="1"/>
      <c r="BT966" s="1"/>
      <c r="BU966" s="1"/>
      <c r="BV966" s="1"/>
      <c r="BW966" s="1"/>
      <c r="BX966" s="1"/>
      <c r="BY966" s="1"/>
      <c r="BZ966" s="1"/>
      <c r="CA966" s="1"/>
      <c r="CB966" s="1"/>
      <c r="CC966" s="1"/>
    </row>
    <row r="967" spans="1:8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  <c r="BR967" s="1"/>
      <c r="BS967" s="1"/>
      <c r="BT967" s="1"/>
      <c r="BU967" s="1"/>
      <c r="BV967" s="1"/>
      <c r="BW967" s="1"/>
      <c r="BX967" s="1"/>
      <c r="BY967" s="1"/>
      <c r="BZ967" s="1"/>
      <c r="CA967" s="1"/>
      <c r="CB967" s="1"/>
      <c r="CC967" s="1"/>
    </row>
    <row r="968" spans="1:8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  <c r="BQ968" s="1"/>
      <c r="BR968" s="1"/>
      <c r="BS968" s="1"/>
      <c r="BT968" s="1"/>
      <c r="BU968" s="1"/>
      <c r="BV968" s="1"/>
      <c r="BW968" s="1"/>
      <c r="BX968" s="1"/>
      <c r="BY968" s="1"/>
      <c r="BZ968" s="1"/>
      <c r="CA968" s="1"/>
      <c r="CB968" s="1"/>
      <c r="CC968" s="1"/>
    </row>
    <row r="969" spans="1:8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  <c r="BQ969" s="1"/>
      <c r="BR969" s="1"/>
      <c r="BS969" s="1"/>
      <c r="BT969" s="1"/>
      <c r="BU969" s="1"/>
      <c r="BV969" s="1"/>
      <c r="BW969" s="1"/>
      <c r="BX969" s="1"/>
      <c r="BY969" s="1"/>
      <c r="BZ969" s="1"/>
      <c r="CA969" s="1"/>
      <c r="CB969" s="1"/>
      <c r="CC969" s="1"/>
    </row>
    <row r="970" spans="1:8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  <c r="BQ970" s="1"/>
      <c r="BR970" s="1"/>
      <c r="BS970" s="1"/>
      <c r="BT970" s="1"/>
      <c r="BU970" s="1"/>
      <c r="BV970" s="1"/>
      <c r="BW970" s="1"/>
      <c r="BX970" s="1"/>
      <c r="BY970" s="1"/>
      <c r="BZ970" s="1"/>
      <c r="CA970" s="1"/>
      <c r="CB970" s="1"/>
      <c r="CC970" s="1"/>
    </row>
    <row r="971" spans="1:8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  <c r="BQ971" s="1"/>
      <c r="BR971" s="1"/>
      <c r="BS971" s="1"/>
      <c r="BT971" s="1"/>
      <c r="BU971" s="1"/>
      <c r="BV971" s="1"/>
      <c r="BW971" s="1"/>
      <c r="BX971" s="1"/>
      <c r="BY971" s="1"/>
      <c r="BZ971" s="1"/>
      <c r="CA971" s="1"/>
      <c r="CB971" s="1"/>
      <c r="CC971" s="1"/>
    </row>
    <row r="972" spans="1:8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  <c r="BQ972" s="1"/>
      <c r="BR972" s="1"/>
      <c r="BS972" s="1"/>
      <c r="BT972" s="1"/>
      <c r="BU972" s="1"/>
      <c r="BV972" s="1"/>
      <c r="BW972" s="1"/>
      <c r="BX972" s="1"/>
      <c r="BY972" s="1"/>
      <c r="BZ972" s="1"/>
      <c r="CA972" s="1"/>
      <c r="CB972" s="1"/>
      <c r="CC972" s="1"/>
    </row>
    <row r="973" spans="1:8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  <c r="BQ973" s="1"/>
      <c r="BR973" s="1"/>
      <c r="BS973" s="1"/>
      <c r="BT973" s="1"/>
      <c r="BU973" s="1"/>
      <c r="BV973" s="1"/>
      <c r="BW973" s="1"/>
      <c r="BX973" s="1"/>
      <c r="BY973" s="1"/>
      <c r="BZ973" s="1"/>
      <c r="CA973" s="1"/>
      <c r="CB973" s="1"/>
      <c r="CC973" s="1"/>
    </row>
    <row r="974" spans="1:8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  <c r="BQ974" s="1"/>
      <c r="BR974" s="1"/>
      <c r="BS974" s="1"/>
      <c r="BT974" s="1"/>
      <c r="BU974" s="1"/>
      <c r="BV974" s="1"/>
      <c r="BW974" s="1"/>
      <c r="BX974" s="1"/>
      <c r="BY974" s="1"/>
      <c r="BZ974" s="1"/>
      <c r="CA974" s="1"/>
      <c r="CB974" s="1"/>
      <c r="CC974" s="1"/>
    </row>
    <row r="975" spans="1:8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  <c r="BQ975" s="1"/>
      <c r="BR975" s="1"/>
      <c r="BS975" s="1"/>
      <c r="BT975" s="1"/>
      <c r="BU975" s="1"/>
      <c r="BV975" s="1"/>
      <c r="BW975" s="1"/>
      <c r="BX975" s="1"/>
      <c r="BY975" s="1"/>
      <c r="BZ975" s="1"/>
      <c r="CA975" s="1"/>
      <c r="CB975" s="1"/>
      <c r="CC975" s="1"/>
    </row>
    <row r="976" spans="1:8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  <c r="BQ976" s="1"/>
      <c r="BR976" s="1"/>
      <c r="BS976" s="1"/>
      <c r="BT976" s="1"/>
      <c r="BU976" s="1"/>
      <c r="BV976" s="1"/>
      <c r="BW976" s="1"/>
      <c r="BX976" s="1"/>
      <c r="BY976" s="1"/>
      <c r="BZ976" s="1"/>
      <c r="CA976" s="1"/>
      <c r="CB976" s="1"/>
      <c r="CC976" s="1"/>
    </row>
    <row r="977" spans="1:8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  <c r="BQ977" s="1"/>
      <c r="BR977" s="1"/>
      <c r="BS977" s="1"/>
      <c r="BT977" s="1"/>
      <c r="BU977" s="1"/>
      <c r="BV977" s="1"/>
      <c r="BW977" s="1"/>
      <c r="BX977" s="1"/>
      <c r="BY977" s="1"/>
      <c r="BZ977" s="1"/>
      <c r="CA977" s="1"/>
      <c r="CB977" s="1"/>
      <c r="CC977" s="1"/>
    </row>
    <row r="978" spans="1:8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  <c r="BQ978" s="1"/>
      <c r="BR978" s="1"/>
      <c r="BS978" s="1"/>
      <c r="BT978" s="1"/>
      <c r="BU978" s="1"/>
      <c r="BV978" s="1"/>
      <c r="BW978" s="1"/>
      <c r="BX978" s="1"/>
      <c r="BY978" s="1"/>
      <c r="BZ978" s="1"/>
      <c r="CA978" s="1"/>
      <c r="CB978" s="1"/>
      <c r="CC978" s="1"/>
    </row>
    <row r="979" spans="1:8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  <c r="BQ979" s="1"/>
      <c r="BR979" s="1"/>
      <c r="BS979" s="1"/>
      <c r="BT979" s="1"/>
      <c r="BU979" s="1"/>
      <c r="BV979" s="1"/>
      <c r="BW979" s="1"/>
      <c r="BX979" s="1"/>
      <c r="BY979" s="1"/>
      <c r="BZ979" s="1"/>
      <c r="CA979" s="1"/>
      <c r="CB979" s="1"/>
      <c r="CC979" s="1"/>
    </row>
    <row r="980" spans="1:8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1"/>
      <c r="BQ980" s="1"/>
      <c r="BR980" s="1"/>
      <c r="BS980" s="1"/>
      <c r="BT980" s="1"/>
      <c r="BU980" s="1"/>
      <c r="BV980" s="1"/>
      <c r="BW980" s="1"/>
      <c r="BX980" s="1"/>
      <c r="BY980" s="1"/>
      <c r="BZ980" s="1"/>
      <c r="CA980" s="1"/>
      <c r="CB980" s="1"/>
      <c r="CC980" s="1"/>
    </row>
    <row r="981" spans="1:8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  <c r="BQ981" s="1"/>
      <c r="BR981" s="1"/>
      <c r="BS981" s="1"/>
      <c r="BT981" s="1"/>
      <c r="BU981" s="1"/>
      <c r="BV981" s="1"/>
      <c r="BW981" s="1"/>
      <c r="BX981" s="1"/>
      <c r="BY981" s="1"/>
      <c r="BZ981" s="1"/>
      <c r="CA981" s="1"/>
      <c r="CB981" s="1"/>
      <c r="CC981" s="1"/>
    </row>
    <row r="982" spans="1:8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  <c r="BQ982" s="1"/>
      <c r="BR982" s="1"/>
      <c r="BS982" s="1"/>
      <c r="BT982" s="1"/>
      <c r="BU982" s="1"/>
      <c r="BV982" s="1"/>
      <c r="BW982" s="1"/>
      <c r="BX982" s="1"/>
      <c r="BY982" s="1"/>
      <c r="BZ982" s="1"/>
      <c r="CA982" s="1"/>
      <c r="CB982" s="1"/>
      <c r="CC982" s="1"/>
    </row>
    <row r="983" spans="1:8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  <c r="BQ983" s="1"/>
      <c r="BR983" s="1"/>
      <c r="BS983" s="1"/>
      <c r="BT983" s="1"/>
      <c r="BU983" s="1"/>
      <c r="BV983" s="1"/>
      <c r="BW983" s="1"/>
      <c r="BX983" s="1"/>
      <c r="BY983" s="1"/>
      <c r="BZ983" s="1"/>
      <c r="CA983" s="1"/>
      <c r="CB983" s="1"/>
      <c r="CC983" s="1"/>
    </row>
    <row r="984" spans="1:8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  <c r="BQ984" s="1"/>
      <c r="BR984" s="1"/>
      <c r="BS984" s="1"/>
      <c r="BT984" s="1"/>
      <c r="BU984" s="1"/>
      <c r="BV984" s="1"/>
      <c r="BW984" s="1"/>
      <c r="BX984" s="1"/>
      <c r="BY984" s="1"/>
      <c r="BZ984" s="1"/>
      <c r="CA984" s="1"/>
      <c r="CB984" s="1"/>
      <c r="CC984" s="1"/>
    </row>
    <row r="985" spans="1:8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  <c r="BP985" s="1"/>
      <c r="BQ985" s="1"/>
      <c r="BR985" s="1"/>
      <c r="BS985" s="1"/>
      <c r="BT985" s="1"/>
      <c r="BU985" s="1"/>
      <c r="BV985" s="1"/>
      <c r="BW985" s="1"/>
      <c r="BX985" s="1"/>
      <c r="BY985" s="1"/>
      <c r="BZ985" s="1"/>
      <c r="CA985" s="1"/>
      <c r="CB985" s="1"/>
      <c r="CC985" s="1"/>
    </row>
    <row r="986" spans="1:8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  <c r="BQ986" s="1"/>
      <c r="BR986" s="1"/>
      <c r="BS986" s="1"/>
      <c r="BT986" s="1"/>
      <c r="BU986" s="1"/>
      <c r="BV986" s="1"/>
      <c r="BW986" s="1"/>
      <c r="BX986" s="1"/>
      <c r="BY986" s="1"/>
      <c r="BZ986" s="1"/>
      <c r="CA986" s="1"/>
      <c r="CB986" s="1"/>
      <c r="CC986" s="1"/>
    </row>
    <row r="987" spans="1:8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  <c r="BP987" s="1"/>
      <c r="BQ987" s="1"/>
      <c r="BR987" s="1"/>
      <c r="BS987" s="1"/>
      <c r="BT987" s="1"/>
      <c r="BU987" s="1"/>
      <c r="BV987" s="1"/>
      <c r="BW987" s="1"/>
      <c r="BX987" s="1"/>
      <c r="BY987" s="1"/>
      <c r="BZ987" s="1"/>
      <c r="CA987" s="1"/>
      <c r="CB987" s="1"/>
      <c r="CC987" s="1"/>
    </row>
    <row r="988" spans="1:8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  <c r="BP988" s="1"/>
      <c r="BQ988" s="1"/>
      <c r="BR988" s="1"/>
      <c r="BS988" s="1"/>
      <c r="BT988" s="1"/>
      <c r="BU988" s="1"/>
      <c r="BV988" s="1"/>
      <c r="BW988" s="1"/>
      <c r="BX988" s="1"/>
      <c r="BY988" s="1"/>
      <c r="BZ988" s="1"/>
      <c r="CA988" s="1"/>
      <c r="CB988" s="1"/>
      <c r="CC988" s="1"/>
    </row>
    <row r="989" spans="1:8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  <c r="BP989" s="1"/>
      <c r="BQ989" s="1"/>
      <c r="BR989" s="1"/>
      <c r="BS989" s="1"/>
      <c r="BT989" s="1"/>
      <c r="BU989" s="1"/>
      <c r="BV989" s="1"/>
      <c r="BW989" s="1"/>
      <c r="BX989" s="1"/>
      <c r="BY989" s="1"/>
      <c r="BZ989" s="1"/>
      <c r="CA989" s="1"/>
      <c r="CB989" s="1"/>
      <c r="CC989" s="1"/>
    </row>
    <row r="990" spans="1:8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  <c r="BO990" s="1"/>
      <c r="BP990" s="1"/>
      <c r="BQ990" s="1"/>
      <c r="BR990" s="1"/>
      <c r="BS990" s="1"/>
      <c r="BT990" s="1"/>
      <c r="BU990" s="1"/>
      <c r="BV990" s="1"/>
      <c r="BW990" s="1"/>
      <c r="BX990" s="1"/>
      <c r="BY990" s="1"/>
      <c r="BZ990" s="1"/>
      <c r="CA990" s="1"/>
      <c r="CB990" s="1"/>
      <c r="CC990" s="1"/>
    </row>
    <row r="991" spans="1:8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  <c r="BO991" s="1"/>
      <c r="BP991" s="1"/>
      <c r="BQ991" s="1"/>
      <c r="BR991" s="1"/>
      <c r="BS991" s="1"/>
      <c r="BT991" s="1"/>
      <c r="BU991" s="1"/>
      <c r="BV991" s="1"/>
      <c r="BW991" s="1"/>
      <c r="BX991" s="1"/>
      <c r="BY991" s="1"/>
      <c r="BZ991" s="1"/>
      <c r="CA991" s="1"/>
      <c r="CB991" s="1"/>
      <c r="CC991" s="1"/>
    </row>
    <row r="992" spans="1:8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  <c r="BP992" s="1"/>
      <c r="BQ992" s="1"/>
      <c r="BR992" s="1"/>
      <c r="BS992" s="1"/>
      <c r="BT992" s="1"/>
      <c r="BU992" s="1"/>
      <c r="BV992" s="1"/>
      <c r="BW992" s="1"/>
      <c r="BX992" s="1"/>
      <c r="BY992" s="1"/>
      <c r="BZ992" s="1"/>
      <c r="CA992" s="1"/>
      <c r="CB992" s="1"/>
      <c r="CC992" s="1"/>
    </row>
    <row r="993" spans="1:8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  <c r="BO993" s="1"/>
      <c r="BP993" s="1"/>
      <c r="BQ993" s="1"/>
      <c r="BR993" s="1"/>
      <c r="BS993" s="1"/>
      <c r="BT993" s="1"/>
      <c r="BU993" s="1"/>
      <c r="BV993" s="1"/>
      <c r="BW993" s="1"/>
      <c r="BX993" s="1"/>
      <c r="BY993" s="1"/>
      <c r="BZ993" s="1"/>
      <c r="CA993" s="1"/>
      <c r="CB993" s="1"/>
      <c r="CC993" s="1"/>
    </row>
    <row r="994" spans="1:8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  <c r="BO994" s="1"/>
      <c r="BP994" s="1"/>
      <c r="BQ994" s="1"/>
      <c r="BR994" s="1"/>
      <c r="BS994" s="1"/>
      <c r="BT994" s="1"/>
      <c r="BU994" s="1"/>
      <c r="BV994" s="1"/>
      <c r="BW994" s="1"/>
      <c r="BX994" s="1"/>
      <c r="BY994" s="1"/>
      <c r="BZ994" s="1"/>
      <c r="CA994" s="1"/>
      <c r="CB994" s="1"/>
      <c r="CC994" s="1"/>
    </row>
    <row r="995" spans="1:8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  <c r="BO995" s="1"/>
      <c r="BP995" s="1"/>
      <c r="BQ995" s="1"/>
      <c r="BR995" s="1"/>
      <c r="BS995" s="1"/>
      <c r="BT995" s="1"/>
      <c r="BU995" s="1"/>
      <c r="BV995" s="1"/>
      <c r="BW995" s="1"/>
      <c r="BX995" s="1"/>
      <c r="BY995" s="1"/>
      <c r="BZ995" s="1"/>
      <c r="CA995" s="1"/>
      <c r="CB995" s="1"/>
      <c r="CC995" s="1"/>
    </row>
    <row r="996" spans="1:8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  <c r="BO996" s="1"/>
      <c r="BP996" s="1"/>
      <c r="BQ996" s="1"/>
      <c r="BR996" s="1"/>
      <c r="BS996" s="1"/>
      <c r="BT996" s="1"/>
      <c r="BU996" s="1"/>
      <c r="BV996" s="1"/>
      <c r="BW996" s="1"/>
      <c r="BX996" s="1"/>
      <c r="BY996" s="1"/>
      <c r="BZ996" s="1"/>
      <c r="CA996" s="1"/>
      <c r="CB996" s="1"/>
      <c r="CC996" s="1"/>
    </row>
    <row r="997" spans="1:8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  <c r="BO997" s="1"/>
      <c r="BP997" s="1"/>
      <c r="BQ997" s="1"/>
      <c r="BR997" s="1"/>
      <c r="BS997" s="1"/>
      <c r="BT997" s="1"/>
      <c r="BU997" s="1"/>
      <c r="BV997" s="1"/>
      <c r="BW997" s="1"/>
      <c r="BX997" s="1"/>
      <c r="BY997" s="1"/>
      <c r="BZ997" s="1"/>
      <c r="CA997" s="1"/>
      <c r="CB997" s="1"/>
      <c r="CC997" s="1"/>
    </row>
    <row r="998" spans="1:8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  <c r="BN998" s="1"/>
      <c r="BO998" s="1"/>
      <c r="BP998" s="1"/>
      <c r="BQ998" s="1"/>
      <c r="BR998" s="1"/>
      <c r="BS998" s="1"/>
      <c r="BT998" s="1"/>
      <c r="BU998" s="1"/>
      <c r="BV998" s="1"/>
      <c r="BW998" s="1"/>
      <c r="BX998" s="1"/>
      <c r="BY998" s="1"/>
      <c r="BZ998" s="1"/>
      <c r="CA998" s="1"/>
      <c r="CB998" s="1"/>
      <c r="CC998" s="1"/>
    </row>
    <row r="999" spans="1:8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  <c r="BN999" s="1"/>
      <c r="BO999" s="1"/>
      <c r="BP999" s="1"/>
      <c r="BQ999" s="1"/>
      <c r="BR999" s="1"/>
      <c r="BS999" s="1"/>
      <c r="BT999" s="1"/>
      <c r="BU999" s="1"/>
      <c r="BV999" s="1"/>
      <c r="BW999" s="1"/>
      <c r="BX999" s="1"/>
      <c r="BY999" s="1"/>
      <c r="BZ999" s="1"/>
      <c r="CA999" s="1"/>
      <c r="CB999" s="1"/>
      <c r="CC999" s="1"/>
    </row>
    <row r="1000" spans="1:81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  <c r="BH1000" s="1"/>
      <c r="BI1000" s="1"/>
      <c r="BJ1000" s="1"/>
      <c r="BK1000" s="1"/>
      <c r="BL1000" s="1"/>
      <c r="BM1000" s="1"/>
      <c r="BN1000" s="1"/>
      <c r="BO1000" s="1"/>
      <c r="BP1000" s="1"/>
      <c r="BQ1000" s="1"/>
      <c r="BR1000" s="1"/>
      <c r="BS1000" s="1"/>
      <c r="BT1000" s="1"/>
      <c r="BU1000" s="1"/>
      <c r="BV1000" s="1"/>
      <c r="BW1000" s="1"/>
      <c r="BX1000" s="1"/>
      <c r="BY1000" s="1"/>
      <c r="BZ1000" s="1"/>
      <c r="CA1000" s="1"/>
      <c r="CB1000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BF227E-3EAA-D24E-AF39-BCBD5C5E7147}">
  <dimension ref="A1:CM999"/>
  <sheetViews>
    <sheetView workbookViewId="0">
      <selection sqref="A1:N1048576"/>
    </sheetView>
  </sheetViews>
  <sheetFormatPr baseColWidth="10" defaultRowHeight="16" x14ac:dyDescent="0.2"/>
  <cols>
    <col min="5" max="5" width="17.6640625" bestFit="1" customWidth="1"/>
    <col min="6" max="6" width="19.6640625" bestFit="1" customWidth="1"/>
    <col min="7" max="7" width="14.1640625" bestFit="1" customWidth="1"/>
    <col min="8" max="8" width="15.33203125" bestFit="1" customWidth="1"/>
    <col min="9" max="9" width="15.83203125" bestFit="1" customWidth="1"/>
    <col min="10" max="10" width="13" bestFit="1" customWidth="1"/>
    <col min="11" max="11" width="15.83203125" bestFit="1" customWidth="1"/>
    <col min="12" max="12" width="26.1640625" bestFit="1" customWidth="1"/>
    <col min="13" max="13" width="8.6640625" bestFit="1" customWidth="1"/>
    <col min="14" max="14" width="8.6640625" customWidth="1"/>
  </cols>
  <sheetData>
    <row r="1" spans="1:91" x14ac:dyDescent="0.2">
      <c r="A1" s="2" t="s">
        <v>7</v>
      </c>
      <c r="B1" s="3" t="s">
        <v>8</v>
      </c>
      <c r="C1" s="3" t="s">
        <v>9</v>
      </c>
      <c r="D1" s="3" t="s">
        <v>10</v>
      </c>
      <c r="E1" t="s">
        <v>133</v>
      </c>
      <c r="F1" s="3" t="s">
        <v>134</v>
      </c>
      <c r="G1" s="3" t="s">
        <v>135</v>
      </c>
      <c r="H1" s="3" t="s">
        <v>136</v>
      </c>
      <c r="I1" s="3" t="s">
        <v>137</v>
      </c>
      <c r="J1" s="3" t="s">
        <v>138</v>
      </c>
      <c r="K1" s="3" t="s">
        <v>139</v>
      </c>
      <c r="L1" t="s">
        <v>140</v>
      </c>
      <c r="M1" s="3" t="s">
        <v>141</v>
      </c>
      <c r="N1" s="3" t="s">
        <v>142</v>
      </c>
      <c r="O1" s="3" t="s">
        <v>11</v>
      </c>
      <c r="P1" s="3" t="s">
        <v>12</v>
      </c>
      <c r="Q1" s="3" t="s">
        <v>13</v>
      </c>
      <c r="R1" s="3" t="s">
        <v>14</v>
      </c>
      <c r="S1" s="3" t="s">
        <v>15</v>
      </c>
      <c r="T1" s="3" t="s">
        <v>16</v>
      </c>
      <c r="U1" s="3" t="s">
        <v>17</v>
      </c>
      <c r="V1" s="3" t="s">
        <v>18</v>
      </c>
      <c r="W1" s="3" t="s">
        <v>19</v>
      </c>
      <c r="X1" s="3" t="s">
        <v>20</v>
      </c>
      <c r="Y1" s="3" t="s">
        <v>129</v>
      </c>
      <c r="Z1" s="3" t="s">
        <v>130</v>
      </c>
      <c r="AA1" s="3" t="s">
        <v>23</v>
      </c>
      <c r="AB1" s="3" t="s">
        <v>24</v>
      </c>
      <c r="AC1" s="3" t="s">
        <v>25</v>
      </c>
      <c r="AD1" s="3" t="s">
        <v>26</v>
      </c>
      <c r="AE1" s="3" t="s">
        <v>27</v>
      </c>
      <c r="AF1" s="3" t="s">
        <v>28</v>
      </c>
      <c r="AG1" s="3" t="s">
        <v>29</v>
      </c>
      <c r="AH1" s="3" t="s">
        <v>30</v>
      </c>
      <c r="AI1" s="3" t="s">
        <v>31</v>
      </c>
      <c r="AJ1" s="3" t="s">
        <v>32</v>
      </c>
      <c r="AK1" s="3" t="s">
        <v>33</v>
      </c>
      <c r="AL1" s="3" t="s">
        <v>34</v>
      </c>
      <c r="AM1" s="3" t="s">
        <v>35</v>
      </c>
      <c r="AN1" s="3" t="s">
        <v>36</v>
      </c>
      <c r="AO1" s="3" t="s">
        <v>37</v>
      </c>
      <c r="AP1" s="3" t="s">
        <v>38</v>
      </c>
      <c r="AQ1" s="3" t="s">
        <v>39</v>
      </c>
      <c r="AR1" s="3" t="s">
        <v>40</v>
      </c>
      <c r="AS1" s="3" t="s">
        <v>41</v>
      </c>
      <c r="AT1" s="3" t="s">
        <v>42</v>
      </c>
      <c r="AU1" s="3" t="s">
        <v>43</v>
      </c>
      <c r="AV1" s="3" t="s">
        <v>44</v>
      </c>
      <c r="AW1" s="3" t="s">
        <v>45</v>
      </c>
      <c r="AX1" s="3" t="s">
        <v>46</v>
      </c>
      <c r="AY1" s="3" t="s">
        <v>131</v>
      </c>
      <c r="AZ1" s="3" t="s">
        <v>48</v>
      </c>
      <c r="BA1" s="3" t="s">
        <v>49</v>
      </c>
      <c r="BB1" s="3" t="s">
        <v>50</v>
      </c>
      <c r="BC1" s="3" t="s">
        <v>51</v>
      </c>
      <c r="BD1" s="3" t="s">
        <v>132</v>
      </c>
      <c r="BE1" s="3" t="s">
        <v>53</v>
      </c>
      <c r="BF1" s="3" t="s">
        <v>54</v>
      </c>
      <c r="BG1" s="3" t="s">
        <v>55</v>
      </c>
      <c r="BH1" s="3" t="s">
        <v>56</v>
      </c>
      <c r="BI1" s="3" t="s">
        <v>57</v>
      </c>
      <c r="BJ1" s="3" t="s">
        <v>58</v>
      </c>
      <c r="BK1" s="3" t="s">
        <v>59</v>
      </c>
      <c r="BL1" s="3" t="s">
        <v>60</v>
      </c>
      <c r="BM1" s="3" t="s">
        <v>61</v>
      </c>
      <c r="BN1" s="3" t="s">
        <v>62</v>
      </c>
      <c r="BO1" s="3" t="s">
        <v>63</v>
      </c>
      <c r="BP1" s="3" t="s">
        <v>64</v>
      </c>
      <c r="BQ1" s="3" t="s">
        <v>65</v>
      </c>
      <c r="BR1" s="3" t="s">
        <v>66</v>
      </c>
      <c r="BS1" s="3" t="s">
        <v>67</v>
      </c>
      <c r="BT1" s="3" t="s">
        <v>68</v>
      </c>
      <c r="BU1" s="3" t="s">
        <v>69</v>
      </c>
      <c r="BV1" s="3" t="s">
        <v>70</v>
      </c>
      <c r="BW1" s="3" t="s">
        <v>71</v>
      </c>
      <c r="BX1" s="3" t="s">
        <v>72</v>
      </c>
      <c r="BY1" s="3" t="s">
        <v>73</v>
      </c>
      <c r="BZ1" s="3" t="s">
        <v>74</v>
      </c>
      <c r="CA1" s="3" t="s">
        <v>75</v>
      </c>
      <c r="CB1" s="3" t="s">
        <v>76</v>
      </c>
      <c r="CC1" s="3" t="s">
        <v>77</v>
      </c>
      <c r="CD1" s="3" t="s">
        <v>78</v>
      </c>
      <c r="CE1" s="3" t="s">
        <v>79</v>
      </c>
      <c r="CF1" s="3" t="s">
        <v>80</v>
      </c>
      <c r="CG1" s="3" t="s">
        <v>81</v>
      </c>
      <c r="CH1" s="3" t="s">
        <v>82</v>
      </c>
      <c r="CI1" s="3" t="s">
        <v>83</v>
      </c>
      <c r="CJ1" s="3" t="s">
        <v>84</v>
      </c>
      <c r="CK1" s="3" t="s">
        <v>85</v>
      </c>
      <c r="CL1" s="3" t="s">
        <v>86</v>
      </c>
      <c r="CM1" s="3" t="s">
        <v>87</v>
      </c>
    </row>
    <row r="2" spans="1:91" x14ac:dyDescent="0.2">
      <c r="A2" s="2">
        <v>2015</v>
      </c>
      <c r="B2" s="4">
        <v>42156</v>
      </c>
      <c r="C2" s="2" t="s">
        <v>106</v>
      </c>
      <c r="D2" s="2" t="s">
        <v>89</v>
      </c>
      <c r="E2" s="2">
        <f>(O2+P2+Q2+R2+S2+T2+U2+V2+W2+X2+CA2+CC2+CD2+CE2)</f>
        <v>0</v>
      </c>
      <c r="F2" s="2">
        <f>(AK2+AL2+AN2+AR2+AS2+AT2)</f>
        <v>1</v>
      </c>
      <c r="G2" s="2">
        <f>(AD2+AE2+AF2+AG2+AH2+AI2+AJ2+CH2)</f>
        <v>1</v>
      </c>
      <c r="H2" s="2">
        <f>(Y2+Z2)</f>
        <v>0</v>
      </c>
      <c r="I2" s="2">
        <f>(AA2+AB2+AC2)</f>
        <v>0</v>
      </c>
      <c r="J2" s="2">
        <f>(BK2+BL2+BM2+BN2+BO2+BP2+BV2+BX2+CJ2+CL2)</f>
        <v>1</v>
      </c>
      <c r="K2" s="2">
        <f>(AM2+AO2+AP2+AQ2+BZ2+CF2+CG2+CI2+CM2)</f>
        <v>0</v>
      </c>
      <c r="L2" s="2">
        <f>(AU2+AV2+AW2+AX2+AY2+AZ2+BA2+BB2+BC2+BD2+BE2+BF2+BG2+BH2+BI2+CB2+CK2)</f>
        <v>0</v>
      </c>
      <c r="M2" s="2">
        <f>(BQ2+BR2+BS2+BT2+BU2+BW2+BY2)</f>
        <v>1</v>
      </c>
      <c r="N2" s="2">
        <f>(BJ2)</f>
        <v>0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2">
        <v>1</v>
      </c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2">
        <v>1</v>
      </c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2">
        <v>1</v>
      </c>
      <c r="BO2" s="1"/>
      <c r="BP2" s="1"/>
      <c r="BQ2" s="2">
        <v>1</v>
      </c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</row>
    <row r="3" spans="1:91" x14ac:dyDescent="0.2">
      <c r="A3" s="2">
        <v>2015</v>
      </c>
      <c r="B3" s="4">
        <v>42156</v>
      </c>
      <c r="C3" s="2" t="s">
        <v>106</v>
      </c>
      <c r="D3" s="2" t="s">
        <v>91</v>
      </c>
      <c r="E3" s="2">
        <f t="shared" ref="E3:E66" si="0">(O3+P3+Q3+R3+S3+T3+U3+V3+W3+X3+CA3+CC3+CD3+CE3)</f>
        <v>0</v>
      </c>
      <c r="F3" s="2">
        <f t="shared" ref="F3:F66" si="1">(AK3+AL3+AN3+AR3+AS3+AT3)</f>
        <v>2</v>
      </c>
      <c r="G3" s="2">
        <f t="shared" ref="G3:G66" si="2">(AD3+AE3+AF3+AG3+AH3+AI3+AJ3+CH3)</f>
        <v>1</v>
      </c>
      <c r="H3" s="2">
        <f t="shared" ref="H3:H66" si="3">(Y3+Z3)</f>
        <v>5</v>
      </c>
      <c r="I3" s="2">
        <f t="shared" ref="I3:I66" si="4">(AA3+AB3+AC3)</f>
        <v>0</v>
      </c>
      <c r="J3" s="2">
        <f t="shared" ref="J3:J66" si="5">(BK3+BL3+BM3+BN3+BO3+BP3+BV3+BX3+CJ3+CL3)</f>
        <v>2</v>
      </c>
      <c r="K3" s="2">
        <f t="shared" ref="K3:K66" si="6">(AM3+AO3+AP3+AQ3+BZ3+CF3+CG3+CI3+CM3)</f>
        <v>0</v>
      </c>
      <c r="L3" s="2">
        <f t="shared" ref="L3:L66" si="7">(AU3+AV3+AW3+AX3+AY3+AZ3+BA3+BB3+BC3+BD3+BE3+BF3+BG3+BH3+BI3+CB3+CK3)</f>
        <v>0</v>
      </c>
      <c r="M3" s="2">
        <f t="shared" ref="M3:M66" si="8">(BQ3+BR3+BS3+BT3+BU3+BW3+BY3)</f>
        <v>0</v>
      </c>
      <c r="N3" s="2">
        <f t="shared" ref="N3:N66" si="9">(BJ3)</f>
        <v>0</v>
      </c>
      <c r="O3" s="1"/>
      <c r="P3" s="1"/>
      <c r="Q3" s="1"/>
      <c r="R3" s="1"/>
      <c r="S3" s="1"/>
      <c r="T3" s="1"/>
      <c r="U3" s="1"/>
      <c r="V3" s="1"/>
      <c r="W3" s="1"/>
      <c r="X3" s="1"/>
      <c r="Y3" s="2">
        <v>1</v>
      </c>
      <c r="Z3" s="2">
        <v>4</v>
      </c>
      <c r="AA3" s="1"/>
      <c r="AB3" s="1"/>
      <c r="AC3" s="1"/>
      <c r="AD3" s="1"/>
      <c r="AE3" s="1"/>
      <c r="AF3" s="1"/>
      <c r="AG3" s="1"/>
      <c r="AH3" s="2">
        <v>1</v>
      </c>
      <c r="AI3" s="1"/>
      <c r="AJ3" s="1"/>
      <c r="AK3" s="1"/>
      <c r="AL3" s="1"/>
      <c r="AM3" s="1"/>
      <c r="AN3" s="2">
        <v>1</v>
      </c>
      <c r="AO3" s="1"/>
      <c r="AP3" s="1"/>
      <c r="AQ3" s="1"/>
      <c r="AR3" s="1"/>
      <c r="AS3" s="1"/>
      <c r="AT3" s="2">
        <v>1</v>
      </c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2">
        <v>1</v>
      </c>
      <c r="BL3" s="1"/>
      <c r="BM3" s="1"/>
      <c r="BN3" s="2">
        <v>1</v>
      </c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</row>
    <row r="4" spans="1:91" x14ac:dyDescent="0.2">
      <c r="A4" s="2">
        <v>2015</v>
      </c>
      <c r="B4" s="4">
        <v>42156</v>
      </c>
      <c r="C4" s="2" t="s">
        <v>106</v>
      </c>
      <c r="D4" s="2" t="s">
        <v>92</v>
      </c>
      <c r="E4" s="2">
        <f t="shared" si="0"/>
        <v>0</v>
      </c>
      <c r="F4" s="2">
        <f t="shared" si="1"/>
        <v>0</v>
      </c>
      <c r="G4" s="2">
        <f t="shared" si="2"/>
        <v>0</v>
      </c>
      <c r="H4" s="2">
        <f t="shared" si="3"/>
        <v>0</v>
      </c>
      <c r="I4" s="2">
        <f t="shared" si="4"/>
        <v>0</v>
      </c>
      <c r="J4" s="2">
        <f t="shared" si="5"/>
        <v>0</v>
      </c>
      <c r="K4" s="2">
        <f t="shared" si="6"/>
        <v>0</v>
      </c>
      <c r="L4" s="2">
        <f t="shared" si="7"/>
        <v>0</v>
      </c>
      <c r="M4" s="2">
        <f t="shared" si="8"/>
        <v>0</v>
      </c>
      <c r="N4" s="2">
        <f t="shared" si="9"/>
        <v>0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</row>
    <row r="5" spans="1:91" x14ac:dyDescent="0.2">
      <c r="A5" s="2">
        <v>2015</v>
      </c>
      <c r="B5" s="4">
        <v>42156</v>
      </c>
      <c r="C5" s="2" t="s">
        <v>106</v>
      </c>
      <c r="D5" s="2" t="s">
        <v>93</v>
      </c>
      <c r="E5" s="2">
        <f t="shared" si="0"/>
        <v>0</v>
      </c>
      <c r="F5" s="2">
        <f t="shared" si="1"/>
        <v>0</v>
      </c>
      <c r="G5" s="2">
        <f t="shared" si="2"/>
        <v>0</v>
      </c>
      <c r="H5" s="2">
        <f t="shared" si="3"/>
        <v>0</v>
      </c>
      <c r="I5" s="2">
        <f t="shared" si="4"/>
        <v>0</v>
      </c>
      <c r="J5" s="2">
        <f t="shared" si="5"/>
        <v>0</v>
      </c>
      <c r="K5" s="2">
        <f t="shared" si="6"/>
        <v>0</v>
      </c>
      <c r="L5" s="2">
        <f t="shared" si="7"/>
        <v>0</v>
      </c>
      <c r="M5" s="2">
        <f t="shared" si="8"/>
        <v>0</v>
      </c>
      <c r="N5" s="2">
        <f t="shared" si="9"/>
        <v>0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</row>
    <row r="6" spans="1:91" x14ac:dyDescent="0.2">
      <c r="A6" s="2">
        <v>2015</v>
      </c>
      <c r="B6" s="4">
        <v>42156</v>
      </c>
      <c r="C6" s="2" t="s">
        <v>100</v>
      </c>
      <c r="D6" s="2" t="s">
        <v>89</v>
      </c>
      <c r="E6" s="2">
        <f t="shared" si="0"/>
        <v>0</v>
      </c>
      <c r="F6" s="2">
        <f t="shared" si="1"/>
        <v>0</v>
      </c>
      <c r="G6" s="2">
        <f t="shared" si="2"/>
        <v>0</v>
      </c>
      <c r="H6" s="2">
        <f t="shared" si="3"/>
        <v>0</v>
      </c>
      <c r="I6" s="2">
        <f t="shared" si="4"/>
        <v>0</v>
      </c>
      <c r="J6" s="2">
        <f t="shared" si="5"/>
        <v>2</v>
      </c>
      <c r="K6" s="2">
        <f t="shared" si="6"/>
        <v>1</v>
      </c>
      <c r="L6" s="2">
        <f t="shared" si="7"/>
        <v>1</v>
      </c>
      <c r="M6" s="2">
        <f t="shared" si="8"/>
        <v>1</v>
      </c>
      <c r="N6" s="2">
        <f t="shared" si="9"/>
        <v>0</v>
      </c>
      <c r="O6" s="1"/>
      <c r="P6" s="1"/>
      <c r="Q6" s="1"/>
      <c r="R6" s="1"/>
      <c r="S6" s="1"/>
      <c r="T6" s="1"/>
      <c r="U6" s="1"/>
      <c r="V6" s="2">
        <v>0</v>
      </c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2">
        <v>1</v>
      </c>
      <c r="BF6" s="1"/>
      <c r="BG6" s="1"/>
      <c r="BH6" s="1"/>
      <c r="BI6" s="1"/>
      <c r="BJ6" s="1"/>
      <c r="BK6" s="1"/>
      <c r="BL6" s="2">
        <v>1</v>
      </c>
      <c r="BM6" s="1"/>
      <c r="BN6" s="2">
        <v>1</v>
      </c>
      <c r="BO6" s="1"/>
      <c r="BP6" s="1"/>
      <c r="BQ6" s="2">
        <v>1</v>
      </c>
      <c r="BR6" s="1"/>
      <c r="BS6" s="1"/>
      <c r="BT6" s="1"/>
      <c r="BU6" s="1"/>
      <c r="BV6" s="1"/>
      <c r="BW6" s="1"/>
      <c r="BX6" s="1"/>
      <c r="BY6" s="1"/>
      <c r="BZ6" s="2">
        <v>1</v>
      </c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</row>
    <row r="7" spans="1:91" x14ac:dyDescent="0.2">
      <c r="A7" s="2">
        <v>2015</v>
      </c>
      <c r="B7" s="4">
        <v>42156</v>
      </c>
      <c r="C7" s="2" t="s">
        <v>100</v>
      </c>
      <c r="D7" s="2" t="s">
        <v>91</v>
      </c>
      <c r="E7" s="2">
        <f t="shared" si="0"/>
        <v>0</v>
      </c>
      <c r="F7" s="2">
        <f t="shared" si="1"/>
        <v>0</v>
      </c>
      <c r="G7" s="2">
        <f t="shared" si="2"/>
        <v>0</v>
      </c>
      <c r="H7" s="2">
        <f t="shared" si="3"/>
        <v>7</v>
      </c>
      <c r="I7" s="2">
        <f t="shared" si="4"/>
        <v>1</v>
      </c>
      <c r="J7" s="2">
        <f t="shared" si="5"/>
        <v>0</v>
      </c>
      <c r="K7" s="2">
        <f t="shared" si="6"/>
        <v>0</v>
      </c>
      <c r="L7" s="2">
        <f t="shared" si="7"/>
        <v>1</v>
      </c>
      <c r="M7" s="2">
        <f t="shared" si="8"/>
        <v>0</v>
      </c>
      <c r="N7" s="2">
        <f t="shared" si="9"/>
        <v>1</v>
      </c>
      <c r="O7" s="1"/>
      <c r="P7" s="1"/>
      <c r="Q7" s="1"/>
      <c r="R7" s="1"/>
      <c r="S7" s="1"/>
      <c r="T7" s="1"/>
      <c r="U7" s="1"/>
      <c r="V7" s="2">
        <v>0</v>
      </c>
      <c r="W7" s="1"/>
      <c r="X7" s="1"/>
      <c r="Y7" s="2">
        <v>2</v>
      </c>
      <c r="Z7" s="2">
        <v>5</v>
      </c>
      <c r="AA7" s="1"/>
      <c r="AB7" s="2">
        <v>1</v>
      </c>
      <c r="AC7" s="1"/>
      <c r="AD7" s="1"/>
      <c r="AE7" s="1"/>
      <c r="AF7" s="1"/>
      <c r="AG7" s="1"/>
      <c r="AH7" s="2">
        <v>0</v>
      </c>
      <c r="AI7" s="2">
        <v>0</v>
      </c>
      <c r="AJ7" s="1"/>
      <c r="AK7" s="1"/>
      <c r="AL7" s="1"/>
      <c r="AM7" s="1"/>
      <c r="AN7" s="1"/>
      <c r="AO7" s="2">
        <v>0</v>
      </c>
      <c r="AP7" s="1"/>
      <c r="AQ7" s="2">
        <v>0</v>
      </c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2">
        <v>1</v>
      </c>
      <c r="BF7" s="1"/>
      <c r="BG7" s="1"/>
      <c r="BH7" s="1"/>
      <c r="BI7" s="1"/>
      <c r="BJ7" s="2">
        <v>1</v>
      </c>
      <c r="BK7" s="1"/>
      <c r="BL7" s="1"/>
      <c r="BM7" s="1"/>
      <c r="BN7" s="1"/>
      <c r="BO7" s="1"/>
      <c r="BP7" s="1"/>
      <c r="BQ7" s="1">
        <v>0</v>
      </c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</row>
    <row r="8" spans="1:91" x14ac:dyDescent="0.2">
      <c r="A8" s="2">
        <v>2015</v>
      </c>
      <c r="B8" s="4">
        <v>42156</v>
      </c>
      <c r="C8" s="2" t="s">
        <v>100</v>
      </c>
      <c r="D8" s="2" t="s">
        <v>92</v>
      </c>
      <c r="E8" s="2">
        <f t="shared" si="0"/>
        <v>0</v>
      </c>
      <c r="F8" s="2">
        <f t="shared" si="1"/>
        <v>0</v>
      </c>
      <c r="G8" s="2">
        <f t="shared" si="2"/>
        <v>0</v>
      </c>
      <c r="H8" s="2">
        <f t="shared" si="3"/>
        <v>35</v>
      </c>
      <c r="I8" s="2">
        <f t="shared" si="4"/>
        <v>2</v>
      </c>
      <c r="J8" s="2">
        <f t="shared" si="5"/>
        <v>0</v>
      </c>
      <c r="K8" s="2">
        <f t="shared" si="6"/>
        <v>0</v>
      </c>
      <c r="L8" s="2">
        <f t="shared" si="7"/>
        <v>1</v>
      </c>
      <c r="M8" s="2">
        <f t="shared" si="8"/>
        <v>1</v>
      </c>
      <c r="N8" s="2">
        <f t="shared" si="9"/>
        <v>1</v>
      </c>
      <c r="O8" s="1"/>
      <c r="P8" s="1"/>
      <c r="Q8" s="1"/>
      <c r="R8" s="1"/>
      <c r="S8" s="1"/>
      <c r="T8" s="1"/>
      <c r="U8" s="1"/>
      <c r="V8" s="1"/>
      <c r="W8" s="1"/>
      <c r="X8" s="1"/>
      <c r="Y8" s="2">
        <v>6</v>
      </c>
      <c r="Z8" s="2">
        <v>29</v>
      </c>
      <c r="AA8" s="2">
        <v>2</v>
      </c>
      <c r="AB8" s="1"/>
      <c r="AC8" s="1"/>
      <c r="AD8" s="1"/>
      <c r="AE8" s="1"/>
      <c r="AF8" s="2">
        <v>0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2">
        <v>1</v>
      </c>
      <c r="BF8" s="1"/>
      <c r="BG8" s="1"/>
      <c r="BH8" s="1"/>
      <c r="BI8" s="1"/>
      <c r="BJ8" s="2">
        <v>1</v>
      </c>
      <c r="BK8" s="1"/>
      <c r="BL8" s="1"/>
      <c r="BM8" s="1"/>
      <c r="BN8" s="1"/>
      <c r="BO8" s="1"/>
      <c r="BP8" s="1"/>
      <c r="BQ8" s="2">
        <v>1</v>
      </c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</row>
    <row r="9" spans="1:91" x14ac:dyDescent="0.2">
      <c r="A9" s="2">
        <v>2015</v>
      </c>
      <c r="B9" s="4">
        <v>42156</v>
      </c>
      <c r="C9" s="2" t="s">
        <v>100</v>
      </c>
      <c r="D9" s="2" t="s">
        <v>93</v>
      </c>
      <c r="E9" s="2">
        <f t="shared" si="0"/>
        <v>0</v>
      </c>
      <c r="F9" s="2">
        <f t="shared" si="1"/>
        <v>0</v>
      </c>
      <c r="G9" s="2">
        <f t="shared" si="2"/>
        <v>0</v>
      </c>
      <c r="H9" s="2">
        <f t="shared" si="3"/>
        <v>0</v>
      </c>
      <c r="I9" s="2">
        <f t="shared" si="4"/>
        <v>1</v>
      </c>
      <c r="J9" s="2">
        <f t="shared" si="5"/>
        <v>0</v>
      </c>
      <c r="K9" s="2">
        <f t="shared" si="6"/>
        <v>0</v>
      </c>
      <c r="L9" s="2">
        <f t="shared" si="7"/>
        <v>0</v>
      </c>
      <c r="M9" s="2">
        <f t="shared" si="8"/>
        <v>0</v>
      </c>
      <c r="N9" s="2">
        <f t="shared" si="9"/>
        <v>0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2">
        <v>1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</row>
    <row r="10" spans="1:91" x14ac:dyDescent="0.2">
      <c r="A10" s="2">
        <v>2015</v>
      </c>
      <c r="B10" s="4">
        <v>42158</v>
      </c>
      <c r="C10" s="2" t="s">
        <v>97</v>
      </c>
      <c r="D10" s="2" t="s">
        <v>89</v>
      </c>
      <c r="E10" s="2">
        <f t="shared" si="0"/>
        <v>0</v>
      </c>
      <c r="F10" s="2">
        <f t="shared" si="1"/>
        <v>0</v>
      </c>
      <c r="G10" s="2">
        <f t="shared" si="2"/>
        <v>0</v>
      </c>
      <c r="H10" s="2">
        <f t="shared" si="3"/>
        <v>0</v>
      </c>
      <c r="I10" s="2">
        <f t="shared" si="4"/>
        <v>0</v>
      </c>
      <c r="J10" s="2">
        <f t="shared" si="5"/>
        <v>1</v>
      </c>
      <c r="K10" s="2">
        <f t="shared" si="6"/>
        <v>0</v>
      </c>
      <c r="L10" s="2">
        <f t="shared" si="7"/>
        <v>2</v>
      </c>
      <c r="M10" s="2">
        <f t="shared" si="8"/>
        <v>1</v>
      </c>
      <c r="N10" s="2">
        <f t="shared" si="9"/>
        <v>0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2">
        <v>1</v>
      </c>
      <c r="AV10" s="1"/>
      <c r="AW10" s="1"/>
      <c r="AX10" s="1"/>
      <c r="AY10" s="1"/>
      <c r="AZ10" s="1"/>
      <c r="BA10" s="1"/>
      <c r="BB10" s="1"/>
      <c r="BC10" s="1"/>
      <c r="BD10" s="1"/>
      <c r="BE10" s="2">
        <v>1</v>
      </c>
      <c r="BF10" s="1"/>
      <c r="BG10" s="1"/>
      <c r="BH10" s="1"/>
      <c r="BI10" s="1"/>
      <c r="BJ10" s="1"/>
      <c r="BK10" s="1"/>
      <c r="BL10" s="1"/>
      <c r="BM10" s="1"/>
      <c r="BN10" s="2">
        <v>1</v>
      </c>
      <c r="BO10" s="1"/>
      <c r="BP10" s="1"/>
      <c r="BQ10" s="2">
        <v>1</v>
      </c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</row>
    <row r="11" spans="1:91" x14ac:dyDescent="0.2">
      <c r="A11" s="2">
        <v>2015</v>
      </c>
      <c r="B11" s="4">
        <v>42158</v>
      </c>
      <c r="C11" s="2" t="s">
        <v>97</v>
      </c>
      <c r="D11" s="2" t="s">
        <v>91</v>
      </c>
      <c r="E11" s="2">
        <f t="shared" si="0"/>
        <v>0</v>
      </c>
      <c r="F11" s="2">
        <f t="shared" si="1"/>
        <v>0</v>
      </c>
      <c r="G11" s="2">
        <f t="shared" si="2"/>
        <v>0</v>
      </c>
      <c r="H11" s="2">
        <f t="shared" si="3"/>
        <v>1</v>
      </c>
      <c r="I11" s="2">
        <f t="shared" si="4"/>
        <v>1</v>
      </c>
      <c r="J11" s="2">
        <f t="shared" si="5"/>
        <v>0</v>
      </c>
      <c r="K11" s="2">
        <f t="shared" si="6"/>
        <v>0</v>
      </c>
      <c r="L11" s="2">
        <f t="shared" si="7"/>
        <v>1</v>
      </c>
      <c r="M11" s="2">
        <f t="shared" si="8"/>
        <v>1</v>
      </c>
      <c r="N11" s="2">
        <f t="shared" si="9"/>
        <v>0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2">
        <v>1</v>
      </c>
      <c r="AA11" s="1"/>
      <c r="AB11" s="2">
        <v>1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2">
        <v>1</v>
      </c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2">
        <v>1</v>
      </c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</row>
    <row r="12" spans="1:91" x14ac:dyDescent="0.2">
      <c r="A12" s="2">
        <v>2015</v>
      </c>
      <c r="B12" s="4">
        <v>42158</v>
      </c>
      <c r="C12" s="2" t="s">
        <v>97</v>
      </c>
      <c r="D12" s="2" t="s">
        <v>92</v>
      </c>
      <c r="E12" s="2">
        <f t="shared" si="0"/>
        <v>0</v>
      </c>
      <c r="F12" s="2">
        <f t="shared" si="1"/>
        <v>0</v>
      </c>
      <c r="G12" s="2">
        <f t="shared" si="2"/>
        <v>0</v>
      </c>
      <c r="H12" s="2">
        <f t="shared" si="3"/>
        <v>0</v>
      </c>
      <c r="I12" s="2">
        <f t="shared" si="4"/>
        <v>0</v>
      </c>
      <c r="J12" s="2">
        <f t="shared" si="5"/>
        <v>0</v>
      </c>
      <c r="K12" s="2">
        <f t="shared" si="6"/>
        <v>0</v>
      </c>
      <c r="L12" s="2">
        <f t="shared" si="7"/>
        <v>0</v>
      </c>
      <c r="M12" s="2">
        <f t="shared" si="8"/>
        <v>0</v>
      </c>
      <c r="N12" s="2">
        <f t="shared" si="9"/>
        <v>0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</row>
    <row r="13" spans="1:91" x14ac:dyDescent="0.2">
      <c r="A13" s="2">
        <v>2015</v>
      </c>
      <c r="B13" s="4">
        <v>42158</v>
      </c>
      <c r="C13" s="2" t="s">
        <v>97</v>
      </c>
      <c r="D13" s="2" t="s">
        <v>93</v>
      </c>
      <c r="E13" s="2">
        <f t="shared" si="0"/>
        <v>0</v>
      </c>
      <c r="F13" s="2">
        <f t="shared" si="1"/>
        <v>0</v>
      </c>
      <c r="G13" s="2">
        <f t="shared" si="2"/>
        <v>0</v>
      </c>
      <c r="H13" s="2">
        <f t="shared" si="3"/>
        <v>0</v>
      </c>
      <c r="I13" s="2">
        <f t="shared" si="4"/>
        <v>0</v>
      </c>
      <c r="J13" s="2">
        <f t="shared" si="5"/>
        <v>0</v>
      </c>
      <c r="K13" s="2">
        <f t="shared" si="6"/>
        <v>0</v>
      </c>
      <c r="L13" s="2">
        <f t="shared" si="7"/>
        <v>0</v>
      </c>
      <c r="M13" s="2">
        <f t="shared" si="8"/>
        <v>0</v>
      </c>
      <c r="N13" s="2">
        <f t="shared" si="9"/>
        <v>0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</row>
    <row r="14" spans="1:91" x14ac:dyDescent="0.2">
      <c r="A14" s="2">
        <v>2015</v>
      </c>
      <c r="B14" s="4">
        <v>42158</v>
      </c>
      <c r="C14" s="2" t="s">
        <v>101</v>
      </c>
      <c r="D14" s="2" t="s">
        <v>89</v>
      </c>
      <c r="E14" s="2">
        <f t="shared" si="0"/>
        <v>0</v>
      </c>
      <c r="F14" s="2">
        <f t="shared" si="1"/>
        <v>0</v>
      </c>
      <c r="G14" s="2">
        <f t="shared" si="2"/>
        <v>0</v>
      </c>
      <c r="H14" s="2">
        <f t="shared" si="3"/>
        <v>0</v>
      </c>
      <c r="I14" s="2">
        <f t="shared" si="4"/>
        <v>0</v>
      </c>
      <c r="J14" s="2">
        <f t="shared" si="5"/>
        <v>0</v>
      </c>
      <c r="K14" s="2">
        <f t="shared" si="6"/>
        <v>0</v>
      </c>
      <c r="L14" s="2">
        <f t="shared" si="7"/>
        <v>0</v>
      </c>
      <c r="M14" s="2">
        <f t="shared" si="8"/>
        <v>0</v>
      </c>
      <c r="N14" s="2">
        <f t="shared" si="9"/>
        <v>0</v>
      </c>
      <c r="O14" s="1"/>
      <c r="P14" s="1"/>
      <c r="Q14" s="1"/>
      <c r="R14" s="1"/>
      <c r="S14" s="2">
        <v>0</v>
      </c>
      <c r="T14" s="1"/>
      <c r="U14" s="2">
        <v>0</v>
      </c>
      <c r="V14" s="1"/>
      <c r="W14" s="1"/>
      <c r="X14" s="1"/>
      <c r="Y14" s="1"/>
      <c r="Z14" s="1"/>
      <c r="AA14" s="1"/>
      <c r="AB14" s="1"/>
      <c r="AC14" s="1"/>
      <c r="AD14" s="2">
        <v>0</v>
      </c>
      <c r="AE14" s="1"/>
      <c r="AF14" s="1"/>
      <c r="AG14" s="1"/>
      <c r="AH14" s="1"/>
      <c r="AI14" s="2">
        <v>0</v>
      </c>
      <c r="AJ14" s="1"/>
      <c r="AK14" s="1"/>
      <c r="AL14" s="1"/>
      <c r="AM14" s="1"/>
      <c r="AN14" s="1"/>
      <c r="AO14" s="1"/>
      <c r="AP14" s="1"/>
      <c r="AQ14" s="2">
        <v>0</v>
      </c>
      <c r="AR14" s="1"/>
      <c r="AS14" s="1"/>
      <c r="AT14" s="2">
        <v>0</v>
      </c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2">
        <v>0</v>
      </c>
      <c r="BF14" s="1"/>
      <c r="BG14" s="1"/>
      <c r="BH14" s="1"/>
      <c r="BI14" s="1"/>
      <c r="BJ14" s="1"/>
      <c r="BK14" s="1"/>
      <c r="BL14" s="1"/>
      <c r="BM14" s="1"/>
      <c r="BN14" s="2">
        <v>0</v>
      </c>
      <c r="BO14" s="1"/>
      <c r="BP14" s="1"/>
      <c r="BQ14" s="2">
        <v>0</v>
      </c>
      <c r="BR14" s="1"/>
      <c r="BS14" s="1"/>
      <c r="BT14" s="2">
        <v>0</v>
      </c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</row>
    <row r="15" spans="1:91" x14ac:dyDescent="0.2">
      <c r="A15" s="2">
        <v>2015</v>
      </c>
      <c r="B15" s="4">
        <v>42158</v>
      </c>
      <c r="C15" s="2" t="s">
        <v>101</v>
      </c>
      <c r="D15" s="2" t="s">
        <v>91</v>
      </c>
      <c r="E15" s="2">
        <f t="shared" si="0"/>
        <v>0</v>
      </c>
      <c r="F15" s="2">
        <f t="shared" si="1"/>
        <v>0</v>
      </c>
      <c r="G15" s="2">
        <f t="shared" si="2"/>
        <v>0</v>
      </c>
      <c r="H15" s="2">
        <f t="shared" si="3"/>
        <v>18</v>
      </c>
      <c r="I15" s="2">
        <f t="shared" si="4"/>
        <v>6</v>
      </c>
      <c r="J15" s="2">
        <f t="shared" si="5"/>
        <v>0</v>
      </c>
      <c r="K15" s="2">
        <f t="shared" si="6"/>
        <v>0</v>
      </c>
      <c r="L15" s="2">
        <f t="shared" si="7"/>
        <v>0</v>
      </c>
      <c r="M15" s="2">
        <f t="shared" si="8"/>
        <v>0</v>
      </c>
      <c r="N15" s="2">
        <f t="shared" si="9"/>
        <v>0</v>
      </c>
      <c r="O15" s="2">
        <v>0</v>
      </c>
      <c r="P15" s="1"/>
      <c r="Q15" s="1"/>
      <c r="R15" s="1"/>
      <c r="S15" s="2">
        <v>0</v>
      </c>
      <c r="T15" s="1"/>
      <c r="U15" s="2">
        <v>0</v>
      </c>
      <c r="V15" s="1"/>
      <c r="W15" s="1"/>
      <c r="X15" s="1"/>
      <c r="Y15" s="2">
        <v>4</v>
      </c>
      <c r="Z15" s="2">
        <v>14</v>
      </c>
      <c r="AA15" s="1"/>
      <c r="AB15" s="2">
        <v>6</v>
      </c>
      <c r="AC15" s="1"/>
      <c r="AD15" s="1"/>
      <c r="AE15" s="1"/>
      <c r="AF15" s="1"/>
      <c r="AG15" s="1"/>
      <c r="AH15" s="1"/>
      <c r="AI15" s="2">
        <v>0</v>
      </c>
      <c r="AJ15" s="1"/>
      <c r="AK15" s="1"/>
      <c r="AL15" s="1"/>
      <c r="AM15" s="1"/>
      <c r="AN15" s="2">
        <v>0</v>
      </c>
      <c r="AO15" s="2">
        <v>0</v>
      </c>
      <c r="AP15" s="1"/>
      <c r="AQ15" s="2">
        <v>0</v>
      </c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2">
        <v>0</v>
      </c>
      <c r="BO15" s="1"/>
      <c r="BP15" s="1"/>
      <c r="BQ15" s="2">
        <v>0</v>
      </c>
      <c r="BR15" s="1"/>
      <c r="BS15" s="1"/>
      <c r="BT15" s="2">
        <v>0</v>
      </c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</row>
    <row r="16" spans="1:91" x14ac:dyDescent="0.2">
      <c r="A16" s="2">
        <v>2015</v>
      </c>
      <c r="B16" s="4">
        <v>42158</v>
      </c>
      <c r="C16" s="2" t="s">
        <v>101</v>
      </c>
      <c r="D16" s="2" t="s">
        <v>92</v>
      </c>
      <c r="E16" s="2">
        <f t="shared" si="0"/>
        <v>0</v>
      </c>
      <c r="F16" s="2">
        <f t="shared" si="1"/>
        <v>0</v>
      </c>
      <c r="G16" s="2">
        <f t="shared" si="2"/>
        <v>0</v>
      </c>
      <c r="H16" s="2">
        <f t="shared" si="3"/>
        <v>5</v>
      </c>
      <c r="I16" s="2">
        <f t="shared" si="4"/>
        <v>0</v>
      </c>
      <c r="J16" s="2">
        <f t="shared" si="5"/>
        <v>0</v>
      </c>
      <c r="K16" s="2">
        <f t="shared" si="6"/>
        <v>0</v>
      </c>
      <c r="L16" s="2">
        <f t="shared" si="7"/>
        <v>0</v>
      </c>
      <c r="M16" s="2">
        <f t="shared" si="8"/>
        <v>0</v>
      </c>
      <c r="N16" s="2">
        <f t="shared" si="9"/>
        <v>0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2">
        <v>5</v>
      </c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</row>
    <row r="17" spans="1:91" x14ac:dyDescent="0.2">
      <c r="A17" s="2">
        <v>2015</v>
      </c>
      <c r="B17" s="4">
        <v>42158</v>
      </c>
      <c r="C17" s="2" t="s">
        <v>101</v>
      </c>
      <c r="D17" s="2" t="s">
        <v>93</v>
      </c>
      <c r="E17" s="2">
        <f t="shared" si="0"/>
        <v>0</v>
      </c>
      <c r="F17" s="2">
        <f t="shared" si="1"/>
        <v>0</v>
      </c>
      <c r="G17" s="2">
        <f t="shared" si="2"/>
        <v>0</v>
      </c>
      <c r="H17" s="2">
        <f t="shared" si="3"/>
        <v>0</v>
      </c>
      <c r="I17" s="2">
        <f t="shared" si="4"/>
        <v>0</v>
      </c>
      <c r="J17" s="2">
        <f t="shared" si="5"/>
        <v>0</v>
      </c>
      <c r="K17" s="2">
        <f t="shared" si="6"/>
        <v>0</v>
      </c>
      <c r="L17" s="2">
        <f t="shared" si="7"/>
        <v>0</v>
      </c>
      <c r="M17" s="2">
        <f t="shared" si="8"/>
        <v>0</v>
      </c>
      <c r="N17" s="2">
        <f t="shared" si="9"/>
        <v>0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</row>
    <row r="18" spans="1:91" x14ac:dyDescent="0.2">
      <c r="A18" s="2">
        <v>2015</v>
      </c>
      <c r="B18" s="4">
        <v>42158</v>
      </c>
      <c r="C18" s="2" t="s">
        <v>118</v>
      </c>
      <c r="D18" s="2" t="s">
        <v>89</v>
      </c>
      <c r="E18" s="2">
        <f t="shared" si="0"/>
        <v>0</v>
      </c>
      <c r="F18" s="2">
        <f t="shared" si="1"/>
        <v>0</v>
      </c>
      <c r="G18" s="2">
        <f t="shared" si="2"/>
        <v>0</v>
      </c>
      <c r="H18" s="2">
        <f t="shared" si="3"/>
        <v>0</v>
      </c>
      <c r="I18" s="2">
        <f t="shared" si="4"/>
        <v>0</v>
      </c>
      <c r="J18" s="2">
        <f t="shared" si="5"/>
        <v>0</v>
      </c>
      <c r="K18" s="2">
        <f t="shared" si="6"/>
        <v>0</v>
      </c>
      <c r="L18" s="2">
        <f t="shared" si="7"/>
        <v>0</v>
      </c>
      <c r="M18" s="2">
        <f t="shared" si="8"/>
        <v>0</v>
      </c>
      <c r="N18" s="2">
        <f t="shared" si="9"/>
        <v>0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2">
        <v>0</v>
      </c>
      <c r="AE18" s="1"/>
      <c r="AF18" s="1"/>
      <c r="AG18" s="1"/>
      <c r="AH18" s="1"/>
      <c r="AI18" s="2">
        <v>0</v>
      </c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2">
        <v>0</v>
      </c>
      <c r="AV18" s="2">
        <v>0</v>
      </c>
      <c r="AW18" s="1"/>
      <c r="AX18" s="1"/>
      <c r="AY18" s="1"/>
      <c r="AZ18" s="1"/>
      <c r="BA18" s="1"/>
      <c r="BB18" s="1"/>
      <c r="BC18" s="1"/>
      <c r="BD18" s="1"/>
      <c r="BE18" s="2">
        <v>0</v>
      </c>
      <c r="BF18" s="1"/>
      <c r="BG18" s="1"/>
      <c r="BH18" s="1"/>
      <c r="BI18" s="1"/>
      <c r="BJ18" s="2">
        <v>0</v>
      </c>
      <c r="BK18" s="1"/>
      <c r="BL18" s="1"/>
      <c r="BM18" s="1"/>
      <c r="BN18" s="1"/>
      <c r="BO18" s="1"/>
      <c r="BP18" s="1"/>
      <c r="BQ18" s="2">
        <v>0</v>
      </c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</row>
    <row r="19" spans="1:91" x14ac:dyDescent="0.2">
      <c r="A19" s="2">
        <v>2015</v>
      </c>
      <c r="B19" s="4">
        <v>42158</v>
      </c>
      <c r="C19" s="2" t="s">
        <v>118</v>
      </c>
      <c r="D19" s="2" t="s">
        <v>91</v>
      </c>
      <c r="E19" s="2">
        <f t="shared" si="0"/>
        <v>0</v>
      </c>
      <c r="F19" s="2">
        <f t="shared" si="1"/>
        <v>1</v>
      </c>
      <c r="G19" s="2">
        <f t="shared" si="2"/>
        <v>0</v>
      </c>
      <c r="H19" s="2">
        <f t="shared" si="3"/>
        <v>2</v>
      </c>
      <c r="I19" s="2">
        <f t="shared" si="4"/>
        <v>3</v>
      </c>
      <c r="J19" s="2">
        <f t="shared" si="5"/>
        <v>0</v>
      </c>
      <c r="K19" s="2">
        <f t="shared" si="6"/>
        <v>1</v>
      </c>
      <c r="L19" s="2">
        <f t="shared" si="7"/>
        <v>0</v>
      </c>
      <c r="M19" s="2">
        <f t="shared" si="8"/>
        <v>0</v>
      </c>
      <c r="N19" s="2">
        <f t="shared" si="9"/>
        <v>0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2">
        <v>1</v>
      </c>
      <c r="Z19" s="2">
        <v>1</v>
      </c>
      <c r="AA19" s="1"/>
      <c r="AB19" s="2">
        <v>3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2">
        <v>1</v>
      </c>
      <c r="AO19" s="1"/>
      <c r="AP19" s="1"/>
      <c r="AQ19" s="2">
        <v>1</v>
      </c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2">
        <v>0</v>
      </c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2">
        <v>0</v>
      </c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</row>
    <row r="20" spans="1:91" x14ac:dyDescent="0.2">
      <c r="A20" s="2">
        <v>2015</v>
      </c>
      <c r="B20" s="4">
        <v>42158</v>
      </c>
      <c r="C20" s="2" t="s">
        <v>118</v>
      </c>
      <c r="D20" s="2" t="s">
        <v>92</v>
      </c>
      <c r="E20" s="2">
        <f t="shared" si="0"/>
        <v>0</v>
      </c>
      <c r="F20" s="2">
        <f t="shared" si="1"/>
        <v>2</v>
      </c>
      <c r="G20" s="2">
        <f t="shared" si="2"/>
        <v>1</v>
      </c>
      <c r="H20" s="2">
        <f t="shared" si="3"/>
        <v>6</v>
      </c>
      <c r="I20" s="2">
        <f t="shared" si="4"/>
        <v>0</v>
      </c>
      <c r="J20" s="2">
        <f t="shared" si="5"/>
        <v>0</v>
      </c>
      <c r="K20" s="2">
        <f t="shared" si="6"/>
        <v>0</v>
      </c>
      <c r="L20" s="2">
        <f t="shared" si="7"/>
        <v>0</v>
      </c>
      <c r="M20" s="2">
        <f t="shared" si="8"/>
        <v>1</v>
      </c>
      <c r="N20" s="2">
        <f t="shared" si="9"/>
        <v>0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2">
        <v>2</v>
      </c>
      <c r="Z20" s="2">
        <v>4</v>
      </c>
      <c r="AA20" s="1"/>
      <c r="AB20" s="1"/>
      <c r="AC20" s="1"/>
      <c r="AD20" s="1"/>
      <c r="AE20" s="1"/>
      <c r="AF20" s="1"/>
      <c r="AG20" s="1"/>
      <c r="AH20" s="1"/>
      <c r="AI20" s="2">
        <v>1</v>
      </c>
      <c r="AJ20" s="1"/>
      <c r="AK20" s="1"/>
      <c r="AL20" s="1"/>
      <c r="AM20" s="1"/>
      <c r="AN20" s="2">
        <v>1</v>
      </c>
      <c r="AO20" s="1"/>
      <c r="AP20" s="1"/>
      <c r="AQ20" s="1"/>
      <c r="AR20" s="2">
        <v>1</v>
      </c>
      <c r="AS20" s="1"/>
      <c r="AT20" s="1"/>
      <c r="AU20" s="1"/>
      <c r="AV20" s="2">
        <v>0</v>
      </c>
      <c r="AW20" s="1"/>
      <c r="AX20" s="1"/>
      <c r="AY20" s="1"/>
      <c r="AZ20" s="1"/>
      <c r="BA20" s="1"/>
      <c r="BB20" s="1"/>
      <c r="BC20" s="1"/>
      <c r="BD20" s="1"/>
      <c r="BE20" s="2">
        <v>0</v>
      </c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2">
        <v>1</v>
      </c>
      <c r="BR20" s="1"/>
      <c r="BS20" s="1"/>
      <c r="BT20" s="2">
        <v>0</v>
      </c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</row>
    <row r="21" spans="1:91" x14ac:dyDescent="0.2">
      <c r="A21" s="2">
        <v>2015</v>
      </c>
      <c r="B21" s="4">
        <v>42158</v>
      </c>
      <c r="C21" s="2" t="s">
        <v>118</v>
      </c>
      <c r="D21" s="2" t="s">
        <v>93</v>
      </c>
      <c r="E21" s="2">
        <f t="shared" si="0"/>
        <v>0</v>
      </c>
      <c r="F21" s="2">
        <f t="shared" si="1"/>
        <v>0</v>
      </c>
      <c r="G21" s="2">
        <f t="shared" si="2"/>
        <v>0</v>
      </c>
      <c r="H21" s="2">
        <f t="shared" si="3"/>
        <v>0</v>
      </c>
      <c r="I21" s="2">
        <f t="shared" si="4"/>
        <v>0</v>
      </c>
      <c r="J21" s="2">
        <f t="shared" si="5"/>
        <v>0</v>
      </c>
      <c r="K21" s="2">
        <f t="shared" si="6"/>
        <v>0</v>
      </c>
      <c r="L21" s="2">
        <f t="shared" si="7"/>
        <v>0</v>
      </c>
      <c r="M21" s="2">
        <f t="shared" si="8"/>
        <v>0</v>
      </c>
      <c r="N21" s="2">
        <f t="shared" si="9"/>
        <v>0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</row>
    <row r="22" spans="1:91" x14ac:dyDescent="0.2">
      <c r="A22" s="2">
        <v>2015</v>
      </c>
      <c r="B22" s="4">
        <v>42159</v>
      </c>
      <c r="C22" s="2" t="s">
        <v>113</v>
      </c>
      <c r="D22" s="2" t="s">
        <v>89</v>
      </c>
      <c r="E22" s="2">
        <f t="shared" si="0"/>
        <v>1</v>
      </c>
      <c r="F22" s="2">
        <f t="shared" si="1"/>
        <v>2</v>
      </c>
      <c r="G22" s="2">
        <f t="shared" si="2"/>
        <v>2</v>
      </c>
      <c r="H22" s="2">
        <f t="shared" si="3"/>
        <v>0</v>
      </c>
      <c r="I22" s="2">
        <f t="shared" si="4"/>
        <v>0</v>
      </c>
      <c r="J22" s="2">
        <f t="shared" si="5"/>
        <v>1</v>
      </c>
      <c r="K22" s="2">
        <f t="shared" si="6"/>
        <v>2</v>
      </c>
      <c r="L22" s="2">
        <f t="shared" si="7"/>
        <v>3</v>
      </c>
      <c r="M22" s="2">
        <f t="shared" si="8"/>
        <v>1</v>
      </c>
      <c r="N22" s="2">
        <f t="shared" si="9"/>
        <v>0</v>
      </c>
      <c r="O22" s="1"/>
      <c r="P22" s="1"/>
      <c r="Q22" s="1"/>
      <c r="R22" s="1"/>
      <c r="S22" s="2">
        <v>1</v>
      </c>
      <c r="T22" s="1"/>
      <c r="U22" s="1"/>
      <c r="V22" s="1"/>
      <c r="W22" s="1"/>
      <c r="X22" s="1"/>
      <c r="Y22" s="1"/>
      <c r="Z22" s="1"/>
      <c r="AA22" s="1"/>
      <c r="AB22" s="1"/>
      <c r="AC22" s="1"/>
      <c r="AD22" s="2">
        <v>1</v>
      </c>
      <c r="AE22" s="1"/>
      <c r="AF22" s="1"/>
      <c r="AG22" s="1"/>
      <c r="AH22" s="1"/>
      <c r="AI22" s="2">
        <v>1</v>
      </c>
      <c r="AJ22" s="1"/>
      <c r="AK22" s="2">
        <v>1</v>
      </c>
      <c r="AL22" s="1"/>
      <c r="AM22" s="1"/>
      <c r="AN22" s="1"/>
      <c r="AO22" s="2">
        <v>1</v>
      </c>
      <c r="AP22" s="1"/>
      <c r="AQ22" s="1"/>
      <c r="AR22" s="1"/>
      <c r="AS22" s="1"/>
      <c r="AT22" s="2">
        <v>1</v>
      </c>
      <c r="AU22" s="2">
        <v>1</v>
      </c>
      <c r="AV22" s="2">
        <v>1</v>
      </c>
      <c r="AW22" s="1"/>
      <c r="AX22" s="1"/>
      <c r="AY22" s="1"/>
      <c r="AZ22" s="1"/>
      <c r="BA22" s="1"/>
      <c r="BB22" s="1"/>
      <c r="BC22" s="1"/>
      <c r="BD22" s="1"/>
      <c r="BE22" s="2">
        <v>1</v>
      </c>
      <c r="BF22" s="1"/>
      <c r="BG22" s="1"/>
      <c r="BH22" s="1"/>
      <c r="BI22" s="1"/>
      <c r="BJ22" s="1"/>
      <c r="BK22" s="1"/>
      <c r="BL22" s="1"/>
      <c r="BM22" s="1"/>
      <c r="BN22" s="2">
        <v>1</v>
      </c>
      <c r="BO22" s="1"/>
      <c r="BP22" s="1"/>
      <c r="BQ22" s="2">
        <v>1</v>
      </c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2">
        <v>1</v>
      </c>
      <c r="CH22" s="1"/>
      <c r="CI22" s="1"/>
      <c r="CJ22" s="1"/>
      <c r="CK22" s="1"/>
      <c r="CL22" s="1"/>
      <c r="CM22" s="1"/>
    </row>
    <row r="23" spans="1:91" x14ac:dyDescent="0.2">
      <c r="A23" s="2">
        <v>2015</v>
      </c>
      <c r="B23" s="4">
        <v>42159</v>
      </c>
      <c r="C23" s="2" t="s">
        <v>113</v>
      </c>
      <c r="D23" s="2" t="s">
        <v>91</v>
      </c>
      <c r="E23" s="2">
        <f t="shared" si="0"/>
        <v>1</v>
      </c>
      <c r="F23" s="2">
        <f t="shared" si="1"/>
        <v>0</v>
      </c>
      <c r="G23" s="2">
        <f t="shared" si="2"/>
        <v>2</v>
      </c>
      <c r="H23" s="2">
        <f t="shared" si="3"/>
        <v>173</v>
      </c>
      <c r="I23" s="2">
        <f t="shared" si="4"/>
        <v>27</v>
      </c>
      <c r="J23" s="2">
        <f t="shared" si="5"/>
        <v>0</v>
      </c>
      <c r="K23" s="2">
        <f t="shared" si="6"/>
        <v>1</v>
      </c>
      <c r="L23" s="2">
        <f t="shared" si="7"/>
        <v>2</v>
      </c>
      <c r="M23" s="2">
        <f t="shared" si="8"/>
        <v>1</v>
      </c>
      <c r="N23" s="2">
        <f t="shared" si="9"/>
        <v>0</v>
      </c>
      <c r="O23" s="1"/>
      <c r="P23" s="1"/>
      <c r="Q23" s="1"/>
      <c r="R23" s="1"/>
      <c r="S23" s="2">
        <v>1</v>
      </c>
      <c r="T23" s="1"/>
      <c r="U23" s="1"/>
      <c r="V23" s="1"/>
      <c r="W23" s="1"/>
      <c r="X23" s="1"/>
      <c r="Y23" s="2">
        <v>160</v>
      </c>
      <c r="Z23" s="2">
        <v>13</v>
      </c>
      <c r="AA23" s="2">
        <v>4</v>
      </c>
      <c r="AB23" s="2">
        <v>23</v>
      </c>
      <c r="AC23" s="1"/>
      <c r="AD23" s="1"/>
      <c r="AE23" s="1"/>
      <c r="AF23" s="2">
        <v>1</v>
      </c>
      <c r="AG23" s="1"/>
      <c r="AH23" s="1"/>
      <c r="AI23" s="2">
        <v>1</v>
      </c>
      <c r="AJ23" s="1"/>
      <c r="AK23" s="1"/>
      <c r="AL23" s="1"/>
      <c r="AM23" s="1"/>
      <c r="AN23" s="1"/>
      <c r="AO23" s="2">
        <v>1</v>
      </c>
      <c r="AP23" s="1"/>
      <c r="AQ23" s="1"/>
      <c r="AR23" s="1"/>
      <c r="AS23" s="1"/>
      <c r="AT23" s="1"/>
      <c r="AU23" s="1"/>
      <c r="AV23" s="2">
        <v>1</v>
      </c>
      <c r="AW23" s="1"/>
      <c r="AX23" s="1"/>
      <c r="AY23" s="1"/>
      <c r="AZ23" s="1"/>
      <c r="BA23" s="1"/>
      <c r="BB23" s="1"/>
      <c r="BC23" s="1"/>
      <c r="BD23" s="1"/>
      <c r="BE23" s="2">
        <v>1</v>
      </c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2">
        <v>1</v>
      </c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</row>
    <row r="24" spans="1:91" x14ac:dyDescent="0.2">
      <c r="A24" s="2">
        <v>2015</v>
      </c>
      <c r="B24" s="4">
        <v>42159</v>
      </c>
      <c r="C24" s="2" t="s">
        <v>113</v>
      </c>
      <c r="D24" s="2" t="s">
        <v>92</v>
      </c>
      <c r="E24" s="2">
        <f t="shared" si="0"/>
        <v>0</v>
      </c>
      <c r="F24" s="2">
        <f t="shared" si="1"/>
        <v>0</v>
      </c>
      <c r="G24" s="2">
        <f t="shared" si="2"/>
        <v>0</v>
      </c>
      <c r="H24" s="2">
        <f t="shared" si="3"/>
        <v>0</v>
      </c>
      <c r="I24" s="2">
        <f t="shared" si="4"/>
        <v>0</v>
      </c>
      <c r="J24" s="2">
        <f t="shared" si="5"/>
        <v>0</v>
      </c>
      <c r="K24" s="2">
        <f t="shared" si="6"/>
        <v>0</v>
      </c>
      <c r="L24" s="2">
        <f t="shared" si="7"/>
        <v>0</v>
      </c>
      <c r="M24" s="2">
        <f t="shared" si="8"/>
        <v>0</v>
      </c>
      <c r="N24" s="2">
        <f t="shared" si="9"/>
        <v>0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</row>
    <row r="25" spans="1:91" x14ac:dyDescent="0.2">
      <c r="A25" s="2">
        <v>2015</v>
      </c>
      <c r="B25" s="4">
        <v>42159</v>
      </c>
      <c r="C25" s="2" t="s">
        <v>113</v>
      </c>
      <c r="D25" s="2" t="s">
        <v>93</v>
      </c>
      <c r="E25" s="2">
        <f t="shared" si="0"/>
        <v>0</v>
      </c>
      <c r="F25" s="2">
        <f t="shared" si="1"/>
        <v>0</v>
      </c>
      <c r="G25" s="2">
        <f t="shared" si="2"/>
        <v>0</v>
      </c>
      <c r="H25" s="2">
        <f t="shared" si="3"/>
        <v>0</v>
      </c>
      <c r="I25" s="2">
        <f t="shared" si="4"/>
        <v>0</v>
      </c>
      <c r="J25" s="2">
        <f t="shared" si="5"/>
        <v>0</v>
      </c>
      <c r="K25" s="2">
        <f t="shared" si="6"/>
        <v>0</v>
      </c>
      <c r="L25" s="2">
        <f t="shared" si="7"/>
        <v>0</v>
      </c>
      <c r="M25" s="2">
        <f t="shared" si="8"/>
        <v>0</v>
      </c>
      <c r="N25" s="2">
        <f t="shared" si="9"/>
        <v>0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</row>
    <row r="26" spans="1:91" x14ac:dyDescent="0.2">
      <c r="A26" s="2">
        <v>2015</v>
      </c>
      <c r="B26" s="4">
        <v>42163</v>
      </c>
      <c r="C26" s="2" t="s">
        <v>108</v>
      </c>
      <c r="D26" s="2" t="s">
        <v>89</v>
      </c>
      <c r="E26" s="2">
        <f t="shared" si="0"/>
        <v>1</v>
      </c>
      <c r="F26" s="2">
        <f t="shared" si="1"/>
        <v>0</v>
      </c>
      <c r="G26" s="2">
        <f t="shared" si="2"/>
        <v>1</v>
      </c>
      <c r="H26" s="2">
        <f t="shared" si="3"/>
        <v>0</v>
      </c>
      <c r="I26" s="2">
        <f t="shared" si="4"/>
        <v>0</v>
      </c>
      <c r="J26" s="2">
        <f t="shared" si="5"/>
        <v>1</v>
      </c>
      <c r="K26" s="2">
        <f t="shared" si="6"/>
        <v>4</v>
      </c>
      <c r="L26" s="2">
        <f t="shared" si="7"/>
        <v>0</v>
      </c>
      <c r="M26" s="2">
        <f t="shared" si="8"/>
        <v>1</v>
      </c>
      <c r="N26" s="2">
        <f t="shared" si="9"/>
        <v>0</v>
      </c>
      <c r="O26" s="1"/>
      <c r="P26" s="1"/>
      <c r="Q26" s="1"/>
      <c r="R26" s="1"/>
      <c r="S26" s="2">
        <v>1</v>
      </c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2">
        <v>1</v>
      </c>
      <c r="AI26" s="1"/>
      <c r="AJ26" s="1"/>
      <c r="AK26" s="1"/>
      <c r="AL26" s="1"/>
      <c r="AM26" s="1"/>
      <c r="AN26" s="1"/>
      <c r="AO26" s="2">
        <v>1</v>
      </c>
      <c r="AP26" s="2">
        <v>1</v>
      </c>
      <c r="AQ26" s="2">
        <v>1</v>
      </c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2">
        <v>1</v>
      </c>
      <c r="BL26" s="1"/>
      <c r="BM26" s="1"/>
      <c r="BN26" s="1"/>
      <c r="BO26" s="1"/>
      <c r="BP26" s="1"/>
      <c r="BQ26" s="2">
        <v>1</v>
      </c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2">
        <v>1</v>
      </c>
      <c r="CH26" s="1"/>
      <c r="CI26" s="1"/>
      <c r="CJ26" s="1"/>
      <c r="CK26" s="1"/>
      <c r="CL26" s="1"/>
      <c r="CM26" s="1"/>
    </row>
    <row r="27" spans="1:91" x14ac:dyDescent="0.2">
      <c r="A27" s="2">
        <v>2015</v>
      </c>
      <c r="B27" s="4">
        <v>42163</v>
      </c>
      <c r="C27" s="2" t="s">
        <v>108</v>
      </c>
      <c r="D27" s="2" t="s">
        <v>91</v>
      </c>
      <c r="E27" s="2">
        <f t="shared" si="0"/>
        <v>1</v>
      </c>
      <c r="F27" s="2">
        <f t="shared" si="1"/>
        <v>0</v>
      </c>
      <c r="G27" s="2">
        <f t="shared" si="2"/>
        <v>2</v>
      </c>
      <c r="H27" s="2">
        <f t="shared" si="3"/>
        <v>60</v>
      </c>
      <c r="I27" s="2">
        <f t="shared" si="4"/>
        <v>18</v>
      </c>
      <c r="J27" s="2">
        <f t="shared" si="5"/>
        <v>1</v>
      </c>
      <c r="K27" s="2">
        <f t="shared" si="6"/>
        <v>2</v>
      </c>
      <c r="L27" s="2">
        <f t="shared" si="7"/>
        <v>0</v>
      </c>
      <c r="M27" s="2">
        <f t="shared" si="8"/>
        <v>1</v>
      </c>
      <c r="N27" s="2">
        <f t="shared" si="9"/>
        <v>0</v>
      </c>
      <c r="O27" s="1"/>
      <c r="P27" s="1"/>
      <c r="Q27" s="1"/>
      <c r="R27" s="1"/>
      <c r="S27" s="2">
        <v>1</v>
      </c>
      <c r="T27" s="1"/>
      <c r="U27" s="1"/>
      <c r="V27" s="1"/>
      <c r="W27" s="1"/>
      <c r="X27" s="1"/>
      <c r="Y27" s="2">
        <v>32</v>
      </c>
      <c r="Z27" s="2">
        <v>28</v>
      </c>
      <c r="AA27" s="1"/>
      <c r="AB27" s="2">
        <v>18</v>
      </c>
      <c r="AC27" s="1"/>
      <c r="AD27" s="1"/>
      <c r="AE27" s="1"/>
      <c r="AF27" s="2">
        <v>1</v>
      </c>
      <c r="AG27" s="1"/>
      <c r="AH27" s="2">
        <v>1</v>
      </c>
      <c r="AI27" s="1"/>
      <c r="AJ27" s="1"/>
      <c r="AK27" s="1"/>
      <c r="AL27" s="1"/>
      <c r="AM27" s="1"/>
      <c r="AN27" s="1"/>
      <c r="AO27" s="2">
        <v>1</v>
      </c>
      <c r="AP27" s="1"/>
      <c r="AQ27" s="2">
        <v>1</v>
      </c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2">
        <v>1</v>
      </c>
      <c r="BL27" s="1"/>
      <c r="BM27" s="1"/>
      <c r="BN27" s="1"/>
      <c r="BO27" s="1"/>
      <c r="BP27" s="1"/>
      <c r="BQ27" s="2">
        <v>1</v>
      </c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</row>
    <row r="28" spans="1:91" x14ac:dyDescent="0.2">
      <c r="A28" s="2">
        <v>2015</v>
      </c>
      <c r="B28" s="4">
        <v>42163</v>
      </c>
      <c r="C28" s="2" t="s">
        <v>108</v>
      </c>
      <c r="D28" s="2" t="s">
        <v>92</v>
      </c>
      <c r="E28" s="2">
        <f t="shared" si="0"/>
        <v>0</v>
      </c>
      <c r="F28" s="2">
        <f t="shared" si="1"/>
        <v>0</v>
      </c>
      <c r="G28" s="2">
        <f t="shared" si="2"/>
        <v>0</v>
      </c>
      <c r="H28" s="2">
        <f t="shared" si="3"/>
        <v>0</v>
      </c>
      <c r="I28" s="2">
        <f t="shared" si="4"/>
        <v>0</v>
      </c>
      <c r="J28" s="2">
        <f t="shared" si="5"/>
        <v>0</v>
      </c>
      <c r="K28" s="2">
        <f t="shared" si="6"/>
        <v>0</v>
      </c>
      <c r="L28" s="2">
        <f t="shared" si="7"/>
        <v>0</v>
      </c>
      <c r="M28" s="2">
        <f t="shared" si="8"/>
        <v>0</v>
      </c>
      <c r="N28" s="2">
        <f t="shared" si="9"/>
        <v>0</v>
      </c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</row>
    <row r="29" spans="1:91" x14ac:dyDescent="0.2">
      <c r="A29" s="2">
        <v>2015</v>
      </c>
      <c r="B29" s="4">
        <v>42163</v>
      </c>
      <c r="C29" s="2" t="s">
        <v>108</v>
      </c>
      <c r="D29" s="2" t="s">
        <v>93</v>
      </c>
      <c r="E29" s="2">
        <f t="shared" si="0"/>
        <v>0</v>
      </c>
      <c r="F29" s="2">
        <f t="shared" si="1"/>
        <v>0</v>
      </c>
      <c r="G29" s="2">
        <f t="shared" si="2"/>
        <v>0</v>
      </c>
      <c r="H29" s="2">
        <f t="shared" si="3"/>
        <v>0</v>
      </c>
      <c r="I29" s="2">
        <f t="shared" si="4"/>
        <v>0</v>
      </c>
      <c r="J29" s="2">
        <f t="shared" si="5"/>
        <v>0</v>
      </c>
      <c r="K29" s="2">
        <f t="shared" si="6"/>
        <v>0</v>
      </c>
      <c r="L29" s="2">
        <f t="shared" si="7"/>
        <v>0</v>
      </c>
      <c r="M29" s="2">
        <f t="shared" si="8"/>
        <v>0</v>
      </c>
      <c r="N29" s="2">
        <f t="shared" si="9"/>
        <v>0</v>
      </c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</row>
    <row r="30" spans="1:91" x14ac:dyDescent="0.2">
      <c r="A30" s="2">
        <v>2015</v>
      </c>
      <c r="B30" s="4">
        <v>42163</v>
      </c>
      <c r="C30" s="2" t="s">
        <v>114</v>
      </c>
      <c r="D30" s="2" t="s">
        <v>89</v>
      </c>
      <c r="E30" s="2">
        <f t="shared" si="0"/>
        <v>1</v>
      </c>
      <c r="F30" s="2">
        <f t="shared" si="1"/>
        <v>0</v>
      </c>
      <c r="G30" s="2">
        <f t="shared" si="2"/>
        <v>0</v>
      </c>
      <c r="H30" s="2">
        <f t="shared" si="3"/>
        <v>0</v>
      </c>
      <c r="I30" s="2">
        <f t="shared" si="4"/>
        <v>0</v>
      </c>
      <c r="J30" s="2">
        <f t="shared" si="5"/>
        <v>1</v>
      </c>
      <c r="K30" s="2">
        <f t="shared" si="6"/>
        <v>0</v>
      </c>
      <c r="L30" s="2">
        <f t="shared" si="7"/>
        <v>2</v>
      </c>
      <c r="M30" s="2">
        <f t="shared" si="8"/>
        <v>1</v>
      </c>
      <c r="N30" s="2">
        <f t="shared" si="9"/>
        <v>0</v>
      </c>
      <c r="O30" s="1"/>
      <c r="P30" s="1"/>
      <c r="Q30" s="1"/>
      <c r="R30" s="1"/>
      <c r="S30" s="2">
        <v>1</v>
      </c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2">
        <v>1</v>
      </c>
      <c r="AV30" s="1"/>
      <c r="AW30" s="1"/>
      <c r="AX30" s="1"/>
      <c r="AY30" s="1"/>
      <c r="AZ30" s="1"/>
      <c r="BA30" s="1"/>
      <c r="BB30" s="1"/>
      <c r="BC30" s="1"/>
      <c r="BD30" s="1"/>
      <c r="BE30" s="2">
        <v>1</v>
      </c>
      <c r="BF30" s="1"/>
      <c r="BG30" s="1"/>
      <c r="BH30" s="1"/>
      <c r="BI30" s="1"/>
      <c r="BJ30" s="1"/>
      <c r="BK30" s="1"/>
      <c r="BL30" s="1"/>
      <c r="BM30" s="1"/>
      <c r="BN30" s="2">
        <v>1</v>
      </c>
      <c r="BO30" s="1"/>
      <c r="BP30" s="1"/>
      <c r="BQ30" s="2">
        <v>1</v>
      </c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</row>
    <row r="31" spans="1:91" x14ac:dyDescent="0.2">
      <c r="A31" s="2">
        <v>2015</v>
      </c>
      <c r="B31" s="4">
        <v>42163</v>
      </c>
      <c r="C31" s="2" t="s">
        <v>114</v>
      </c>
      <c r="D31" s="2" t="s">
        <v>91</v>
      </c>
      <c r="E31" s="2">
        <f t="shared" si="0"/>
        <v>2</v>
      </c>
      <c r="F31" s="2">
        <f t="shared" si="1"/>
        <v>0</v>
      </c>
      <c r="G31" s="2">
        <f t="shared" si="2"/>
        <v>0</v>
      </c>
      <c r="H31" s="2">
        <f t="shared" si="3"/>
        <v>91</v>
      </c>
      <c r="I31" s="2">
        <f t="shared" si="4"/>
        <v>24</v>
      </c>
      <c r="J31" s="2">
        <f t="shared" si="5"/>
        <v>0</v>
      </c>
      <c r="K31" s="2">
        <f t="shared" si="6"/>
        <v>0</v>
      </c>
      <c r="L31" s="2">
        <f t="shared" si="7"/>
        <v>2</v>
      </c>
      <c r="M31" s="2">
        <f t="shared" si="8"/>
        <v>1</v>
      </c>
      <c r="N31" s="2">
        <f t="shared" si="9"/>
        <v>0</v>
      </c>
      <c r="O31" s="2">
        <v>1</v>
      </c>
      <c r="P31" s="1"/>
      <c r="Q31" s="1"/>
      <c r="R31" s="1"/>
      <c r="S31" s="2">
        <v>1</v>
      </c>
      <c r="T31" s="1"/>
      <c r="U31" s="1"/>
      <c r="V31" s="1"/>
      <c r="W31" s="1"/>
      <c r="X31" s="1"/>
      <c r="Y31" s="2">
        <v>74</v>
      </c>
      <c r="Z31" s="2">
        <v>17</v>
      </c>
      <c r="AA31" s="1"/>
      <c r="AB31" s="2">
        <v>24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2">
        <v>1</v>
      </c>
      <c r="AW31" s="1"/>
      <c r="AX31" s="1"/>
      <c r="AY31" s="1"/>
      <c r="AZ31" s="1"/>
      <c r="BA31" s="1"/>
      <c r="BB31" s="1"/>
      <c r="BC31" s="1"/>
      <c r="BD31" s="1"/>
      <c r="BE31" s="2">
        <v>1</v>
      </c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2">
        <v>1</v>
      </c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</row>
    <row r="32" spans="1:91" x14ac:dyDescent="0.2">
      <c r="A32" s="2">
        <v>2015</v>
      </c>
      <c r="B32" s="4">
        <v>42163</v>
      </c>
      <c r="C32" s="2" t="s">
        <v>114</v>
      </c>
      <c r="D32" s="2" t="s">
        <v>92</v>
      </c>
      <c r="E32" s="2">
        <f t="shared" si="0"/>
        <v>0</v>
      </c>
      <c r="F32" s="2">
        <f t="shared" si="1"/>
        <v>0</v>
      </c>
      <c r="G32" s="2">
        <f t="shared" si="2"/>
        <v>0</v>
      </c>
      <c r="H32" s="2">
        <f t="shared" si="3"/>
        <v>0</v>
      </c>
      <c r="I32" s="2">
        <f t="shared" si="4"/>
        <v>0</v>
      </c>
      <c r="J32" s="2">
        <f t="shared" si="5"/>
        <v>0</v>
      </c>
      <c r="K32" s="2">
        <f t="shared" si="6"/>
        <v>0</v>
      </c>
      <c r="L32" s="2">
        <f t="shared" si="7"/>
        <v>0</v>
      </c>
      <c r="M32" s="2">
        <f t="shared" si="8"/>
        <v>0</v>
      </c>
      <c r="N32" s="2">
        <f t="shared" si="9"/>
        <v>0</v>
      </c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</row>
    <row r="33" spans="1:91" x14ac:dyDescent="0.2">
      <c r="A33" s="2">
        <v>2015</v>
      </c>
      <c r="B33" s="4">
        <v>42163</v>
      </c>
      <c r="C33" s="2" t="s">
        <v>114</v>
      </c>
      <c r="D33" s="2" t="s">
        <v>93</v>
      </c>
      <c r="E33" s="2">
        <f t="shared" si="0"/>
        <v>0</v>
      </c>
      <c r="F33" s="2">
        <f t="shared" si="1"/>
        <v>0</v>
      </c>
      <c r="G33" s="2">
        <f t="shared" si="2"/>
        <v>0</v>
      </c>
      <c r="H33" s="2">
        <f t="shared" si="3"/>
        <v>0</v>
      </c>
      <c r="I33" s="2">
        <f t="shared" si="4"/>
        <v>0</v>
      </c>
      <c r="J33" s="2">
        <f t="shared" si="5"/>
        <v>0</v>
      </c>
      <c r="K33" s="2">
        <f t="shared" si="6"/>
        <v>0</v>
      </c>
      <c r="L33" s="2">
        <f t="shared" si="7"/>
        <v>0</v>
      </c>
      <c r="M33" s="2">
        <f t="shared" si="8"/>
        <v>0</v>
      </c>
      <c r="N33" s="2">
        <f t="shared" si="9"/>
        <v>0</v>
      </c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</row>
    <row r="34" spans="1:91" x14ac:dyDescent="0.2">
      <c r="A34" s="2">
        <v>2015</v>
      </c>
      <c r="B34" s="4">
        <v>42164</v>
      </c>
      <c r="C34" s="2" t="s">
        <v>98</v>
      </c>
      <c r="D34" s="2" t="s">
        <v>89</v>
      </c>
      <c r="E34" s="2">
        <f t="shared" si="0"/>
        <v>5</v>
      </c>
      <c r="F34" s="2">
        <f t="shared" si="1"/>
        <v>1</v>
      </c>
      <c r="G34" s="2">
        <f t="shared" si="2"/>
        <v>1</v>
      </c>
      <c r="H34" s="2">
        <f t="shared" si="3"/>
        <v>143</v>
      </c>
      <c r="I34" s="2">
        <f t="shared" si="4"/>
        <v>6</v>
      </c>
      <c r="J34" s="2">
        <f t="shared" si="5"/>
        <v>1</v>
      </c>
      <c r="K34" s="2">
        <f t="shared" si="6"/>
        <v>2</v>
      </c>
      <c r="L34" s="2">
        <f t="shared" si="7"/>
        <v>3</v>
      </c>
      <c r="M34" s="2">
        <f t="shared" si="8"/>
        <v>0</v>
      </c>
      <c r="N34" s="2">
        <f t="shared" si="9"/>
        <v>0</v>
      </c>
      <c r="O34" s="1"/>
      <c r="P34" s="1"/>
      <c r="Q34" s="1"/>
      <c r="R34" s="1"/>
      <c r="S34" s="1"/>
      <c r="T34" s="2">
        <v>1</v>
      </c>
      <c r="U34" s="1"/>
      <c r="V34" s="2">
        <v>1</v>
      </c>
      <c r="W34" s="2">
        <v>1</v>
      </c>
      <c r="X34" s="1"/>
      <c r="Y34" s="2">
        <v>81</v>
      </c>
      <c r="Z34" s="2">
        <v>62</v>
      </c>
      <c r="AA34" s="1"/>
      <c r="AB34" s="2">
        <v>6</v>
      </c>
      <c r="AC34" s="1"/>
      <c r="AD34" s="1"/>
      <c r="AE34" s="1"/>
      <c r="AF34" s="1"/>
      <c r="AG34" s="1"/>
      <c r="AH34" s="1"/>
      <c r="AI34" s="2">
        <v>1</v>
      </c>
      <c r="AJ34" s="1"/>
      <c r="AK34" s="1"/>
      <c r="AL34" s="1"/>
      <c r="AM34" s="1"/>
      <c r="AN34" s="1"/>
      <c r="AO34" s="1"/>
      <c r="AP34" s="2">
        <v>1</v>
      </c>
      <c r="AQ34" s="2">
        <v>1</v>
      </c>
      <c r="AR34" s="1"/>
      <c r="AS34" s="1"/>
      <c r="AT34" s="2">
        <v>1</v>
      </c>
      <c r="AU34" s="1"/>
      <c r="AV34" s="2">
        <v>1</v>
      </c>
      <c r="AW34" s="1"/>
      <c r="AX34" s="2">
        <v>1</v>
      </c>
      <c r="AY34" s="1"/>
      <c r="AZ34" s="1"/>
      <c r="BA34" s="1"/>
      <c r="BB34" s="1"/>
      <c r="BC34" s="1"/>
      <c r="BD34" s="1"/>
      <c r="BE34" s="2">
        <v>1</v>
      </c>
      <c r="BF34" s="1"/>
      <c r="BG34" s="1"/>
      <c r="BH34" s="1"/>
      <c r="BI34" s="1"/>
      <c r="BJ34" s="1"/>
      <c r="BK34" s="1"/>
      <c r="BL34" s="1"/>
      <c r="BM34" s="1"/>
      <c r="BN34" s="2">
        <v>1</v>
      </c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2">
        <v>1</v>
      </c>
      <c r="CD34" s="2">
        <v>1</v>
      </c>
      <c r="CE34" s="1"/>
      <c r="CF34" s="1"/>
      <c r="CG34" s="1"/>
      <c r="CH34" s="1"/>
      <c r="CI34" s="1"/>
      <c r="CJ34" s="1"/>
      <c r="CK34" s="1"/>
      <c r="CL34" s="1"/>
      <c r="CM34" s="1"/>
    </row>
    <row r="35" spans="1:91" x14ac:dyDescent="0.2">
      <c r="A35" s="2">
        <v>2015</v>
      </c>
      <c r="B35" s="4">
        <v>42164</v>
      </c>
      <c r="C35" s="2" t="s">
        <v>98</v>
      </c>
      <c r="D35" s="2" t="s">
        <v>91</v>
      </c>
      <c r="E35" s="2">
        <f t="shared" si="0"/>
        <v>7</v>
      </c>
      <c r="F35" s="2">
        <f t="shared" si="1"/>
        <v>4</v>
      </c>
      <c r="G35" s="2">
        <f t="shared" si="2"/>
        <v>0</v>
      </c>
      <c r="H35" s="2">
        <f t="shared" si="3"/>
        <v>0</v>
      </c>
      <c r="I35" s="2">
        <f t="shared" si="4"/>
        <v>0</v>
      </c>
      <c r="J35" s="2">
        <f t="shared" si="5"/>
        <v>1</v>
      </c>
      <c r="K35" s="2">
        <f t="shared" si="6"/>
        <v>24</v>
      </c>
      <c r="L35" s="2">
        <f t="shared" si="7"/>
        <v>3</v>
      </c>
      <c r="M35" s="2">
        <f t="shared" si="8"/>
        <v>21</v>
      </c>
      <c r="N35" s="2">
        <f t="shared" si="9"/>
        <v>0</v>
      </c>
      <c r="O35" s="1"/>
      <c r="P35" s="1"/>
      <c r="Q35" s="1"/>
      <c r="R35" s="1"/>
      <c r="S35" s="1"/>
      <c r="T35" s="1"/>
      <c r="U35" s="1"/>
      <c r="V35" s="1"/>
      <c r="W35" s="2">
        <v>6</v>
      </c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2">
        <v>24</v>
      </c>
      <c r="AR35" s="2">
        <v>3</v>
      </c>
      <c r="AS35" s="1"/>
      <c r="AT35" s="2">
        <v>1</v>
      </c>
      <c r="AU35" s="1"/>
      <c r="AV35" s="1"/>
      <c r="AW35" s="1"/>
      <c r="AX35" s="2">
        <v>1</v>
      </c>
      <c r="AY35" s="1"/>
      <c r="AZ35" s="1"/>
      <c r="BA35" s="1"/>
      <c r="BB35" s="1"/>
      <c r="BC35" s="1"/>
      <c r="BD35" s="1"/>
      <c r="BE35" s="2">
        <v>2</v>
      </c>
      <c r="BF35" s="1"/>
      <c r="BG35" s="1"/>
      <c r="BH35" s="1"/>
      <c r="BI35" s="1"/>
      <c r="BJ35" s="1"/>
      <c r="BK35" s="1"/>
      <c r="BL35" s="1"/>
      <c r="BM35" s="1"/>
      <c r="BN35" s="2">
        <v>1</v>
      </c>
      <c r="BO35" s="1"/>
      <c r="BP35" s="1"/>
      <c r="BQ35" s="2">
        <v>21</v>
      </c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2">
        <v>1</v>
      </c>
      <c r="CD35" s="1"/>
      <c r="CE35" s="1"/>
      <c r="CF35" s="1"/>
      <c r="CG35" s="1"/>
      <c r="CH35" s="1"/>
      <c r="CI35" s="1"/>
      <c r="CJ35" s="1"/>
      <c r="CK35" s="1"/>
      <c r="CL35" s="1"/>
      <c r="CM35" s="1"/>
    </row>
    <row r="36" spans="1:91" x14ac:dyDescent="0.2">
      <c r="A36" s="2">
        <v>2015</v>
      </c>
      <c r="B36" s="4">
        <v>42164</v>
      </c>
      <c r="C36" s="2" t="s">
        <v>98</v>
      </c>
      <c r="D36" s="2" t="s">
        <v>92</v>
      </c>
      <c r="E36" s="2">
        <f t="shared" si="0"/>
        <v>0</v>
      </c>
      <c r="F36" s="2">
        <f t="shared" si="1"/>
        <v>0</v>
      </c>
      <c r="G36" s="2">
        <f t="shared" si="2"/>
        <v>0</v>
      </c>
      <c r="H36" s="2">
        <f t="shared" si="3"/>
        <v>0</v>
      </c>
      <c r="I36" s="2">
        <f t="shared" si="4"/>
        <v>0</v>
      </c>
      <c r="J36" s="2">
        <f t="shared" si="5"/>
        <v>0</v>
      </c>
      <c r="K36" s="2">
        <f t="shared" si="6"/>
        <v>0</v>
      </c>
      <c r="L36" s="2">
        <f t="shared" si="7"/>
        <v>0</v>
      </c>
      <c r="M36" s="2">
        <f t="shared" si="8"/>
        <v>0</v>
      </c>
      <c r="N36" s="2">
        <f t="shared" si="9"/>
        <v>0</v>
      </c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</row>
    <row r="37" spans="1:91" x14ac:dyDescent="0.2">
      <c r="A37" s="2">
        <v>2015</v>
      </c>
      <c r="B37" s="4">
        <v>42164</v>
      </c>
      <c r="C37" s="2" t="s">
        <v>98</v>
      </c>
      <c r="D37" s="2" t="s">
        <v>93</v>
      </c>
      <c r="E37" s="2">
        <f t="shared" si="0"/>
        <v>0</v>
      </c>
      <c r="F37" s="2">
        <f t="shared" si="1"/>
        <v>0</v>
      </c>
      <c r="G37" s="2">
        <f t="shared" si="2"/>
        <v>0</v>
      </c>
      <c r="H37" s="2">
        <f t="shared" si="3"/>
        <v>0</v>
      </c>
      <c r="I37" s="2">
        <f t="shared" si="4"/>
        <v>0</v>
      </c>
      <c r="J37" s="2">
        <f t="shared" si="5"/>
        <v>0</v>
      </c>
      <c r="K37" s="2">
        <f t="shared" si="6"/>
        <v>0</v>
      </c>
      <c r="L37" s="2">
        <f t="shared" si="7"/>
        <v>0</v>
      </c>
      <c r="M37" s="2">
        <f t="shared" si="8"/>
        <v>0</v>
      </c>
      <c r="N37" s="2">
        <f t="shared" si="9"/>
        <v>0</v>
      </c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</row>
    <row r="38" spans="1:91" x14ac:dyDescent="0.2">
      <c r="A38" s="2">
        <v>2015</v>
      </c>
      <c r="B38" s="4">
        <v>42164</v>
      </c>
      <c r="C38" s="2" t="s">
        <v>99</v>
      </c>
      <c r="D38" s="2" t="s">
        <v>89</v>
      </c>
      <c r="E38" s="2">
        <f t="shared" si="0"/>
        <v>3</v>
      </c>
      <c r="F38" s="2">
        <f t="shared" si="1"/>
        <v>0</v>
      </c>
      <c r="G38" s="2">
        <f t="shared" si="2"/>
        <v>1</v>
      </c>
      <c r="H38" s="2">
        <f t="shared" si="3"/>
        <v>37</v>
      </c>
      <c r="I38" s="2">
        <f t="shared" si="4"/>
        <v>40</v>
      </c>
      <c r="J38" s="2">
        <f t="shared" si="5"/>
        <v>0</v>
      </c>
      <c r="K38" s="2">
        <f t="shared" si="6"/>
        <v>1</v>
      </c>
      <c r="L38" s="2">
        <f t="shared" si="7"/>
        <v>1</v>
      </c>
      <c r="M38" s="2">
        <f t="shared" si="8"/>
        <v>1</v>
      </c>
      <c r="N38" s="2">
        <f t="shared" si="9"/>
        <v>1</v>
      </c>
      <c r="O38" s="1"/>
      <c r="P38" s="1"/>
      <c r="Q38" s="1"/>
      <c r="R38" s="1"/>
      <c r="S38" s="1"/>
      <c r="T38" s="1"/>
      <c r="U38" s="1"/>
      <c r="V38" s="2">
        <v>1</v>
      </c>
      <c r="W38" s="2">
        <v>1</v>
      </c>
      <c r="X38" s="1"/>
      <c r="Y38" s="2">
        <v>35</v>
      </c>
      <c r="Z38" s="2">
        <v>2</v>
      </c>
      <c r="AA38" s="1"/>
      <c r="AB38" s="2">
        <v>40</v>
      </c>
      <c r="AC38" s="1"/>
      <c r="AD38" s="2">
        <v>1</v>
      </c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2">
        <v>1</v>
      </c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2">
        <v>1</v>
      </c>
      <c r="BF38" s="1"/>
      <c r="BG38" s="1"/>
      <c r="BH38" s="1"/>
      <c r="BI38" s="1"/>
      <c r="BJ38" s="2">
        <v>1</v>
      </c>
      <c r="BK38" s="1"/>
      <c r="BL38" s="1"/>
      <c r="BM38" s="1"/>
      <c r="BN38" s="1"/>
      <c r="BO38" s="1"/>
      <c r="BP38" s="1"/>
      <c r="BQ38" s="2">
        <v>1</v>
      </c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2">
        <v>1</v>
      </c>
      <c r="CD38" s="1"/>
      <c r="CE38" s="1"/>
      <c r="CF38" s="1"/>
      <c r="CG38" s="1"/>
      <c r="CH38" s="1"/>
      <c r="CI38" s="1"/>
      <c r="CJ38" s="1"/>
      <c r="CK38" s="1"/>
      <c r="CL38" s="1"/>
      <c r="CM38" s="1"/>
    </row>
    <row r="39" spans="1:91" x14ac:dyDescent="0.2">
      <c r="A39" s="2">
        <v>2015</v>
      </c>
      <c r="B39" s="4">
        <v>42164</v>
      </c>
      <c r="C39" s="2" t="s">
        <v>99</v>
      </c>
      <c r="D39" s="2" t="s">
        <v>91</v>
      </c>
      <c r="E39" s="2">
        <f t="shared" si="0"/>
        <v>1</v>
      </c>
      <c r="F39" s="2">
        <f t="shared" si="1"/>
        <v>0</v>
      </c>
      <c r="G39" s="2">
        <f t="shared" si="2"/>
        <v>0</v>
      </c>
      <c r="H39" s="2">
        <f t="shared" si="3"/>
        <v>0</v>
      </c>
      <c r="I39" s="2">
        <f t="shared" si="4"/>
        <v>0</v>
      </c>
      <c r="J39" s="2">
        <f t="shared" si="5"/>
        <v>2</v>
      </c>
      <c r="K39" s="2">
        <f t="shared" si="6"/>
        <v>1</v>
      </c>
      <c r="L39" s="2">
        <f t="shared" si="7"/>
        <v>1</v>
      </c>
      <c r="M39" s="2">
        <f t="shared" si="8"/>
        <v>1</v>
      </c>
      <c r="N39" s="2">
        <f t="shared" si="9"/>
        <v>0</v>
      </c>
      <c r="O39" s="1"/>
      <c r="P39" s="1"/>
      <c r="Q39" s="1"/>
      <c r="R39" s="1"/>
      <c r="S39" s="1"/>
      <c r="T39" s="1"/>
      <c r="U39" s="1"/>
      <c r="V39" s="1"/>
      <c r="W39" s="1"/>
      <c r="X39" s="1"/>
      <c r="Y39" s="2">
        <v>0</v>
      </c>
      <c r="Z39" s="2">
        <v>0</v>
      </c>
      <c r="AA39" s="2">
        <v>0</v>
      </c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2">
        <v>1</v>
      </c>
      <c r="AR39" s="1"/>
      <c r="AS39" s="1"/>
      <c r="AT39" s="1"/>
      <c r="AU39" s="1"/>
      <c r="AV39" s="2">
        <v>1</v>
      </c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2">
        <v>1</v>
      </c>
      <c r="BO39" s="1"/>
      <c r="BP39" s="2">
        <v>1</v>
      </c>
      <c r="BQ39" s="2">
        <v>1</v>
      </c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2">
        <v>1</v>
      </c>
      <c r="CD39" s="1"/>
      <c r="CE39" s="1"/>
      <c r="CF39" s="1"/>
      <c r="CG39" s="1"/>
      <c r="CH39" s="1"/>
      <c r="CI39" s="1"/>
      <c r="CJ39" s="1"/>
      <c r="CK39" s="1"/>
      <c r="CL39" s="1"/>
      <c r="CM39" s="1"/>
    </row>
    <row r="40" spans="1:91" x14ac:dyDescent="0.2">
      <c r="A40" s="2">
        <v>2015</v>
      </c>
      <c r="B40" s="4">
        <v>42164</v>
      </c>
      <c r="C40" s="2" t="s">
        <v>99</v>
      </c>
      <c r="D40" s="2" t="s">
        <v>92</v>
      </c>
      <c r="E40" s="2">
        <f t="shared" si="0"/>
        <v>0</v>
      </c>
      <c r="F40" s="2">
        <f t="shared" si="1"/>
        <v>0</v>
      </c>
      <c r="G40" s="2">
        <f t="shared" si="2"/>
        <v>0</v>
      </c>
      <c r="H40" s="2">
        <f t="shared" si="3"/>
        <v>0</v>
      </c>
      <c r="I40" s="2">
        <f t="shared" si="4"/>
        <v>0</v>
      </c>
      <c r="J40" s="2">
        <f t="shared" si="5"/>
        <v>0</v>
      </c>
      <c r="K40" s="2">
        <f t="shared" si="6"/>
        <v>0</v>
      </c>
      <c r="L40" s="2">
        <f t="shared" si="7"/>
        <v>0</v>
      </c>
      <c r="M40" s="2">
        <f t="shared" si="8"/>
        <v>0</v>
      </c>
      <c r="N40" s="2">
        <f t="shared" si="9"/>
        <v>0</v>
      </c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</row>
    <row r="41" spans="1:91" x14ac:dyDescent="0.2">
      <c r="A41" s="2">
        <v>2015</v>
      </c>
      <c r="B41" s="4">
        <v>42164</v>
      </c>
      <c r="C41" s="2" t="s">
        <v>99</v>
      </c>
      <c r="D41" s="2" t="s">
        <v>93</v>
      </c>
      <c r="E41" s="2">
        <f t="shared" si="0"/>
        <v>0</v>
      </c>
      <c r="F41" s="2">
        <f t="shared" si="1"/>
        <v>0</v>
      </c>
      <c r="G41" s="2">
        <f t="shared" si="2"/>
        <v>0</v>
      </c>
      <c r="H41" s="2">
        <f t="shared" si="3"/>
        <v>0</v>
      </c>
      <c r="I41" s="2">
        <f t="shared" si="4"/>
        <v>0</v>
      </c>
      <c r="J41" s="2">
        <f t="shared" si="5"/>
        <v>0</v>
      </c>
      <c r="K41" s="2">
        <f t="shared" si="6"/>
        <v>0</v>
      </c>
      <c r="L41" s="2">
        <f t="shared" si="7"/>
        <v>0</v>
      </c>
      <c r="M41" s="2">
        <f t="shared" si="8"/>
        <v>0</v>
      </c>
      <c r="N41" s="2">
        <f t="shared" si="9"/>
        <v>0</v>
      </c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</row>
    <row r="42" spans="1:91" x14ac:dyDescent="0.2">
      <c r="A42" s="2">
        <v>2015</v>
      </c>
      <c r="B42" s="4">
        <v>42164</v>
      </c>
      <c r="C42" s="2" t="s">
        <v>116</v>
      </c>
      <c r="D42" s="2" t="s">
        <v>89</v>
      </c>
      <c r="E42" s="2">
        <f t="shared" si="0"/>
        <v>2</v>
      </c>
      <c r="F42" s="2">
        <f t="shared" si="1"/>
        <v>0</v>
      </c>
      <c r="G42" s="2">
        <f t="shared" si="2"/>
        <v>0</v>
      </c>
      <c r="H42" s="2">
        <f t="shared" si="3"/>
        <v>0</v>
      </c>
      <c r="I42" s="2">
        <f t="shared" si="4"/>
        <v>0</v>
      </c>
      <c r="J42" s="2">
        <f t="shared" si="5"/>
        <v>2</v>
      </c>
      <c r="K42" s="2">
        <f t="shared" si="6"/>
        <v>0</v>
      </c>
      <c r="L42" s="2">
        <f t="shared" si="7"/>
        <v>0</v>
      </c>
      <c r="M42" s="2">
        <f t="shared" si="8"/>
        <v>0</v>
      </c>
      <c r="N42" s="2">
        <f t="shared" si="9"/>
        <v>1</v>
      </c>
      <c r="O42" s="1"/>
      <c r="P42" s="1"/>
      <c r="Q42" s="1"/>
      <c r="R42" s="1"/>
      <c r="S42" s="1"/>
      <c r="T42" s="1"/>
      <c r="U42" s="1"/>
      <c r="V42" s="1"/>
      <c r="W42" s="2">
        <v>1</v>
      </c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2">
        <v>1</v>
      </c>
      <c r="BK42" s="2">
        <v>1</v>
      </c>
      <c r="BL42" s="1"/>
      <c r="BM42" s="1"/>
      <c r="BN42" s="2">
        <v>1</v>
      </c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2">
        <v>1</v>
      </c>
      <c r="CD42" s="1"/>
      <c r="CE42" s="1"/>
      <c r="CF42" s="1"/>
      <c r="CG42" s="1"/>
      <c r="CH42" s="1"/>
      <c r="CI42" s="1"/>
      <c r="CJ42" s="1"/>
      <c r="CK42" s="1"/>
      <c r="CL42" s="1"/>
      <c r="CM42" s="1"/>
    </row>
    <row r="43" spans="1:91" x14ac:dyDescent="0.2">
      <c r="A43" s="2">
        <v>2015</v>
      </c>
      <c r="B43" s="4">
        <v>42164</v>
      </c>
      <c r="C43" s="2" t="s">
        <v>116</v>
      </c>
      <c r="D43" s="2" t="s">
        <v>91</v>
      </c>
      <c r="E43" s="2">
        <f t="shared" si="0"/>
        <v>2</v>
      </c>
      <c r="F43" s="2">
        <f t="shared" si="1"/>
        <v>0</v>
      </c>
      <c r="G43" s="2">
        <f t="shared" si="2"/>
        <v>0</v>
      </c>
      <c r="H43" s="2">
        <f t="shared" si="3"/>
        <v>7</v>
      </c>
      <c r="I43" s="2">
        <f t="shared" si="4"/>
        <v>6</v>
      </c>
      <c r="J43" s="2">
        <f t="shared" si="5"/>
        <v>1</v>
      </c>
      <c r="K43" s="2">
        <f t="shared" si="6"/>
        <v>0</v>
      </c>
      <c r="L43" s="2">
        <f t="shared" si="7"/>
        <v>0</v>
      </c>
      <c r="M43" s="2">
        <f t="shared" si="8"/>
        <v>0</v>
      </c>
      <c r="N43" s="2">
        <f t="shared" si="9"/>
        <v>1</v>
      </c>
      <c r="O43" s="2">
        <v>1</v>
      </c>
      <c r="P43" s="1"/>
      <c r="Q43" s="1"/>
      <c r="R43" s="1"/>
      <c r="S43" s="1"/>
      <c r="T43" s="1"/>
      <c r="U43" s="1"/>
      <c r="V43" s="2">
        <v>1</v>
      </c>
      <c r="W43" s="1"/>
      <c r="X43" s="1"/>
      <c r="Y43" s="2">
        <v>7</v>
      </c>
      <c r="Z43" s="1"/>
      <c r="AA43" s="1"/>
      <c r="AB43" s="2">
        <v>6</v>
      </c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2">
        <v>1</v>
      </c>
      <c r="BK43" s="2">
        <v>1</v>
      </c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</row>
    <row r="44" spans="1:91" x14ac:dyDescent="0.2">
      <c r="A44" s="2">
        <v>2015</v>
      </c>
      <c r="B44" s="4">
        <v>42164</v>
      </c>
      <c r="C44" s="2" t="s">
        <v>116</v>
      </c>
      <c r="D44" s="2" t="s">
        <v>92</v>
      </c>
      <c r="E44" s="2">
        <f t="shared" si="0"/>
        <v>5</v>
      </c>
      <c r="F44" s="2">
        <f t="shared" si="1"/>
        <v>0</v>
      </c>
      <c r="G44" s="2">
        <f t="shared" si="2"/>
        <v>1</v>
      </c>
      <c r="H44" s="2">
        <f t="shared" si="3"/>
        <v>31</v>
      </c>
      <c r="I44" s="2">
        <f t="shared" si="4"/>
        <v>9</v>
      </c>
      <c r="J44" s="2">
        <f t="shared" si="5"/>
        <v>2</v>
      </c>
      <c r="K44" s="2">
        <f t="shared" si="6"/>
        <v>1</v>
      </c>
      <c r="L44" s="2">
        <f t="shared" si="7"/>
        <v>0</v>
      </c>
      <c r="M44" s="2">
        <f t="shared" si="8"/>
        <v>0</v>
      </c>
      <c r="N44" s="2">
        <f t="shared" si="9"/>
        <v>1</v>
      </c>
      <c r="O44" s="2">
        <v>1</v>
      </c>
      <c r="P44" s="1"/>
      <c r="Q44" s="1"/>
      <c r="R44" s="1"/>
      <c r="S44" s="1"/>
      <c r="T44" s="1"/>
      <c r="U44" s="1"/>
      <c r="V44" s="2">
        <v>1</v>
      </c>
      <c r="W44" s="2">
        <v>1</v>
      </c>
      <c r="X44" s="1"/>
      <c r="Y44" s="2">
        <v>30</v>
      </c>
      <c r="Z44" s="2">
        <v>1</v>
      </c>
      <c r="AA44" s="1"/>
      <c r="AB44" s="2">
        <v>9</v>
      </c>
      <c r="AC44" s="1"/>
      <c r="AD44" s="1"/>
      <c r="AE44" s="1"/>
      <c r="AF44" s="1"/>
      <c r="AG44" s="1"/>
      <c r="AH44" s="1"/>
      <c r="AI44" s="2">
        <v>1</v>
      </c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2">
        <v>1</v>
      </c>
      <c r="BK44" s="2">
        <v>1</v>
      </c>
      <c r="BL44" s="1"/>
      <c r="BM44" s="1"/>
      <c r="BN44" s="2">
        <v>1</v>
      </c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2">
        <v>1</v>
      </c>
      <c r="CD44" s="2">
        <v>1</v>
      </c>
      <c r="CE44" s="1"/>
      <c r="CF44" s="1"/>
      <c r="CG44" s="1"/>
      <c r="CH44" s="1"/>
      <c r="CI44" s="2">
        <v>1</v>
      </c>
      <c r="CJ44" s="1"/>
      <c r="CK44" s="1"/>
      <c r="CL44" s="1"/>
      <c r="CM44" s="1"/>
    </row>
    <row r="45" spans="1:91" x14ac:dyDescent="0.2">
      <c r="A45" s="2">
        <v>2015</v>
      </c>
      <c r="B45" s="4">
        <v>42164</v>
      </c>
      <c r="C45" s="2" t="s">
        <v>116</v>
      </c>
      <c r="D45" s="2" t="s">
        <v>93</v>
      </c>
      <c r="E45" s="2">
        <f t="shared" si="0"/>
        <v>0</v>
      </c>
      <c r="F45" s="2">
        <f t="shared" si="1"/>
        <v>0</v>
      </c>
      <c r="G45" s="2">
        <f t="shared" si="2"/>
        <v>0</v>
      </c>
      <c r="H45" s="2">
        <f t="shared" si="3"/>
        <v>0</v>
      </c>
      <c r="I45" s="2">
        <f t="shared" si="4"/>
        <v>0</v>
      </c>
      <c r="J45" s="2">
        <f t="shared" si="5"/>
        <v>0</v>
      </c>
      <c r="K45" s="2">
        <f t="shared" si="6"/>
        <v>0</v>
      </c>
      <c r="L45" s="2">
        <f t="shared" si="7"/>
        <v>0</v>
      </c>
      <c r="M45" s="2">
        <f t="shared" si="8"/>
        <v>0</v>
      </c>
      <c r="N45" s="2">
        <f t="shared" si="9"/>
        <v>0</v>
      </c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</row>
    <row r="46" spans="1:91" x14ac:dyDescent="0.2">
      <c r="A46" s="2">
        <v>2015</v>
      </c>
      <c r="B46" s="4">
        <v>42164</v>
      </c>
      <c r="C46" s="2" t="s">
        <v>117</v>
      </c>
      <c r="D46" s="2" t="s">
        <v>89</v>
      </c>
      <c r="E46" s="2">
        <f t="shared" si="0"/>
        <v>0</v>
      </c>
      <c r="F46" s="2">
        <f t="shared" si="1"/>
        <v>0</v>
      </c>
      <c r="G46" s="2">
        <f t="shared" si="2"/>
        <v>0</v>
      </c>
      <c r="H46" s="2">
        <f t="shared" si="3"/>
        <v>0</v>
      </c>
      <c r="I46" s="2">
        <f t="shared" si="4"/>
        <v>0</v>
      </c>
      <c r="J46" s="2">
        <f t="shared" si="5"/>
        <v>0</v>
      </c>
      <c r="K46" s="2">
        <f t="shared" si="6"/>
        <v>0</v>
      </c>
      <c r="L46" s="2">
        <f t="shared" si="7"/>
        <v>0</v>
      </c>
      <c r="M46" s="2">
        <f t="shared" si="8"/>
        <v>0</v>
      </c>
      <c r="N46" s="2">
        <f t="shared" si="9"/>
        <v>0</v>
      </c>
      <c r="O46" s="1"/>
      <c r="P46" s="1"/>
      <c r="Q46" s="1"/>
      <c r="R46" s="1"/>
      <c r="S46" s="1"/>
      <c r="T46" s="1"/>
      <c r="U46" s="1"/>
      <c r="V46" s="1"/>
      <c r="W46" s="2">
        <v>0</v>
      </c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2">
        <v>0</v>
      </c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2">
        <v>0</v>
      </c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2">
        <v>0</v>
      </c>
      <c r="BY46" s="1"/>
      <c r="BZ46" s="1"/>
      <c r="CA46" s="1"/>
      <c r="CB46" s="1"/>
      <c r="CC46" s="1"/>
      <c r="CD46" s="1"/>
      <c r="CE46" s="1"/>
      <c r="CF46" s="1"/>
      <c r="CG46" s="2">
        <v>0</v>
      </c>
      <c r="CH46" s="1"/>
      <c r="CI46" s="1"/>
      <c r="CJ46" s="1"/>
      <c r="CK46" s="1"/>
      <c r="CL46" s="1"/>
      <c r="CM46" s="1"/>
    </row>
    <row r="47" spans="1:91" x14ac:dyDescent="0.2">
      <c r="A47" s="2">
        <v>2015</v>
      </c>
      <c r="B47" s="4">
        <v>42164</v>
      </c>
      <c r="C47" s="2" t="s">
        <v>117</v>
      </c>
      <c r="D47" s="2" t="s">
        <v>91</v>
      </c>
      <c r="E47" s="2">
        <f t="shared" si="0"/>
        <v>0</v>
      </c>
      <c r="F47" s="2">
        <f t="shared" si="1"/>
        <v>0</v>
      </c>
      <c r="G47" s="2">
        <f t="shared" si="2"/>
        <v>0</v>
      </c>
      <c r="H47" s="2">
        <f t="shared" si="3"/>
        <v>154</v>
      </c>
      <c r="I47" s="2">
        <f t="shared" si="4"/>
        <v>0</v>
      </c>
      <c r="J47" s="2">
        <f t="shared" si="5"/>
        <v>0</v>
      </c>
      <c r="K47" s="2">
        <f t="shared" si="6"/>
        <v>0</v>
      </c>
      <c r="L47" s="2">
        <f t="shared" si="7"/>
        <v>0</v>
      </c>
      <c r="M47" s="2">
        <f t="shared" si="8"/>
        <v>0</v>
      </c>
      <c r="N47" s="2">
        <f t="shared" si="9"/>
        <v>0</v>
      </c>
      <c r="O47" s="1"/>
      <c r="P47" s="1"/>
      <c r="Q47" s="1"/>
      <c r="R47" s="1"/>
      <c r="S47" s="1"/>
      <c r="T47" s="1"/>
      <c r="U47" s="1"/>
      <c r="V47" s="1"/>
      <c r="W47" s="2">
        <v>0</v>
      </c>
      <c r="X47" s="1"/>
      <c r="Y47" s="2">
        <v>109</v>
      </c>
      <c r="Z47" s="2">
        <v>45</v>
      </c>
      <c r="AA47" s="1"/>
      <c r="AB47" s="1"/>
      <c r="AC47" s="1"/>
      <c r="AD47" s="1"/>
      <c r="AE47" s="1"/>
      <c r="AF47" s="1"/>
      <c r="AG47" s="1"/>
      <c r="AH47" s="2">
        <v>0</v>
      </c>
      <c r="AI47" s="1"/>
      <c r="AJ47" s="1"/>
      <c r="AK47" s="1"/>
      <c r="AL47" s="1"/>
      <c r="AM47" s="1"/>
      <c r="AN47" s="1"/>
      <c r="AO47" s="2">
        <v>0</v>
      </c>
      <c r="AP47" s="1"/>
      <c r="AQ47" s="2">
        <v>0</v>
      </c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2">
        <v>0</v>
      </c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2">
        <v>0</v>
      </c>
      <c r="CD47" s="1"/>
      <c r="CE47" s="1"/>
      <c r="CF47" s="1"/>
      <c r="CG47" s="2">
        <v>0</v>
      </c>
      <c r="CH47" s="1"/>
      <c r="CI47" s="1"/>
      <c r="CJ47" s="1"/>
      <c r="CK47" s="1"/>
      <c r="CL47" s="1"/>
      <c r="CM47" s="1"/>
    </row>
    <row r="48" spans="1:91" x14ac:dyDescent="0.2">
      <c r="A48" s="2">
        <v>2015</v>
      </c>
      <c r="B48" s="4">
        <v>42164</v>
      </c>
      <c r="C48" s="2" t="s">
        <v>117</v>
      </c>
      <c r="D48" s="2" t="s">
        <v>92</v>
      </c>
      <c r="E48" s="2">
        <f t="shared" si="0"/>
        <v>0</v>
      </c>
      <c r="F48" s="2">
        <f t="shared" si="1"/>
        <v>0</v>
      </c>
      <c r="G48" s="2">
        <f t="shared" si="2"/>
        <v>0</v>
      </c>
      <c r="H48" s="2">
        <f t="shared" si="3"/>
        <v>119</v>
      </c>
      <c r="I48" s="2">
        <f t="shared" si="4"/>
        <v>12</v>
      </c>
      <c r="J48" s="2">
        <f t="shared" si="5"/>
        <v>0</v>
      </c>
      <c r="K48" s="2">
        <f t="shared" si="6"/>
        <v>0</v>
      </c>
      <c r="L48" s="2">
        <f t="shared" si="7"/>
        <v>0</v>
      </c>
      <c r="M48" s="2">
        <f t="shared" si="8"/>
        <v>0</v>
      </c>
      <c r="N48" s="2">
        <f t="shared" si="9"/>
        <v>0</v>
      </c>
      <c r="O48" s="1"/>
      <c r="P48" s="1"/>
      <c r="Q48" s="1"/>
      <c r="R48" s="1"/>
      <c r="S48" s="1"/>
      <c r="T48" s="1"/>
      <c r="U48" s="1"/>
      <c r="V48" s="1"/>
      <c r="W48" s="2">
        <v>0</v>
      </c>
      <c r="X48" s="1"/>
      <c r="Y48" s="2">
        <v>119</v>
      </c>
      <c r="Z48" s="1"/>
      <c r="AA48" s="1"/>
      <c r="AB48" s="2">
        <v>12</v>
      </c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2">
        <v>0</v>
      </c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2">
        <v>0</v>
      </c>
      <c r="CD48" s="1"/>
      <c r="CE48" s="1"/>
      <c r="CF48" s="1"/>
      <c r="CG48" s="1"/>
      <c r="CH48" s="1"/>
      <c r="CI48" s="1"/>
      <c r="CJ48" s="1"/>
      <c r="CK48" s="1"/>
      <c r="CL48" s="1"/>
      <c r="CM48" s="1"/>
    </row>
    <row r="49" spans="1:91" x14ac:dyDescent="0.2">
      <c r="A49" s="2">
        <v>2015</v>
      </c>
      <c r="B49" s="4">
        <v>42164</v>
      </c>
      <c r="C49" s="2" t="s">
        <v>117</v>
      </c>
      <c r="D49" s="2" t="s">
        <v>93</v>
      </c>
      <c r="E49" s="2">
        <f t="shared" si="0"/>
        <v>0</v>
      </c>
      <c r="F49" s="2">
        <f t="shared" si="1"/>
        <v>0</v>
      </c>
      <c r="G49" s="2">
        <f t="shared" si="2"/>
        <v>0</v>
      </c>
      <c r="H49" s="2">
        <f t="shared" si="3"/>
        <v>0</v>
      </c>
      <c r="I49" s="2">
        <f t="shared" si="4"/>
        <v>0</v>
      </c>
      <c r="J49" s="2">
        <f t="shared" si="5"/>
        <v>0</v>
      </c>
      <c r="K49" s="2">
        <f t="shared" si="6"/>
        <v>0</v>
      </c>
      <c r="L49" s="2">
        <f t="shared" si="7"/>
        <v>0</v>
      </c>
      <c r="M49" s="2">
        <f t="shared" si="8"/>
        <v>0</v>
      </c>
      <c r="N49" s="2">
        <f t="shared" si="9"/>
        <v>0</v>
      </c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</row>
    <row r="50" spans="1:91" x14ac:dyDescent="0.2">
      <c r="A50" s="2">
        <v>2015</v>
      </c>
      <c r="B50" s="4">
        <v>42165</v>
      </c>
      <c r="C50" s="2" t="s">
        <v>102</v>
      </c>
      <c r="D50" s="2" t="s">
        <v>89</v>
      </c>
      <c r="E50" s="2">
        <f t="shared" si="0"/>
        <v>0</v>
      </c>
      <c r="F50" s="2">
        <f t="shared" si="1"/>
        <v>0</v>
      </c>
      <c r="G50" s="2">
        <f t="shared" si="2"/>
        <v>2</v>
      </c>
      <c r="H50" s="2">
        <f t="shared" si="3"/>
        <v>0</v>
      </c>
      <c r="I50" s="2">
        <f t="shared" si="4"/>
        <v>0</v>
      </c>
      <c r="J50" s="2">
        <f t="shared" si="5"/>
        <v>2</v>
      </c>
      <c r="K50" s="2">
        <f t="shared" si="6"/>
        <v>0</v>
      </c>
      <c r="L50" s="2">
        <f t="shared" si="7"/>
        <v>1</v>
      </c>
      <c r="M50" s="2">
        <f t="shared" si="8"/>
        <v>1</v>
      </c>
      <c r="N50" s="2">
        <f t="shared" si="9"/>
        <v>1</v>
      </c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2">
        <v>1</v>
      </c>
      <c r="AG50" s="1"/>
      <c r="AH50" s="1"/>
      <c r="AI50" s="2">
        <v>1</v>
      </c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2">
        <v>1</v>
      </c>
      <c r="BF50" s="1"/>
      <c r="BG50" s="1"/>
      <c r="BH50" s="1"/>
      <c r="BI50" s="1"/>
      <c r="BJ50" s="2">
        <v>1</v>
      </c>
      <c r="BK50" s="1"/>
      <c r="BL50" s="1"/>
      <c r="BM50" s="1"/>
      <c r="BN50" s="2">
        <v>1</v>
      </c>
      <c r="BO50" s="1"/>
      <c r="BP50" s="1"/>
      <c r="BQ50" s="2">
        <v>1</v>
      </c>
      <c r="BR50" s="1"/>
      <c r="BS50" s="1"/>
      <c r="BT50" s="1"/>
      <c r="BU50" s="1"/>
      <c r="BV50" s="1"/>
      <c r="BW50" s="1"/>
      <c r="BX50" s="2">
        <v>1</v>
      </c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</row>
    <row r="51" spans="1:91" x14ac:dyDescent="0.2">
      <c r="A51" s="2">
        <v>2015</v>
      </c>
      <c r="B51" s="4">
        <v>42165</v>
      </c>
      <c r="C51" s="2" t="s">
        <v>102</v>
      </c>
      <c r="D51" s="2" t="s">
        <v>91</v>
      </c>
      <c r="E51" s="2">
        <f t="shared" si="0"/>
        <v>0</v>
      </c>
      <c r="F51" s="2">
        <f t="shared" si="1"/>
        <v>2</v>
      </c>
      <c r="G51" s="2">
        <f t="shared" si="2"/>
        <v>0</v>
      </c>
      <c r="H51" s="2">
        <f t="shared" si="3"/>
        <v>0</v>
      </c>
      <c r="I51" s="2">
        <f t="shared" si="4"/>
        <v>0</v>
      </c>
      <c r="J51" s="2">
        <f t="shared" si="5"/>
        <v>1</v>
      </c>
      <c r="K51" s="2">
        <f t="shared" si="6"/>
        <v>0</v>
      </c>
      <c r="L51" s="2">
        <f t="shared" si="7"/>
        <v>0</v>
      </c>
      <c r="M51" s="2">
        <f t="shared" si="8"/>
        <v>0</v>
      </c>
      <c r="N51" s="2">
        <f t="shared" si="9"/>
        <v>0</v>
      </c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2">
        <v>1</v>
      </c>
      <c r="AS51" s="1"/>
      <c r="AT51" s="2">
        <v>1</v>
      </c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2">
        <v>1</v>
      </c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</row>
    <row r="52" spans="1:91" x14ac:dyDescent="0.2">
      <c r="A52" s="2">
        <v>2015</v>
      </c>
      <c r="B52" s="4">
        <v>42165</v>
      </c>
      <c r="C52" s="2" t="s">
        <v>102</v>
      </c>
      <c r="D52" s="2" t="s">
        <v>92</v>
      </c>
      <c r="E52" s="2">
        <f t="shared" si="0"/>
        <v>0</v>
      </c>
      <c r="F52" s="2">
        <f t="shared" si="1"/>
        <v>0</v>
      </c>
      <c r="G52" s="2">
        <f t="shared" si="2"/>
        <v>0</v>
      </c>
      <c r="H52" s="2">
        <f t="shared" si="3"/>
        <v>0</v>
      </c>
      <c r="I52" s="2">
        <f t="shared" si="4"/>
        <v>0</v>
      </c>
      <c r="J52" s="2">
        <f t="shared" si="5"/>
        <v>0</v>
      </c>
      <c r="K52" s="2">
        <f t="shared" si="6"/>
        <v>0</v>
      </c>
      <c r="L52" s="2">
        <f t="shared" si="7"/>
        <v>0</v>
      </c>
      <c r="M52" s="2">
        <f t="shared" si="8"/>
        <v>0</v>
      </c>
      <c r="N52" s="2">
        <f t="shared" si="9"/>
        <v>0</v>
      </c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</row>
    <row r="53" spans="1:91" x14ac:dyDescent="0.2">
      <c r="A53" s="2">
        <v>2015</v>
      </c>
      <c r="B53" s="4">
        <v>42165</v>
      </c>
      <c r="C53" s="2" t="s">
        <v>102</v>
      </c>
      <c r="D53" s="2" t="s">
        <v>93</v>
      </c>
      <c r="E53" s="2">
        <f t="shared" si="0"/>
        <v>0</v>
      </c>
      <c r="F53" s="2">
        <f t="shared" si="1"/>
        <v>0</v>
      </c>
      <c r="G53" s="2">
        <f t="shared" si="2"/>
        <v>0</v>
      </c>
      <c r="H53" s="2">
        <f t="shared" si="3"/>
        <v>0</v>
      </c>
      <c r="I53" s="2">
        <f t="shared" si="4"/>
        <v>0</v>
      </c>
      <c r="J53" s="2">
        <f t="shared" si="5"/>
        <v>0</v>
      </c>
      <c r="K53" s="2">
        <f t="shared" si="6"/>
        <v>0</v>
      </c>
      <c r="L53" s="2">
        <f t="shared" si="7"/>
        <v>0</v>
      </c>
      <c r="M53" s="2">
        <f t="shared" si="8"/>
        <v>0</v>
      </c>
      <c r="N53" s="2">
        <f t="shared" si="9"/>
        <v>0</v>
      </c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</row>
    <row r="54" spans="1:91" x14ac:dyDescent="0.2">
      <c r="A54" s="2">
        <v>2015</v>
      </c>
      <c r="B54" s="4">
        <v>42165</v>
      </c>
      <c r="C54" s="2" t="s">
        <v>103</v>
      </c>
      <c r="D54" s="2" t="s">
        <v>89</v>
      </c>
      <c r="E54" s="2">
        <f t="shared" si="0"/>
        <v>1</v>
      </c>
      <c r="F54" s="2">
        <f t="shared" si="1"/>
        <v>0</v>
      </c>
      <c r="G54" s="2">
        <f t="shared" si="2"/>
        <v>2</v>
      </c>
      <c r="H54" s="2">
        <f t="shared" si="3"/>
        <v>0</v>
      </c>
      <c r="I54" s="2">
        <f t="shared" si="4"/>
        <v>0</v>
      </c>
      <c r="J54" s="2">
        <f t="shared" si="5"/>
        <v>0</v>
      </c>
      <c r="K54" s="2">
        <f t="shared" si="6"/>
        <v>0</v>
      </c>
      <c r="L54" s="2">
        <f t="shared" si="7"/>
        <v>1</v>
      </c>
      <c r="M54" s="2">
        <f t="shared" si="8"/>
        <v>1</v>
      </c>
      <c r="N54" s="2">
        <f t="shared" si="9"/>
        <v>0</v>
      </c>
      <c r="O54" s="1"/>
      <c r="P54" s="1"/>
      <c r="Q54" s="1"/>
      <c r="R54" s="1"/>
      <c r="S54" s="2">
        <v>1</v>
      </c>
      <c r="T54" s="1"/>
      <c r="U54" s="1"/>
      <c r="V54" s="1"/>
      <c r="W54" s="1"/>
      <c r="X54" s="1"/>
      <c r="Y54" s="1"/>
      <c r="Z54" s="1"/>
      <c r="AA54" s="1"/>
      <c r="AB54" s="1"/>
      <c r="AC54" s="1"/>
      <c r="AD54" s="2">
        <v>1</v>
      </c>
      <c r="AE54" s="1"/>
      <c r="AF54" s="1"/>
      <c r="AG54" s="1"/>
      <c r="AH54" s="1"/>
      <c r="AI54" s="2">
        <v>1</v>
      </c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2">
        <v>1</v>
      </c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2">
        <v>1</v>
      </c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</row>
    <row r="55" spans="1:91" x14ac:dyDescent="0.2">
      <c r="A55" s="2">
        <v>2015</v>
      </c>
      <c r="B55" s="4">
        <v>42165</v>
      </c>
      <c r="C55" s="2" t="s">
        <v>103</v>
      </c>
      <c r="D55" s="2" t="s">
        <v>91</v>
      </c>
      <c r="E55" s="2">
        <f t="shared" si="0"/>
        <v>2</v>
      </c>
      <c r="F55" s="2">
        <f t="shared" si="1"/>
        <v>1</v>
      </c>
      <c r="G55" s="2">
        <f t="shared" si="2"/>
        <v>0</v>
      </c>
      <c r="H55" s="2">
        <f t="shared" si="3"/>
        <v>26</v>
      </c>
      <c r="I55" s="2">
        <f t="shared" si="4"/>
        <v>27</v>
      </c>
      <c r="J55" s="2">
        <f t="shared" si="5"/>
        <v>0</v>
      </c>
      <c r="K55" s="2">
        <f t="shared" si="6"/>
        <v>0</v>
      </c>
      <c r="L55" s="2">
        <f t="shared" si="7"/>
        <v>0</v>
      </c>
      <c r="M55" s="2">
        <f t="shared" si="8"/>
        <v>0</v>
      </c>
      <c r="N55" s="2">
        <f t="shared" si="9"/>
        <v>0</v>
      </c>
      <c r="O55" s="1"/>
      <c r="P55" s="1"/>
      <c r="Q55" s="1"/>
      <c r="R55" s="1"/>
      <c r="S55" s="2">
        <v>1</v>
      </c>
      <c r="T55" s="1"/>
      <c r="U55" s="2">
        <v>1</v>
      </c>
      <c r="V55" s="1"/>
      <c r="W55" s="1"/>
      <c r="X55" s="1"/>
      <c r="Y55" s="2">
        <v>2</v>
      </c>
      <c r="Z55" s="2">
        <v>24</v>
      </c>
      <c r="AA55" s="1"/>
      <c r="AB55" s="2">
        <v>27</v>
      </c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2">
        <v>1</v>
      </c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</row>
    <row r="56" spans="1:91" x14ac:dyDescent="0.2">
      <c r="A56" s="2">
        <v>2015</v>
      </c>
      <c r="B56" s="4">
        <v>42165</v>
      </c>
      <c r="C56" s="2" t="s">
        <v>103</v>
      </c>
      <c r="D56" s="2" t="s">
        <v>92</v>
      </c>
      <c r="E56" s="2">
        <f t="shared" si="0"/>
        <v>0</v>
      </c>
      <c r="F56" s="2">
        <f t="shared" si="1"/>
        <v>0</v>
      </c>
      <c r="G56" s="2">
        <f t="shared" si="2"/>
        <v>0</v>
      </c>
      <c r="H56" s="2">
        <f t="shared" si="3"/>
        <v>0</v>
      </c>
      <c r="I56" s="2">
        <f t="shared" si="4"/>
        <v>0</v>
      </c>
      <c r="J56" s="2">
        <f t="shared" si="5"/>
        <v>0</v>
      </c>
      <c r="K56" s="2">
        <f t="shared" si="6"/>
        <v>0</v>
      </c>
      <c r="L56" s="2">
        <f t="shared" si="7"/>
        <v>0</v>
      </c>
      <c r="M56" s="2">
        <f t="shared" si="8"/>
        <v>0</v>
      </c>
      <c r="N56" s="2">
        <f t="shared" si="9"/>
        <v>0</v>
      </c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</row>
    <row r="57" spans="1:91" x14ac:dyDescent="0.2">
      <c r="A57" s="2">
        <v>2015</v>
      </c>
      <c r="B57" s="4">
        <v>42165</v>
      </c>
      <c r="C57" s="2" t="s">
        <v>103</v>
      </c>
      <c r="D57" s="2" t="s">
        <v>93</v>
      </c>
      <c r="E57" s="2">
        <f t="shared" si="0"/>
        <v>0</v>
      </c>
      <c r="F57" s="2">
        <f t="shared" si="1"/>
        <v>0</v>
      </c>
      <c r="G57" s="2">
        <f t="shared" si="2"/>
        <v>0</v>
      </c>
      <c r="H57" s="2">
        <f t="shared" si="3"/>
        <v>0</v>
      </c>
      <c r="I57" s="2">
        <f t="shared" si="4"/>
        <v>0</v>
      </c>
      <c r="J57" s="2">
        <f t="shared" si="5"/>
        <v>0</v>
      </c>
      <c r="K57" s="2">
        <f t="shared" si="6"/>
        <v>0</v>
      </c>
      <c r="L57" s="2">
        <f t="shared" si="7"/>
        <v>0</v>
      </c>
      <c r="M57" s="2">
        <f t="shared" si="8"/>
        <v>0</v>
      </c>
      <c r="N57" s="2">
        <f t="shared" si="9"/>
        <v>0</v>
      </c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</row>
    <row r="58" spans="1:91" x14ac:dyDescent="0.2">
      <c r="A58" s="2">
        <v>2015</v>
      </c>
      <c r="B58" s="4">
        <v>42165</v>
      </c>
      <c r="C58" s="2" t="s">
        <v>104</v>
      </c>
      <c r="D58" s="2" t="s">
        <v>89</v>
      </c>
      <c r="E58" s="2">
        <f t="shared" si="0"/>
        <v>0</v>
      </c>
      <c r="F58" s="2">
        <f t="shared" si="1"/>
        <v>0</v>
      </c>
      <c r="G58" s="2">
        <f t="shared" si="2"/>
        <v>2</v>
      </c>
      <c r="H58" s="2">
        <f t="shared" si="3"/>
        <v>0</v>
      </c>
      <c r="I58" s="2">
        <f t="shared" si="4"/>
        <v>0</v>
      </c>
      <c r="J58" s="2">
        <f t="shared" si="5"/>
        <v>1</v>
      </c>
      <c r="K58" s="2">
        <f t="shared" si="6"/>
        <v>0</v>
      </c>
      <c r="L58" s="2">
        <f t="shared" si="7"/>
        <v>2</v>
      </c>
      <c r="M58" s="2">
        <f t="shared" si="8"/>
        <v>2</v>
      </c>
      <c r="N58" s="2">
        <f t="shared" si="9"/>
        <v>0</v>
      </c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2">
        <v>1</v>
      </c>
      <c r="AF58" s="1"/>
      <c r="AG58" s="1"/>
      <c r="AH58" s="1"/>
      <c r="AI58" s="2">
        <v>1</v>
      </c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2">
        <v>1</v>
      </c>
      <c r="AV58" s="1"/>
      <c r="AW58" s="1"/>
      <c r="AX58" s="1"/>
      <c r="AY58" s="1"/>
      <c r="AZ58" s="1"/>
      <c r="BA58" s="1"/>
      <c r="BB58" s="1"/>
      <c r="BC58" s="1"/>
      <c r="BD58" s="1"/>
      <c r="BE58" s="2">
        <v>1</v>
      </c>
      <c r="BF58" s="1"/>
      <c r="BG58" s="1"/>
      <c r="BH58" s="1"/>
      <c r="BI58" s="1"/>
      <c r="BJ58" s="1"/>
      <c r="BK58" s="1"/>
      <c r="BL58" s="1"/>
      <c r="BM58" s="1"/>
      <c r="BN58" s="2">
        <v>1</v>
      </c>
      <c r="BO58" s="1"/>
      <c r="BP58" s="1"/>
      <c r="BQ58" s="2">
        <v>1</v>
      </c>
      <c r="BR58" s="1"/>
      <c r="BS58" s="2">
        <v>1</v>
      </c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</row>
    <row r="59" spans="1:91" x14ac:dyDescent="0.2">
      <c r="A59" s="2">
        <v>2015</v>
      </c>
      <c r="B59" s="4">
        <v>42165</v>
      </c>
      <c r="C59" s="2" t="s">
        <v>104</v>
      </c>
      <c r="D59" s="2" t="s">
        <v>91</v>
      </c>
      <c r="E59" s="2">
        <f t="shared" si="0"/>
        <v>0</v>
      </c>
      <c r="F59" s="2">
        <f t="shared" si="1"/>
        <v>0</v>
      </c>
      <c r="G59" s="2">
        <f t="shared" si="2"/>
        <v>0</v>
      </c>
      <c r="H59" s="2">
        <f t="shared" si="3"/>
        <v>0</v>
      </c>
      <c r="I59" s="2">
        <f t="shared" si="4"/>
        <v>0</v>
      </c>
      <c r="J59" s="2">
        <f t="shared" si="5"/>
        <v>0</v>
      </c>
      <c r="K59" s="2">
        <f t="shared" si="6"/>
        <v>0</v>
      </c>
      <c r="L59" s="2">
        <f t="shared" si="7"/>
        <v>1</v>
      </c>
      <c r="M59" s="2">
        <f t="shared" si="8"/>
        <v>1</v>
      </c>
      <c r="N59" s="2">
        <f t="shared" si="9"/>
        <v>0</v>
      </c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2">
        <v>1</v>
      </c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2">
        <v>1</v>
      </c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</row>
    <row r="60" spans="1:91" x14ac:dyDescent="0.2">
      <c r="A60" s="2">
        <v>2015</v>
      </c>
      <c r="B60" s="4">
        <v>42165</v>
      </c>
      <c r="C60" s="2" t="s">
        <v>104</v>
      </c>
      <c r="D60" s="2" t="s">
        <v>92</v>
      </c>
      <c r="E60" s="2">
        <f t="shared" si="0"/>
        <v>0</v>
      </c>
      <c r="F60" s="2">
        <f t="shared" si="1"/>
        <v>0</v>
      </c>
      <c r="G60" s="2">
        <f t="shared" si="2"/>
        <v>0</v>
      </c>
      <c r="H60" s="2">
        <f t="shared" si="3"/>
        <v>0</v>
      </c>
      <c r="I60" s="2">
        <f t="shared" si="4"/>
        <v>0</v>
      </c>
      <c r="J60" s="2">
        <f t="shared" si="5"/>
        <v>0</v>
      </c>
      <c r="K60" s="2">
        <f t="shared" si="6"/>
        <v>0</v>
      </c>
      <c r="L60" s="2">
        <f t="shared" si="7"/>
        <v>0</v>
      </c>
      <c r="M60" s="2">
        <f t="shared" si="8"/>
        <v>0</v>
      </c>
      <c r="N60" s="2">
        <f t="shared" si="9"/>
        <v>0</v>
      </c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</row>
    <row r="61" spans="1:91" x14ac:dyDescent="0.2">
      <c r="A61" s="2">
        <v>2015</v>
      </c>
      <c r="B61" s="4">
        <v>42165</v>
      </c>
      <c r="C61" s="2" t="s">
        <v>104</v>
      </c>
      <c r="D61" s="2" t="s">
        <v>93</v>
      </c>
      <c r="E61" s="2">
        <f t="shared" si="0"/>
        <v>0</v>
      </c>
      <c r="F61" s="2">
        <f t="shared" si="1"/>
        <v>0</v>
      </c>
      <c r="G61" s="2">
        <f t="shared" si="2"/>
        <v>0</v>
      </c>
      <c r="H61" s="2">
        <f t="shared" si="3"/>
        <v>0</v>
      </c>
      <c r="I61" s="2">
        <f t="shared" si="4"/>
        <v>1</v>
      </c>
      <c r="J61" s="2">
        <f t="shared" si="5"/>
        <v>0</v>
      </c>
      <c r="K61" s="2">
        <f t="shared" si="6"/>
        <v>0</v>
      </c>
      <c r="L61" s="2">
        <f t="shared" si="7"/>
        <v>0</v>
      </c>
      <c r="M61" s="2">
        <f t="shared" si="8"/>
        <v>0</v>
      </c>
      <c r="N61" s="2">
        <f t="shared" si="9"/>
        <v>0</v>
      </c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2">
        <v>1</v>
      </c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</row>
    <row r="62" spans="1:91" x14ac:dyDescent="0.2">
      <c r="A62" s="2">
        <v>2015</v>
      </c>
      <c r="B62" s="4">
        <v>42165</v>
      </c>
      <c r="C62" s="2" t="s">
        <v>105</v>
      </c>
      <c r="D62" s="2" t="s">
        <v>89</v>
      </c>
      <c r="E62" s="2">
        <f t="shared" si="0"/>
        <v>2</v>
      </c>
      <c r="F62" s="2">
        <f t="shared" si="1"/>
        <v>0</v>
      </c>
      <c r="G62" s="2">
        <f t="shared" si="2"/>
        <v>2</v>
      </c>
      <c r="H62" s="2">
        <f t="shared" si="3"/>
        <v>0</v>
      </c>
      <c r="I62" s="2">
        <f t="shared" si="4"/>
        <v>0</v>
      </c>
      <c r="J62" s="2">
        <f t="shared" si="5"/>
        <v>2</v>
      </c>
      <c r="K62" s="2">
        <f t="shared" si="6"/>
        <v>0</v>
      </c>
      <c r="L62" s="2">
        <f t="shared" si="7"/>
        <v>1</v>
      </c>
      <c r="M62" s="2">
        <f t="shared" si="8"/>
        <v>2</v>
      </c>
      <c r="N62" s="2">
        <f t="shared" si="9"/>
        <v>0</v>
      </c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2">
        <v>1</v>
      </c>
      <c r="AE62" s="1"/>
      <c r="AF62" s="1"/>
      <c r="AG62" s="1"/>
      <c r="AH62" s="1"/>
      <c r="AI62" s="2">
        <v>1</v>
      </c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2">
        <v>1</v>
      </c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2">
        <v>1</v>
      </c>
      <c r="BL62" s="1"/>
      <c r="BM62" s="1"/>
      <c r="BN62" s="1"/>
      <c r="BO62" s="1"/>
      <c r="BP62" s="1"/>
      <c r="BQ62" s="2">
        <v>1</v>
      </c>
      <c r="BR62" s="1"/>
      <c r="BS62" s="2">
        <v>1</v>
      </c>
      <c r="BT62" s="1"/>
      <c r="BU62" s="1"/>
      <c r="BV62" s="1"/>
      <c r="BW62" s="1"/>
      <c r="BX62" s="2">
        <v>1</v>
      </c>
      <c r="BY62" s="1"/>
      <c r="BZ62" s="1"/>
      <c r="CA62" s="1"/>
      <c r="CB62" s="1"/>
      <c r="CC62" s="2">
        <v>1</v>
      </c>
      <c r="CD62" s="2">
        <v>1</v>
      </c>
      <c r="CE62" s="1"/>
      <c r="CF62" s="1"/>
      <c r="CG62" s="1"/>
      <c r="CH62" s="1"/>
      <c r="CI62" s="1"/>
      <c r="CJ62" s="1"/>
      <c r="CK62" s="1"/>
      <c r="CL62" s="1"/>
      <c r="CM62" s="1"/>
    </row>
    <row r="63" spans="1:91" x14ac:dyDescent="0.2">
      <c r="A63" s="2">
        <v>2015</v>
      </c>
      <c r="B63" s="4">
        <v>42165</v>
      </c>
      <c r="C63" s="2" t="s">
        <v>105</v>
      </c>
      <c r="D63" s="2" t="s">
        <v>91</v>
      </c>
      <c r="E63" s="2">
        <f t="shared" si="0"/>
        <v>2</v>
      </c>
      <c r="F63" s="2">
        <f t="shared" si="1"/>
        <v>0</v>
      </c>
      <c r="G63" s="2">
        <f t="shared" si="2"/>
        <v>2</v>
      </c>
      <c r="H63" s="2">
        <f t="shared" si="3"/>
        <v>21</v>
      </c>
      <c r="I63" s="2">
        <f t="shared" si="4"/>
        <v>8</v>
      </c>
      <c r="J63" s="2">
        <f t="shared" si="5"/>
        <v>1</v>
      </c>
      <c r="K63" s="2">
        <f t="shared" si="6"/>
        <v>0</v>
      </c>
      <c r="L63" s="2">
        <f t="shared" si="7"/>
        <v>0</v>
      </c>
      <c r="M63" s="2">
        <f t="shared" si="8"/>
        <v>1</v>
      </c>
      <c r="N63" s="2">
        <f t="shared" si="9"/>
        <v>0</v>
      </c>
      <c r="O63" s="1"/>
      <c r="P63" s="1"/>
      <c r="Q63" s="1"/>
      <c r="R63" s="1"/>
      <c r="S63" s="1"/>
      <c r="T63" s="1"/>
      <c r="U63" s="1"/>
      <c r="V63" s="1"/>
      <c r="W63" s="2">
        <v>1</v>
      </c>
      <c r="X63" s="1"/>
      <c r="Y63" s="2">
        <v>21</v>
      </c>
      <c r="Z63" s="2">
        <v>0</v>
      </c>
      <c r="AA63" s="2">
        <v>1</v>
      </c>
      <c r="AB63" s="2">
        <v>7</v>
      </c>
      <c r="AC63" s="1"/>
      <c r="AD63" s="2">
        <v>1</v>
      </c>
      <c r="AE63" s="1"/>
      <c r="AF63" s="1"/>
      <c r="AG63" s="1"/>
      <c r="AH63" s="1"/>
      <c r="AI63" s="2">
        <v>1</v>
      </c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2">
        <v>1</v>
      </c>
      <c r="BL63" s="1"/>
      <c r="BM63" s="1"/>
      <c r="BN63" s="1"/>
      <c r="BO63" s="1"/>
      <c r="BP63" s="1"/>
      <c r="BQ63" s="2">
        <v>1</v>
      </c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2">
        <v>1</v>
      </c>
      <c r="CD63" s="1"/>
      <c r="CE63" s="1"/>
      <c r="CF63" s="1"/>
      <c r="CG63" s="1"/>
      <c r="CH63" s="1"/>
      <c r="CI63" s="1"/>
      <c r="CJ63" s="1"/>
      <c r="CK63" s="1"/>
      <c r="CL63" s="1"/>
      <c r="CM63" s="1"/>
    </row>
    <row r="64" spans="1:91" x14ac:dyDescent="0.2">
      <c r="A64" s="2">
        <v>2015</v>
      </c>
      <c r="B64" s="4">
        <v>42165</v>
      </c>
      <c r="C64" s="2" t="s">
        <v>105</v>
      </c>
      <c r="D64" s="2" t="s">
        <v>92</v>
      </c>
      <c r="E64" s="2">
        <f t="shared" si="0"/>
        <v>3</v>
      </c>
      <c r="F64" s="2">
        <f t="shared" si="1"/>
        <v>0</v>
      </c>
      <c r="G64" s="2">
        <f t="shared" si="2"/>
        <v>2</v>
      </c>
      <c r="H64" s="2">
        <f t="shared" si="3"/>
        <v>33</v>
      </c>
      <c r="I64" s="2">
        <f t="shared" si="4"/>
        <v>17</v>
      </c>
      <c r="J64" s="2">
        <f t="shared" si="5"/>
        <v>1</v>
      </c>
      <c r="K64" s="2">
        <f t="shared" si="6"/>
        <v>0</v>
      </c>
      <c r="L64" s="2">
        <f t="shared" si="7"/>
        <v>1</v>
      </c>
      <c r="M64" s="2">
        <f t="shared" si="8"/>
        <v>2</v>
      </c>
      <c r="N64" s="2">
        <f t="shared" si="9"/>
        <v>0</v>
      </c>
      <c r="O64" s="1"/>
      <c r="P64" s="1"/>
      <c r="Q64" s="1"/>
      <c r="R64" s="1"/>
      <c r="S64" s="1"/>
      <c r="T64" s="1"/>
      <c r="U64" s="1"/>
      <c r="V64" s="1"/>
      <c r="W64" s="2">
        <v>1</v>
      </c>
      <c r="X64" s="1"/>
      <c r="Y64" s="2">
        <v>33</v>
      </c>
      <c r="Z64" s="2">
        <v>0</v>
      </c>
      <c r="AA64" s="2">
        <v>2</v>
      </c>
      <c r="AB64" s="2">
        <v>15</v>
      </c>
      <c r="AC64" s="1"/>
      <c r="AD64" s="1"/>
      <c r="AE64" s="1"/>
      <c r="AF64" s="2">
        <v>1</v>
      </c>
      <c r="AG64" s="1"/>
      <c r="AH64" s="1"/>
      <c r="AI64" s="2">
        <v>1</v>
      </c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2">
        <v>1</v>
      </c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2">
        <v>1</v>
      </c>
      <c r="BL64" s="1"/>
      <c r="BM64" s="1"/>
      <c r="BN64" s="1"/>
      <c r="BO64" s="1"/>
      <c r="BP64" s="1"/>
      <c r="BQ64" s="2">
        <v>1</v>
      </c>
      <c r="BR64" s="1"/>
      <c r="BS64" s="2">
        <v>1</v>
      </c>
      <c r="BT64" s="1"/>
      <c r="BU64" s="1"/>
      <c r="BV64" s="1"/>
      <c r="BW64" s="1"/>
      <c r="BX64" s="1"/>
      <c r="BY64" s="1"/>
      <c r="BZ64" s="1"/>
      <c r="CA64" s="1"/>
      <c r="CB64" s="1"/>
      <c r="CC64" s="2">
        <v>1</v>
      </c>
      <c r="CD64" s="2">
        <v>1</v>
      </c>
      <c r="CE64" s="1"/>
      <c r="CF64" s="1"/>
      <c r="CG64" s="1"/>
      <c r="CH64" s="1"/>
      <c r="CI64" s="1"/>
      <c r="CJ64" s="1"/>
      <c r="CK64" s="1"/>
      <c r="CL64" s="1"/>
      <c r="CM64" s="1"/>
    </row>
    <row r="65" spans="1:91" x14ac:dyDescent="0.2">
      <c r="A65" s="2">
        <v>2015</v>
      </c>
      <c r="B65" s="4">
        <v>42165</v>
      </c>
      <c r="C65" s="2" t="s">
        <v>105</v>
      </c>
      <c r="D65" s="2" t="s">
        <v>93</v>
      </c>
      <c r="E65" s="2">
        <f t="shared" si="0"/>
        <v>0</v>
      </c>
      <c r="F65" s="2">
        <f t="shared" si="1"/>
        <v>0</v>
      </c>
      <c r="G65" s="2">
        <f t="shared" si="2"/>
        <v>0</v>
      </c>
      <c r="H65" s="2">
        <f t="shared" si="3"/>
        <v>0</v>
      </c>
      <c r="I65" s="2">
        <f t="shared" si="4"/>
        <v>0</v>
      </c>
      <c r="J65" s="2">
        <f t="shared" si="5"/>
        <v>0</v>
      </c>
      <c r="K65" s="2">
        <f t="shared" si="6"/>
        <v>0</v>
      </c>
      <c r="L65" s="2">
        <f t="shared" si="7"/>
        <v>0</v>
      </c>
      <c r="M65" s="2">
        <f t="shared" si="8"/>
        <v>0</v>
      </c>
      <c r="N65" s="2">
        <f t="shared" si="9"/>
        <v>0</v>
      </c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</row>
    <row r="66" spans="1:91" x14ac:dyDescent="0.2">
      <c r="A66" s="2">
        <v>2015</v>
      </c>
      <c r="B66" s="4">
        <v>42165</v>
      </c>
      <c r="C66" s="2" t="s">
        <v>111</v>
      </c>
      <c r="D66" s="2" t="s">
        <v>89</v>
      </c>
      <c r="E66" s="2">
        <f t="shared" si="0"/>
        <v>2</v>
      </c>
      <c r="F66" s="2">
        <f t="shared" si="1"/>
        <v>0</v>
      </c>
      <c r="G66" s="2">
        <f t="shared" si="2"/>
        <v>1</v>
      </c>
      <c r="H66" s="2">
        <f t="shared" si="3"/>
        <v>0</v>
      </c>
      <c r="I66" s="2">
        <f t="shared" si="4"/>
        <v>0</v>
      </c>
      <c r="J66" s="2">
        <f t="shared" si="5"/>
        <v>3</v>
      </c>
      <c r="K66" s="2">
        <f t="shared" si="6"/>
        <v>0</v>
      </c>
      <c r="L66" s="2">
        <f t="shared" si="7"/>
        <v>4</v>
      </c>
      <c r="M66" s="2">
        <f t="shared" si="8"/>
        <v>1</v>
      </c>
      <c r="N66" s="2">
        <f t="shared" si="9"/>
        <v>1</v>
      </c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2">
        <v>1</v>
      </c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2">
        <v>2</v>
      </c>
      <c r="AV66" s="1"/>
      <c r="AW66" s="1"/>
      <c r="AX66" s="1"/>
      <c r="AY66" s="1"/>
      <c r="AZ66" s="1"/>
      <c r="BA66" s="1"/>
      <c r="BB66" s="1"/>
      <c r="BC66" s="1"/>
      <c r="BD66" s="2">
        <v>1</v>
      </c>
      <c r="BE66" s="2">
        <v>1</v>
      </c>
      <c r="BF66" s="1"/>
      <c r="BG66" s="1"/>
      <c r="BH66" s="1"/>
      <c r="BI66" s="1"/>
      <c r="BJ66" s="2">
        <v>1</v>
      </c>
      <c r="BK66" s="2">
        <v>1</v>
      </c>
      <c r="BL66" s="1"/>
      <c r="BM66" s="1"/>
      <c r="BN66" s="2">
        <v>1</v>
      </c>
      <c r="BO66" s="1"/>
      <c r="BP66" s="1"/>
      <c r="BQ66" s="1"/>
      <c r="BR66" s="1"/>
      <c r="BS66" s="2">
        <v>1</v>
      </c>
      <c r="BT66" s="1"/>
      <c r="BU66" s="1"/>
      <c r="BV66" s="1"/>
      <c r="BW66" s="1"/>
      <c r="BX66" s="2">
        <v>1</v>
      </c>
      <c r="BY66" s="1"/>
      <c r="BZ66" s="1"/>
      <c r="CA66" s="1"/>
      <c r="CB66" s="1"/>
      <c r="CC66" s="2">
        <v>1</v>
      </c>
      <c r="CD66" s="1"/>
      <c r="CE66" s="2">
        <v>1</v>
      </c>
      <c r="CF66" s="1"/>
      <c r="CG66" s="1"/>
      <c r="CH66" s="1"/>
      <c r="CI66" s="1"/>
      <c r="CJ66" s="1"/>
      <c r="CK66" s="1"/>
      <c r="CL66" s="1"/>
      <c r="CM66" s="1"/>
    </row>
    <row r="67" spans="1:91" x14ac:dyDescent="0.2">
      <c r="A67" s="2">
        <v>2015</v>
      </c>
      <c r="B67" s="4">
        <v>42165</v>
      </c>
      <c r="C67" s="2" t="s">
        <v>111</v>
      </c>
      <c r="D67" s="2" t="s">
        <v>91</v>
      </c>
      <c r="E67" s="2">
        <f t="shared" ref="E67:E130" si="10">(O67+P67+Q67+R67+S67+T67+U67+V67+W67+X67+CA67+CC67+CD67+CE67)</f>
        <v>0</v>
      </c>
      <c r="F67" s="2">
        <f t="shared" ref="F67:F130" si="11">(AK67+AL67+AN67+AR67+AS67+AT67)</f>
        <v>0</v>
      </c>
      <c r="G67" s="2">
        <f t="shared" ref="G67:G130" si="12">(AD67+AE67+AF67+AG67+AH67+AI67+AJ67+CH67)</f>
        <v>1</v>
      </c>
      <c r="H67" s="2">
        <f t="shared" ref="H67:H130" si="13">(Y67+Z67)</f>
        <v>232</v>
      </c>
      <c r="I67" s="2">
        <f t="shared" ref="I67:I130" si="14">(AA67+AB67+AC67)</f>
        <v>10</v>
      </c>
      <c r="J67" s="2">
        <f t="shared" ref="J67:J130" si="15">(BK67+BL67+BM67+BN67+BO67+BP67+BV67+BX67+CJ67+CL67)</f>
        <v>2</v>
      </c>
      <c r="K67" s="2">
        <f t="shared" ref="K67:K130" si="16">(AM67+AO67+AP67+AQ67+BZ67+CF67+CG67+CI67+CM67)</f>
        <v>0</v>
      </c>
      <c r="L67" s="2">
        <f t="shared" ref="L67:L130" si="17">(AU67+AV67+AW67+AX67+AY67+AZ67+BA67+BB67+BC67+BD67+BE67+BF67+BG67+BH67+BI67+CB67+CK67)</f>
        <v>1</v>
      </c>
      <c r="M67" s="2">
        <f t="shared" ref="M67:M130" si="18">(BQ67+BR67+BS67+BT67+BU67+BW67+BY67)</f>
        <v>1</v>
      </c>
      <c r="N67" s="2">
        <f t="shared" ref="N67:N130" si="19">(BJ67)</f>
        <v>1</v>
      </c>
      <c r="O67" s="1"/>
      <c r="P67" s="1"/>
      <c r="Q67" s="1"/>
      <c r="R67" s="1"/>
      <c r="S67" s="1"/>
      <c r="T67" s="1"/>
      <c r="U67" s="1"/>
      <c r="V67" s="1"/>
      <c r="W67" s="1"/>
      <c r="X67" s="1"/>
      <c r="Y67" s="2">
        <v>231</v>
      </c>
      <c r="Z67" s="2">
        <v>1</v>
      </c>
      <c r="AA67" s="2">
        <v>4</v>
      </c>
      <c r="AB67" s="2">
        <v>6</v>
      </c>
      <c r="AC67" s="1"/>
      <c r="AD67" s="1"/>
      <c r="AE67" s="1"/>
      <c r="AF67" s="1"/>
      <c r="AG67" s="1"/>
      <c r="AH67" s="1"/>
      <c r="AI67" s="2">
        <v>1</v>
      </c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2">
        <v>1</v>
      </c>
      <c r="BF67" s="1"/>
      <c r="BG67" s="1"/>
      <c r="BH67" s="1"/>
      <c r="BI67" s="1"/>
      <c r="BJ67" s="2">
        <v>1</v>
      </c>
      <c r="BK67" s="2">
        <v>1</v>
      </c>
      <c r="BL67" s="1"/>
      <c r="BM67" s="1"/>
      <c r="BN67" s="2">
        <v>1</v>
      </c>
      <c r="BO67" s="1"/>
      <c r="BP67" s="1"/>
      <c r="BQ67" s="1"/>
      <c r="BR67" s="1"/>
      <c r="BS67" s="2">
        <v>1</v>
      </c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</row>
    <row r="68" spans="1:91" x14ac:dyDescent="0.2">
      <c r="A68" s="2">
        <v>2015</v>
      </c>
      <c r="B68" s="4">
        <v>42165</v>
      </c>
      <c r="C68" s="2" t="s">
        <v>111</v>
      </c>
      <c r="D68" s="2" t="s">
        <v>92</v>
      </c>
      <c r="E68" s="2">
        <f t="shared" si="10"/>
        <v>0</v>
      </c>
      <c r="F68" s="2">
        <f t="shared" si="11"/>
        <v>0</v>
      </c>
      <c r="G68" s="2">
        <f t="shared" si="12"/>
        <v>0</v>
      </c>
      <c r="H68" s="2">
        <f t="shared" si="13"/>
        <v>0</v>
      </c>
      <c r="I68" s="2">
        <f t="shared" si="14"/>
        <v>0</v>
      </c>
      <c r="J68" s="2">
        <f t="shared" si="15"/>
        <v>0</v>
      </c>
      <c r="K68" s="2">
        <f t="shared" si="16"/>
        <v>0</v>
      </c>
      <c r="L68" s="2">
        <f t="shared" si="17"/>
        <v>0</v>
      </c>
      <c r="M68" s="2">
        <f t="shared" si="18"/>
        <v>0</v>
      </c>
      <c r="N68" s="2">
        <f t="shared" si="19"/>
        <v>0</v>
      </c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</row>
    <row r="69" spans="1:91" x14ac:dyDescent="0.2">
      <c r="A69" s="2">
        <v>2015</v>
      </c>
      <c r="B69" s="4">
        <v>42165</v>
      </c>
      <c r="C69" s="2" t="s">
        <v>111</v>
      </c>
      <c r="D69" s="2" t="s">
        <v>93</v>
      </c>
      <c r="E69" s="2">
        <f t="shared" si="10"/>
        <v>0</v>
      </c>
      <c r="F69" s="2">
        <f t="shared" si="11"/>
        <v>0</v>
      </c>
      <c r="G69" s="2">
        <f t="shared" si="12"/>
        <v>0</v>
      </c>
      <c r="H69" s="2">
        <f t="shared" si="13"/>
        <v>0</v>
      </c>
      <c r="I69" s="2">
        <f t="shared" si="14"/>
        <v>0</v>
      </c>
      <c r="J69" s="2">
        <f t="shared" si="15"/>
        <v>0</v>
      </c>
      <c r="K69" s="2">
        <f t="shared" si="16"/>
        <v>0</v>
      </c>
      <c r="L69" s="2">
        <f t="shared" si="17"/>
        <v>0</v>
      </c>
      <c r="M69" s="2">
        <f t="shared" si="18"/>
        <v>0</v>
      </c>
      <c r="N69" s="2">
        <f t="shared" si="19"/>
        <v>0</v>
      </c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</row>
    <row r="70" spans="1:91" x14ac:dyDescent="0.2">
      <c r="A70" s="2">
        <v>2015</v>
      </c>
      <c r="B70" s="4">
        <v>42165</v>
      </c>
      <c r="C70" s="2" t="s">
        <v>122</v>
      </c>
      <c r="D70" s="2" t="s">
        <v>89</v>
      </c>
      <c r="E70" s="2">
        <f t="shared" si="10"/>
        <v>2</v>
      </c>
      <c r="F70" s="2">
        <f t="shared" si="11"/>
        <v>1</v>
      </c>
      <c r="G70" s="2">
        <f t="shared" si="12"/>
        <v>1</v>
      </c>
      <c r="H70" s="2">
        <f t="shared" si="13"/>
        <v>0</v>
      </c>
      <c r="I70" s="2">
        <f t="shared" si="14"/>
        <v>0</v>
      </c>
      <c r="J70" s="2">
        <f t="shared" si="15"/>
        <v>2</v>
      </c>
      <c r="K70" s="2">
        <f t="shared" si="16"/>
        <v>2</v>
      </c>
      <c r="L70" s="2">
        <f t="shared" si="17"/>
        <v>2</v>
      </c>
      <c r="M70" s="2">
        <f t="shared" si="18"/>
        <v>2</v>
      </c>
      <c r="N70" s="2">
        <f t="shared" si="19"/>
        <v>1</v>
      </c>
      <c r="O70" s="1"/>
      <c r="P70" s="1"/>
      <c r="Q70" s="1"/>
      <c r="R70" s="1"/>
      <c r="S70" s="1"/>
      <c r="T70" s="1"/>
      <c r="U70" s="1"/>
      <c r="V70" s="1"/>
      <c r="W70" s="2">
        <v>1</v>
      </c>
      <c r="X70" s="1"/>
      <c r="Y70" s="1"/>
      <c r="Z70" s="1"/>
      <c r="AA70" s="1"/>
      <c r="AB70" s="1"/>
      <c r="AC70" s="1"/>
      <c r="AD70" s="2">
        <v>1</v>
      </c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2">
        <v>1</v>
      </c>
      <c r="AR70" s="1"/>
      <c r="AS70" s="1"/>
      <c r="AT70" s="2">
        <v>1</v>
      </c>
      <c r="AU70" s="1"/>
      <c r="AV70" s="2">
        <v>1</v>
      </c>
      <c r="AW70" s="1"/>
      <c r="AX70" s="1"/>
      <c r="AY70" s="1"/>
      <c r="AZ70" s="1"/>
      <c r="BA70" s="1"/>
      <c r="BB70" s="1"/>
      <c r="BC70" s="1"/>
      <c r="BD70" s="1"/>
      <c r="BE70" s="2">
        <v>1</v>
      </c>
      <c r="BF70" s="1"/>
      <c r="BG70" s="1"/>
      <c r="BH70" s="1"/>
      <c r="BI70" s="1"/>
      <c r="BJ70" s="2">
        <v>1</v>
      </c>
      <c r="BK70" s="1"/>
      <c r="BL70" s="1"/>
      <c r="BM70" s="1"/>
      <c r="BN70" s="2">
        <v>1</v>
      </c>
      <c r="BO70" s="2">
        <v>1</v>
      </c>
      <c r="BP70" s="1"/>
      <c r="BQ70" s="2">
        <v>1</v>
      </c>
      <c r="BR70" s="1"/>
      <c r="BS70" s="2">
        <v>1</v>
      </c>
      <c r="BT70" s="1"/>
      <c r="BU70" s="1"/>
      <c r="BV70" s="1"/>
      <c r="BW70" s="1"/>
      <c r="BX70" s="1"/>
      <c r="BY70" s="1"/>
      <c r="BZ70" s="1"/>
      <c r="CA70" s="1"/>
      <c r="CB70" s="1"/>
      <c r="CC70" s="2">
        <v>1</v>
      </c>
      <c r="CD70" s="1"/>
      <c r="CE70" s="1"/>
      <c r="CF70" s="1"/>
      <c r="CG70" s="2">
        <v>1</v>
      </c>
      <c r="CH70" s="1"/>
      <c r="CI70" s="1"/>
      <c r="CJ70" s="1"/>
      <c r="CK70" s="1"/>
      <c r="CL70" s="1"/>
      <c r="CM70" s="1"/>
    </row>
    <row r="71" spans="1:91" x14ac:dyDescent="0.2">
      <c r="A71" s="2">
        <v>2015</v>
      </c>
      <c r="B71" s="4">
        <v>42165</v>
      </c>
      <c r="C71" s="2" t="s">
        <v>122</v>
      </c>
      <c r="D71" s="2" t="s">
        <v>91</v>
      </c>
      <c r="E71" s="2">
        <f t="shared" si="10"/>
        <v>2</v>
      </c>
      <c r="F71" s="2">
        <f t="shared" si="11"/>
        <v>0</v>
      </c>
      <c r="G71" s="2">
        <f t="shared" si="12"/>
        <v>0</v>
      </c>
      <c r="H71" s="2">
        <f t="shared" si="13"/>
        <v>73</v>
      </c>
      <c r="I71" s="2">
        <f t="shared" si="14"/>
        <v>10</v>
      </c>
      <c r="J71" s="2">
        <f t="shared" si="15"/>
        <v>1</v>
      </c>
      <c r="K71" s="2">
        <f t="shared" si="16"/>
        <v>2</v>
      </c>
      <c r="L71" s="2">
        <f t="shared" si="17"/>
        <v>4</v>
      </c>
      <c r="M71" s="2">
        <f t="shared" si="18"/>
        <v>2</v>
      </c>
      <c r="N71" s="2">
        <f t="shared" si="19"/>
        <v>0</v>
      </c>
      <c r="O71" s="1"/>
      <c r="P71" s="1"/>
      <c r="Q71" s="2">
        <v>1</v>
      </c>
      <c r="R71" s="1"/>
      <c r="S71" s="1"/>
      <c r="T71" s="1"/>
      <c r="U71" s="1"/>
      <c r="V71" s="1"/>
      <c r="W71" s="1"/>
      <c r="X71" s="1"/>
      <c r="Y71" s="2">
        <v>38</v>
      </c>
      <c r="Z71" s="2">
        <v>35</v>
      </c>
      <c r="AA71" s="1"/>
      <c r="AB71" s="2">
        <v>10</v>
      </c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2">
        <v>1</v>
      </c>
      <c r="AP71" s="1"/>
      <c r="AQ71" s="2">
        <v>1</v>
      </c>
      <c r="AR71" s="1"/>
      <c r="AS71" s="1"/>
      <c r="AT71" s="1"/>
      <c r="AU71" s="2">
        <v>1</v>
      </c>
      <c r="AV71" s="2">
        <v>1</v>
      </c>
      <c r="AW71" s="1"/>
      <c r="AX71" s="2">
        <v>1</v>
      </c>
      <c r="AY71" s="1"/>
      <c r="AZ71" s="1"/>
      <c r="BA71" s="1"/>
      <c r="BB71" s="1"/>
      <c r="BC71" s="1"/>
      <c r="BD71" s="1"/>
      <c r="BE71" s="2">
        <v>1</v>
      </c>
      <c r="BF71" s="1"/>
      <c r="BG71" s="1"/>
      <c r="BH71" s="1"/>
      <c r="BI71" s="1"/>
      <c r="BJ71" s="1"/>
      <c r="BK71" s="1"/>
      <c r="BL71" s="1"/>
      <c r="BM71" s="1"/>
      <c r="BN71" s="2">
        <v>1</v>
      </c>
      <c r="BO71" s="1"/>
      <c r="BP71" s="1"/>
      <c r="BQ71" s="2">
        <v>1</v>
      </c>
      <c r="BR71" s="1"/>
      <c r="BS71" s="2">
        <v>1</v>
      </c>
      <c r="BT71" s="1"/>
      <c r="BU71" s="1"/>
      <c r="BV71" s="1"/>
      <c r="BW71" s="1"/>
      <c r="BX71" s="1"/>
      <c r="BY71" s="1"/>
      <c r="BZ71" s="1"/>
      <c r="CA71" s="1"/>
      <c r="CB71" s="1"/>
      <c r="CC71" s="2">
        <v>1</v>
      </c>
      <c r="CD71" s="1"/>
      <c r="CE71" s="1"/>
      <c r="CF71" s="1"/>
      <c r="CG71" s="1"/>
      <c r="CH71" s="1"/>
      <c r="CI71" s="1"/>
      <c r="CJ71" s="1"/>
      <c r="CK71" s="1"/>
      <c r="CL71" s="1"/>
      <c r="CM71" s="1"/>
    </row>
    <row r="72" spans="1:91" x14ac:dyDescent="0.2">
      <c r="A72" s="2">
        <v>2015</v>
      </c>
      <c r="B72" s="4">
        <v>42165</v>
      </c>
      <c r="C72" s="2" t="s">
        <v>122</v>
      </c>
      <c r="D72" s="2" t="s">
        <v>92</v>
      </c>
      <c r="E72" s="2">
        <f t="shared" si="10"/>
        <v>0</v>
      </c>
      <c r="F72" s="2">
        <f t="shared" si="11"/>
        <v>0</v>
      </c>
      <c r="G72" s="2">
        <f t="shared" si="12"/>
        <v>0</v>
      </c>
      <c r="H72" s="2">
        <f t="shared" si="13"/>
        <v>0</v>
      </c>
      <c r="I72" s="2">
        <f t="shared" si="14"/>
        <v>0</v>
      </c>
      <c r="J72" s="2">
        <f t="shared" si="15"/>
        <v>0</v>
      </c>
      <c r="K72" s="2">
        <f t="shared" si="16"/>
        <v>0</v>
      </c>
      <c r="L72" s="2">
        <f t="shared" si="17"/>
        <v>0</v>
      </c>
      <c r="M72" s="2">
        <f t="shared" si="18"/>
        <v>0</v>
      </c>
      <c r="N72" s="2">
        <f t="shared" si="19"/>
        <v>0</v>
      </c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</row>
    <row r="73" spans="1:91" x14ac:dyDescent="0.2">
      <c r="A73" s="2">
        <v>2015</v>
      </c>
      <c r="B73" s="4">
        <v>42165</v>
      </c>
      <c r="C73" s="2" t="s">
        <v>122</v>
      </c>
      <c r="D73" s="2" t="s">
        <v>93</v>
      </c>
      <c r="E73" s="2">
        <f t="shared" si="10"/>
        <v>0</v>
      </c>
      <c r="F73" s="2">
        <f t="shared" si="11"/>
        <v>0</v>
      </c>
      <c r="G73" s="2">
        <f t="shared" si="12"/>
        <v>0</v>
      </c>
      <c r="H73" s="2">
        <f t="shared" si="13"/>
        <v>0</v>
      </c>
      <c r="I73" s="2">
        <f t="shared" si="14"/>
        <v>0</v>
      </c>
      <c r="J73" s="2">
        <f t="shared" si="15"/>
        <v>0</v>
      </c>
      <c r="K73" s="2">
        <f t="shared" si="16"/>
        <v>0</v>
      </c>
      <c r="L73" s="2">
        <f t="shared" si="17"/>
        <v>0</v>
      </c>
      <c r="M73" s="2">
        <f t="shared" si="18"/>
        <v>0</v>
      </c>
      <c r="N73" s="2">
        <f t="shared" si="19"/>
        <v>0</v>
      </c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</row>
    <row r="74" spans="1:91" x14ac:dyDescent="0.2">
      <c r="A74" s="2">
        <v>2015</v>
      </c>
      <c r="B74" s="4">
        <v>42167</v>
      </c>
      <c r="C74" s="2" t="s">
        <v>115</v>
      </c>
      <c r="D74" s="2" t="s">
        <v>89</v>
      </c>
      <c r="E74" s="2">
        <f t="shared" si="10"/>
        <v>1</v>
      </c>
      <c r="F74" s="2">
        <f t="shared" si="11"/>
        <v>0</v>
      </c>
      <c r="G74" s="2">
        <f t="shared" si="12"/>
        <v>2</v>
      </c>
      <c r="H74" s="2">
        <f t="shared" si="13"/>
        <v>28</v>
      </c>
      <c r="I74" s="2">
        <f t="shared" si="14"/>
        <v>5</v>
      </c>
      <c r="J74" s="2">
        <f t="shared" si="15"/>
        <v>1</v>
      </c>
      <c r="K74" s="2">
        <f t="shared" si="16"/>
        <v>1</v>
      </c>
      <c r="L74" s="2">
        <f t="shared" si="17"/>
        <v>2</v>
      </c>
      <c r="M74" s="2">
        <f t="shared" si="18"/>
        <v>1</v>
      </c>
      <c r="N74" s="2">
        <f t="shared" si="19"/>
        <v>1</v>
      </c>
      <c r="O74" s="1"/>
      <c r="P74" s="1"/>
      <c r="Q74" s="1"/>
      <c r="R74" s="1"/>
      <c r="S74" s="1"/>
      <c r="T74" s="1"/>
      <c r="U74" s="2">
        <v>1</v>
      </c>
      <c r="V74" s="1"/>
      <c r="W74" s="1"/>
      <c r="X74" s="1"/>
      <c r="Y74" s="2">
        <v>18</v>
      </c>
      <c r="Z74" s="2">
        <v>10</v>
      </c>
      <c r="AA74" s="2">
        <v>1</v>
      </c>
      <c r="AB74" s="2">
        <v>4</v>
      </c>
      <c r="AC74" s="1"/>
      <c r="AD74" s="1"/>
      <c r="AE74" s="1"/>
      <c r="AF74" s="2">
        <v>1</v>
      </c>
      <c r="AG74" s="1"/>
      <c r="AH74" s="1"/>
      <c r="AI74" s="2">
        <v>1</v>
      </c>
      <c r="AJ74" s="1"/>
      <c r="AK74" s="1"/>
      <c r="AL74" s="1"/>
      <c r="AM74" s="1"/>
      <c r="AN74" s="1"/>
      <c r="AO74" s="2">
        <v>1</v>
      </c>
      <c r="AP74" s="1"/>
      <c r="AQ74" s="1"/>
      <c r="AR74" s="1"/>
      <c r="AS74" s="1"/>
      <c r="AT74" s="1"/>
      <c r="AU74" s="2">
        <v>1</v>
      </c>
      <c r="AV74" s="1"/>
      <c r="AW74" s="1"/>
      <c r="AX74" s="1"/>
      <c r="AY74" s="1"/>
      <c r="AZ74" s="1"/>
      <c r="BA74" s="1"/>
      <c r="BB74" s="1"/>
      <c r="BC74" s="1"/>
      <c r="BD74" s="1"/>
      <c r="BE74" s="2">
        <v>1</v>
      </c>
      <c r="BF74" s="1"/>
      <c r="BG74" s="1"/>
      <c r="BH74" s="1"/>
      <c r="BI74" s="1"/>
      <c r="BJ74" s="2">
        <v>1</v>
      </c>
      <c r="BK74" s="1"/>
      <c r="BL74" s="1"/>
      <c r="BM74" s="1"/>
      <c r="BN74" s="2">
        <v>1</v>
      </c>
      <c r="BO74" s="1"/>
      <c r="BP74" s="1"/>
      <c r="BQ74" s="2">
        <v>1</v>
      </c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</row>
    <row r="75" spans="1:91" x14ac:dyDescent="0.2">
      <c r="A75" s="2">
        <v>2015</v>
      </c>
      <c r="B75" s="4">
        <v>42167</v>
      </c>
      <c r="C75" s="2" t="s">
        <v>115</v>
      </c>
      <c r="D75" s="2" t="s">
        <v>91</v>
      </c>
      <c r="E75" s="2">
        <f t="shared" si="10"/>
        <v>2</v>
      </c>
      <c r="F75" s="2">
        <f t="shared" si="11"/>
        <v>1</v>
      </c>
      <c r="G75" s="2">
        <f t="shared" si="12"/>
        <v>2</v>
      </c>
      <c r="H75" s="2">
        <f t="shared" si="13"/>
        <v>0</v>
      </c>
      <c r="I75" s="2">
        <f t="shared" si="14"/>
        <v>0</v>
      </c>
      <c r="J75" s="2">
        <f t="shared" si="15"/>
        <v>2</v>
      </c>
      <c r="K75" s="2">
        <f t="shared" si="16"/>
        <v>2</v>
      </c>
      <c r="L75" s="2">
        <f t="shared" si="17"/>
        <v>1</v>
      </c>
      <c r="M75" s="2">
        <f t="shared" si="18"/>
        <v>1</v>
      </c>
      <c r="N75" s="2">
        <f t="shared" si="19"/>
        <v>0</v>
      </c>
      <c r="O75" s="1"/>
      <c r="P75" s="2">
        <v>1</v>
      </c>
      <c r="Q75" s="1"/>
      <c r="R75" s="1"/>
      <c r="S75" s="1"/>
      <c r="T75" s="1"/>
      <c r="U75" s="2">
        <v>1</v>
      </c>
      <c r="V75" s="1"/>
      <c r="W75" s="1"/>
      <c r="X75" s="1"/>
      <c r="Y75" s="1"/>
      <c r="Z75" s="1"/>
      <c r="AA75" s="1"/>
      <c r="AB75" s="1"/>
      <c r="AC75" s="1"/>
      <c r="AD75" s="1"/>
      <c r="AE75" s="1"/>
      <c r="AF75" s="2">
        <v>1</v>
      </c>
      <c r="AG75" s="1"/>
      <c r="AH75" s="1"/>
      <c r="AI75" s="2">
        <v>1</v>
      </c>
      <c r="AJ75" s="1"/>
      <c r="AK75" s="1"/>
      <c r="AL75" s="1"/>
      <c r="AM75" s="1"/>
      <c r="AN75" s="1"/>
      <c r="AO75" s="1"/>
      <c r="AP75" s="1"/>
      <c r="AQ75" s="2">
        <v>1</v>
      </c>
      <c r="AR75" s="1"/>
      <c r="AS75" s="1"/>
      <c r="AT75" s="2">
        <v>1</v>
      </c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2">
        <v>1</v>
      </c>
      <c r="BF75" s="1"/>
      <c r="BG75" s="1"/>
      <c r="BH75" s="1"/>
      <c r="BI75" s="1"/>
      <c r="BJ75" s="1"/>
      <c r="BK75" s="1"/>
      <c r="BL75" s="1"/>
      <c r="BM75" s="2">
        <v>1</v>
      </c>
      <c r="BN75" s="2">
        <v>1</v>
      </c>
      <c r="BO75" s="1"/>
      <c r="BP75" s="1"/>
      <c r="BQ75" s="2">
        <v>1</v>
      </c>
      <c r="BR75" s="1"/>
      <c r="BS75" s="1"/>
      <c r="BT75" s="1"/>
      <c r="BU75" s="1"/>
      <c r="BV75" s="1"/>
      <c r="BW75" s="1"/>
      <c r="BX75" s="1"/>
      <c r="BY75" s="1"/>
      <c r="BZ75" s="2">
        <v>1</v>
      </c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</row>
    <row r="76" spans="1:91" x14ac:dyDescent="0.2">
      <c r="A76" s="2">
        <v>2015</v>
      </c>
      <c r="B76" s="4">
        <v>42167</v>
      </c>
      <c r="C76" s="2" t="s">
        <v>115</v>
      </c>
      <c r="D76" s="2" t="s">
        <v>92</v>
      </c>
      <c r="E76" s="2">
        <f t="shared" si="10"/>
        <v>0</v>
      </c>
      <c r="F76" s="2">
        <f t="shared" si="11"/>
        <v>0</v>
      </c>
      <c r="G76" s="2">
        <f t="shared" si="12"/>
        <v>0</v>
      </c>
      <c r="H76" s="2">
        <f t="shared" si="13"/>
        <v>0</v>
      </c>
      <c r="I76" s="2">
        <f t="shared" si="14"/>
        <v>0</v>
      </c>
      <c r="J76" s="2">
        <f t="shared" si="15"/>
        <v>0</v>
      </c>
      <c r="K76" s="2">
        <f t="shared" si="16"/>
        <v>0</v>
      </c>
      <c r="L76" s="2">
        <f t="shared" si="17"/>
        <v>0</v>
      </c>
      <c r="M76" s="2">
        <f t="shared" si="18"/>
        <v>0</v>
      </c>
      <c r="N76" s="2">
        <f t="shared" si="19"/>
        <v>0</v>
      </c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</row>
    <row r="77" spans="1:91" x14ac:dyDescent="0.2">
      <c r="A77" s="2">
        <v>2015</v>
      </c>
      <c r="B77" s="4">
        <v>42167</v>
      </c>
      <c r="C77" s="2" t="s">
        <v>115</v>
      </c>
      <c r="D77" s="2" t="s">
        <v>93</v>
      </c>
      <c r="E77" s="2">
        <f t="shared" si="10"/>
        <v>0</v>
      </c>
      <c r="F77" s="2">
        <f t="shared" si="11"/>
        <v>0</v>
      </c>
      <c r="G77" s="2">
        <f t="shared" si="12"/>
        <v>0</v>
      </c>
      <c r="H77" s="2">
        <f t="shared" si="13"/>
        <v>0</v>
      </c>
      <c r="I77" s="2">
        <f t="shared" si="14"/>
        <v>0</v>
      </c>
      <c r="J77" s="2">
        <f t="shared" si="15"/>
        <v>0</v>
      </c>
      <c r="K77" s="2">
        <f t="shared" si="16"/>
        <v>0</v>
      </c>
      <c r="L77" s="2">
        <f t="shared" si="17"/>
        <v>0</v>
      </c>
      <c r="M77" s="2">
        <f t="shared" si="18"/>
        <v>0</v>
      </c>
      <c r="N77" s="2">
        <f t="shared" si="19"/>
        <v>0</v>
      </c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</row>
    <row r="78" spans="1:91" x14ac:dyDescent="0.2">
      <c r="A78" s="2">
        <v>2015</v>
      </c>
      <c r="B78" s="4">
        <v>42168</v>
      </c>
      <c r="C78" s="2" t="s">
        <v>94</v>
      </c>
      <c r="D78" s="2" t="s">
        <v>89</v>
      </c>
      <c r="E78" s="2">
        <f t="shared" si="10"/>
        <v>0</v>
      </c>
      <c r="F78" s="2">
        <f t="shared" si="11"/>
        <v>0</v>
      </c>
      <c r="G78" s="2">
        <f t="shared" si="12"/>
        <v>0</v>
      </c>
      <c r="H78" s="2">
        <f t="shared" si="13"/>
        <v>0</v>
      </c>
      <c r="I78" s="2">
        <f t="shared" si="14"/>
        <v>0</v>
      </c>
      <c r="J78" s="2">
        <f t="shared" si="15"/>
        <v>0</v>
      </c>
      <c r="K78" s="2">
        <f t="shared" si="16"/>
        <v>0</v>
      </c>
      <c r="L78" s="2">
        <f t="shared" si="17"/>
        <v>0</v>
      </c>
      <c r="M78" s="2">
        <f t="shared" si="18"/>
        <v>0</v>
      </c>
      <c r="N78" s="2">
        <f t="shared" si="19"/>
        <v>0</v>
      </c>
      <c r="O78" s="1"/>
      <c r="P78" s="1"/>
      <c r="Q78" s="1"/>
      <c r="R78" s="1"/>
      <c r="S78" s="1"/>
      <c r="T78" s="1"/>
      <c r="U78" s="2">
        <v>0</v>
      </c>
      <c r="V78" s="1"/>
      <c r="W78" s="2">
        <v>0</v>
      </c>
      <c r="X78" s="1"/>
      <c r="Y78" s="1"/>
      <c r="Z78" s="1"/>
      <c r="AA78" s="1"/>
      <c r="AB78" s="1"/>
      <c r="AC78" s="1"/>
      <c r="AD78" s="1"/>
      <c r="AE78" s="1"/>
      <c r="AF78" s="2">
        <v>0</v>
      </c>
      <c r="AG78" s="1"/>
      <c r="AH78" s="1"/>
      <c r="AI78" s="2">
        <v>0</v>
      </c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2">
        <v>0</v>
      </c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2">
        <v>0</v>
      </c>
      <c r="CJ78" s="1"/>
      <c r="CK78" s="1"/>
      <c r="CL78" s="1"/>
      <c r="CM78" s="1"/>
    </row>
    <row r="79" spans="1:91" x14ac:dyDescent="0.2">
      <c r="A79" s="2">
        <v>2015</v>
      </c>
      <c r="B79" s="4">
        <v>42168</v>
      </c>
      <c r="C79" s="2" t="s">
        <v>94</v>
      </c>
      <c r="D79" s="2" t="s">
        <v>91</v>
      </c>
      <c r="E79" s="2">
        <f t="shared" si="10"/>
        <v>0</v>
      </c>
      <c r="F79" s="2">
        <f t="shared" si="11"/>
        <v>0</v>
      </c>
      <c r="G79" s="2">
        <f t="shared" si="12"/>
        <v>0</v>
      </c>
      <c r="H79" s="2">
        <f t="shared" si="13"/>
        <v>22</v>
      </c>
      <c r="I79" s="2">
        <f t="shared" si="14"/>
        <v>23</v>
      </c>
      <c r="J79" s="2">
        <f t="shared" si="15"/>
        <v>0</v>
      </c>
      <c r="K79" s="2">
        <f t="shared" si="16"/>
        <v>0</v>
      </c>
      <c r="L79" s="2">
        <f t="shared" si="17"/>
        <v>0</v>
      </c>
      <c r="M79" s="2">
        <f t="shared" si="18"/>
        <v>0</v>
      </c>
      <c r="N79" s="2">
        <f t="shared" si="19"/>
        <v>0</v>
      </c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2">
        <v>22</v>
      </c>
      <c r="AA79" s="1"/>
      <c r="AB79" s="2">
        <v>23</v>
      </c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2">
        <v>0</v>
      </c>
      <c r="CD79" s="1"/>
      <c r="CE79" s="1"/>
      <c r="CF79" s="1"/>
      <c r="CG79" s="1"/>
      <c r="CH79" s="1"/>
      <c r="CI79" s="1"/>
      <c r="CJ79" s="1"/>
      <c r="CK79" s="1"/>
      <c r="CL79" s="1"/>
      <c r="CM79" s="1"/>
    </row>
    <row r="80" spans="1:91" x14ac:dyDescent="0.2">
      <c r="A80" s="2">
        <v>2015</v>
      </c>
      <c r="B80" s="4">
        <v>42168</v>
      </c>
      <c r="C80" s="2" t="s">
        <v>94</v>
      </c>
      <c r="D80" s="2" t="s">
        <v>92</v>
      </c>
      <c r="E80" s="2">
        <f t="shared" si="10"/>
        <v>0</v>
      </c>
      <c r="F80" s="2">
        <f t="shared" si="11"/>
        <v>0</v>
      </c>
      <c r="G80" s="2">
        <f t="shared" si="12"/>
        <v>0</v>
      </c>
      <c r="H80" s="2">
        <f t="shared" si="13"/>
        <v>0</v>
      </c>
      <c r="I80" s="2">
        <f t="shared" si="14"/>
        <v>0</v>
      </c>
      <c r="J80" s="2">
        <f t="shared" si="15"/>
        <v>0</v>
      </c>
      <c r="K80" s="2">
        <f t="shared" si="16"/>
        <v>0</v>
      </c>
      <c r="L80" s="2">
        <f t="shared" si="17"/>
        <v>0</v>
      </c>
      <c r="M80" s="2">
        <f t="shared" si="18"/>
        <v>0</v>
      </c>
      <c r="N80" s="2">
        <f t="shared" si="19"/>
        <v>0</v>
      </c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</row>
    <row r="81" spans="1:91" x14ac:dyDescent="0.2">
      <c r="A81" s="2">
        <v>2015</v>
      </c>
      <c r="B81" s="4">
        <v>42168</v>
      </c>
      <c r="C81" s="2" t="s">
        <v>94</v>
      </c>
      <c r="D81" s="2" t="s">
        <v>93</v>
      </c>
      <c r="E81" s="2">
        <f t="shared" si="10"/>
        <v>0</v>
      </c>
      <c r="F81" s="2">
        <f t="shared" si="11"/>
        <v>0</v>
      </c>
      <c r="G81" s="2">
        <f t="shared" si="12"/>
        <v>0</v>
      </c>
      <c r="H81" s="2">
        <f t="shared" si="13"/>
        <v>0</v>
      </c>
      <c r="I81" s="2">
        <f t="shared" si="14"/>
        <v>0</v>
      </c>
      <c r="J81" s="2">
        <f t="shared" si="15"/>
        <v>0</v>
      </c>
      <c r="K81" s="2">
        <f t="shared" si="16"/>
        <v>0</v>
      </c>
      <c r="L81" s="2">
        <f t="shared" si="17"/>
        <v>0</v>
      </c>
      <c r="M81" s="2">
        <f t="shared" si="18"/>
        <v>0</v>
      </c>
      <c r="N81" s="2">
        <f t="shared" si="19"/>
        <v>0</v>
      </c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</row>
    <row r="82" spans="1:91" x14ac:dyDescent="0.2">
      <c r="A82" s="2">
        <v>2015</v>
      </c>
      <c r="B82" s="4">
        <v>42168</v>
      </c>
      <c r="C82" s="2" t="s">
        <v>96</v>
      </c>
      <c r="D82" s="2" t="s">
        <v>89</v>
      </c>
      <c r="E82" s="2">
        <f t="shared" si="10"/>
        <v>0</v>
      </c>
      <c r="F82" s="2">
        <f t="shared" si="11"/>
        <v>0</v>
      </c>
      <c r="G82" s="2">
        <f t="shared" si="12"/>
        <v>0</v>
      </c>
      <c r="H82" s="2">
        <f t="shared" si="13"/>
        <v>0</v>
      </c>
      <c r="I82" s="2">
        <f t="shared" si="14"/>
        <v>0</v>
      </c>
      <c r="J82" s="2">
        <f t="shared" si="15"/>
        <v>0</v>
      </c>
      <c r="K82" s="2">
        <f t="shared" si="16"/>
        <v>0</v>
      </c>
      <c r="L82" s="2">
        <f t="shared" si="17"/>
        <v>0</v>
      </c>
      <c r="M82" s="2">
        <f t="shared" si="18"/>
        <v>0</v>
      </c>
      <c r="N82" s="2">
        <f t="shared" si="19"/>
        <v>0</v>
      </c>
      <c r="O82" s="1"/>
      <c r="P82" s="2">
        <v>0</v>
      </c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2">
        <v>0</v>
      </c>
      <c r="AE82" s="1"/>
      <c r="AF82" s="2">
        <v>0</v>
      </c>
      <c r="AG82" s="1"/>
      <c r="AH82" s="2">
        <v>0</v>
      </c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2">
        <v>0</v>
      </c>
      <c r="AU82" s="2">
        <v>0</v>
      </c>
      <c r="AV82" s="1"/>
      <c r="AW82" s="1"/>
      <c r="AX82" s="1"/>
      <c r="AY82" s="2">
        <v>0</v>
      </c>
      <c r="AZ82" s="1"/>
      <c r="BA82" s="1"/>
      <c r="BB82" s="1"/>
      <c r="BC82" s="1"/>
      <c r="BD82" s="1"/>
      <c r="BE82" s="2">
        <v>0</v>
      </c>
      <c r="BF82" s="1"/>
      <c r="BG82" s="1"/>
      <c r="BH82" s="1"/>
      <c r="BI82" s="1"/>
      <c r="BJ82" s="1"/>
      <c r="BK82" s="1"/>
      <c r="BL82" s="1"/>
      <c r="BM82" s="1"/>
      <c r="BN82" s="2">
        <v>0</v>
      </c>
      <c r="BO82" s="1"/>
      <c r="BP82" s="1"/>
      <c r="BQ82" s="2">
        <v>0</v>
      </c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</row>
    <row r="83" spans="1:91" x14ac:dyDescent="0.2">
      <c r="A83" s="2">
        <v>2015</v>
      </c>
      <c r="B83" s="4">
        <v>42168</v>
      </c>
      <c r="C83" s="2" t="s">
        <v>96</v>
      </c>
      <c r="D83" s="2" t="s">
        <v>91</v>
      </c>
      <c r="E83" s="2">
        <f t="shared" si="10"/>
        <v>0</v>
      </c>
      <c r="F83" s="2">
        <f t="shared" si="11"/>
        <v>0</v>
      </c>
      <c r="G83" s="2">
        <f t="shared" si="12"/>
        <v>0</v>
      </c>
      <c r="H83" s="2">
        <f t="shared" si="13"/>
        <v>53</v>
      </c>
      <c r="I83" s="2">
        <f t="shared" si="14"/>
        <v>15</v>
      </c>
      <c r="J83" s="2">
        <f t="shared" si="15"/>
        <v>0</v>
      </c>
      <c r="K83" s="2">
        <f t="shared" si="16"/>
        <v>0</v>
      </c>
      <c r="L83" s="2">
        <f t="shared" si="17"/>
        <v>0</v>
      </c>
      <c r="M83" s="2">
        <f t="shared" si="18"/>
        <v>0</v>
      </c>
      <c r="N83" s="2">
        <f t="shared" si="19"/>
        <v>0</v>
      </c>
      <c r="O83" s="1"/>
      <c r="P83" s="2">
        <v>0</v>
      </c>
      <c r="Q83" s="1"/>
      <c r="R83" s="1"/>
      <c r="S83" s="1"/>
      <c r="T83" s="1"/>
      <c r="U83" s="1"/>
      <c r="V83" s="1"/>
      <c r="W83" s="1"/>
      <c r="X83" s="1"/>
      <c r="Y83" s="2">
        <v>48</v>
      </c>
      <c r="Z83" s="2">
        <v>5</v>
      </c>
      <c r="AA83" s="2">
        <v>1</v>
      </c>
      <c r="AB83" s="2">
        <v>14</v>
      </c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2">
        <v>0</v>
      </c>
      <c r="BF83" s="1"/>
      <c r="BG83" s="1"/>
      <c r="BH83" s="1"/>
      <c r="BI83" s="1"/>
      <c r="BJ83" s="2">
        <v>0</v>
      </c>
      <c r="BK83" s="1"/>
      <c r="BL83" s="1"/>
      <c r="BM83" s="2">
        <v>0</v>
      </c>
      <c r="BN83" s="2">
        <v>0</v>
      </c>
      <c r="BO83" s="1"/>
      <c r="BP83" s="1"/>
      <c r="BQ83" s="1"/>
      <c r="BR83" s="1"/>
      <c r="BS83" s="1"/>
      <c r="BT83" s="1"/>
      <c r="BU83" s="1"/>
      <c r="BV83" s="1"/>
      <c r="BW83" s="1"/>
      <c r="BX83" s="2">
        <v>0</v>
      </c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</row>
    <row r="84" spans="1:91" x14ac:dyDescent="0.2">
      <c r="A84" s="2">
        <v>2015</v>
      </c>
      <c r="B84" s="4">
        <v>42168</v>
      </c>
      <c r="C84" s="2" t="s">
        <v>96</v>
      </c>
      <c r="D84" s="2" t="s">
        <v>92</v>
      </c>
      <c r="E84" s="2">
        <f t="shared" si="10"/>
        <v>0</v>
      </c>
      <c r="F84" s="2">
        <f t="shared" si="11"/>
        <v>0</v>
      </c>
      <c r="G84" s="2">
        <f t="shared" si="12"/>
        <v>0</v>
      </c>
      <c r="H84" s="2">
        <f t="shared" si="13"/>
        <v>0</v>
      </c>
      <c r="I84" s="2">
        <f t="shared" si="14"/>
        <v>0</v>
      </c>
      <c r="J84" s="2">
        <f t="shared" si="15"/>
        <v>0</v>
      </c>
      <c r="K84" s="2">
        <f t="shared" si="16"/>
        <v>0</v>
      </c>
      <c r="L84" s="2">
        <f t="shared" si="17"/>
        <v>0</v>
      </c>
      <c r="M84" s="2">
        <f t="shared" si="18"/>
        <v>0</v>
      </c>
      <c r="N84" s="2">
        <f t="shared" si="19"/>
        <v>0</v>
      </c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</row>
    <row r="85" spans="1:91" x14ac:dyDescent="0.2">
      <c r="A85" s="2">
        <v>2015</v>
      </c>
      <c r="B85" s="4">
        <v>42168</v>
      </c>
      <c r="C85" s="2" t="s">
        <v>96</v>
      </c>
      <c r="D85" s="2" t="s">
        <v>93</v>
      </c>
      <c r="E85" s="2">
        <f t="shared" si="10"/>
        <v>0</v>
      </c>
      <c r="F85" s="2">
        <f t="shared" si="11"/>
        <v>0</v>
      </c>
      <c r="G85" s="2">
        <f t="shared" si="12"/>
        <v>0</v>
      </c>
      <c r="H85" s="2">
        <f t="shared" si="13"/>
        <v>0</v>
      </c>
      <c r="I85" s="2">
        <f t="shared" si="14"/>
        <v>0</v>
      </c>
      <c r="J85" s="2">
        <f t="shared" si="15"/>
        <v>0</v>
      </c>
      <c r="K85" s="2">
        <f t="shared" si="16"/>
        <v>0</v>
      </c>
      <c r="L85" s="2">
        <f t="shared" si="17"/>
        <v>0</v>
      </c>
      <c r="M85" s="2">
        <f t="shared" si="18"/>
        <v>0</v>
      </c>
      <c r="N85" s="2">
        <f t="shared" si="19"/>
        <v>0</v>
      </c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</row>
    <row r="86" spans="1:91" x14ac:dyDescent="0.2">
      <c r="A86" s="2">
        <v>2015</v>
      </c>
      <c r="B86" s="4">
        <v>42169</v>
      </c>
      <c r="C86" s="2" t="s">
        <v>108</v>
      </c>
      <c r="D86" s="2" t="s">
        <v>89</v>
      </c>
      <c r="E86" s="2">
        <f t="shared" si="10"/>
        <v>3</v>
      </c>
      <c r="F86" s="2">
        <f t="shared" si="11"/>
        <v>1</v>
      </c>
      <c r="G86" s="2">
        <f t="shared" si="12"/>
        <v>2</v>
      </c>
      <c r="H86" s="2">
        <f t="shared" si="13"/>
        <v>39</v>
      </c>
      <c r="I86" s="2">
        <f t="shared" si="14"/>
        <v>12</v>
      </c>
      <c r="J86" s="2">
        <f t="shared" si="15"/>
        <v>0</v>
      </c>
      <c r="K86" s="2">
        <f t="shared" si="16"/>
        <v>1</v>
      </c>
      <c r="L86" s="2">
        <f t="shared" si="17"/>
        <v>0</v>
      </c>
      <c r="M86" s="2">
        <f t="shared" si="18"/>
        <v>1</v>
      </c>
      <c r="N86" s="2">
        <f t="shared" si="19"/>
        <v>0</v>
      </c>
      <c r="O86" s="2">
        <v>1</v>
      </c>
      <c r="P86" s="1"/>
      <c r="Q86" s="1"/>
      <c r="R86" s="1"/>
      <c r="S86" s="2">
        <v>1</v>
      </c>
      <c r="T86" s="1"/>
      <c r="U86" s="2">
        <v>1</v>
      </c>
      <c r="V86" s="1"/>
      <c r="W86" s="1"/>
      <c r="X86" s="1"/>
      <c r="Y86" s="2">
        <v>35</v>
      </c>
      <c r="Z86" s="2">
        <v>4</v>
      </c>
      <c r="AA86" s="1"/>
      <c r="AB86" s="2">
        <v>12</v>
      </c>
      <c r="AC86" s="1"/>
      <c r="AD86" s="2">
        <v>1</v>
      </c>
      <c r="AE86" s="1"/>
      <c r="AF86" s="1"/>
      <c r="AG86" s="1"/>
      <c r="AH86" s="1"/>
      <c r="AI86" s="2">
        <v>1</v>
      </c>
      <c r="AJ86" s="1"/>
      <c r="AK86" s="1"/>
      <c r="AL86" s="1"/>
      <c r="AM86" s="1"/>
      <c r="AN86" s="1"/>
      <c r="AO86" s="1"/>
      <c r="AP86" s="1"/>
      <c r="AQ86" s="2">
        <v>1</v>
      </c>
      <c r="AR86" s="1"/>
      <c r="AS86" s="1"/>
      <c r="AT86" s="2">
        <v>1</v>
      </c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2">
        <v>1</v>
      </c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</row>
    <row r="87" spans="1:91" x14ac:dyDescent="0.2">
      <c r="A87" s="2">
        <v>2015</v>
      </c>
      <c r="B87" s="4">
        <v>42169</v>
      </c>
      <c r="C87" s="2" t="s">
        <v>108</v>
      </c>
      <c r="D87" s="2" t="s">
        <v>91</v>
      </c>
      <c r="E87" s="2">
        <f t="shared" si="10"/>
        <v>3</v>
      </c>
      <c r="F87" s="2">
        <f t="shared" si="11"/>
        <v>0</v>
      </c>
      <c r="G87" s="2">
        <f t="shared" si="12"/>
        <v>2</v>
      </c>
      <c r="H87" s="2">
        <f t="shared" si="13"/>
        <v>0</v>
      </c>
      <c r="I87" s="2">
        <f t="shared" si="14"/>
        <v>0</v>
      </c>
      <c r="J87" s="2">
        <f t="shared" si="15"/>
        <v>0</v>
      </c>
      <c r="K87" s="2">
        <f t="shared" si="16"/>
        <v>0</v>
      </c>
      <c r="L87" s="2">
        <f t="shared" si="17"/>
        <v>1</v>
      </c>
      <c r="M87" s="2">
        <f t="shared" si="18"/>
        <v>1</v>
      </c>
      <c r="N87" s="2">
        <f t="shared" si="19"/>
        <v>0</v>
      </c>
      <c r="O87" s="2">
        <v>1</v>
      </c>
      <c r="P87" s="1"/>
      <c r="Q87" s="1"/>
      <c r="R87" s="1"/>
      <c r="S87" s="2">
        <v>1</v>
      </c>
      <c r="T87" s="1"/>
      <c r="U87" s="2">
        <v>1</v>
      </c>
      <c r="V87" s="1"/>
      <c r="W87" s="1"/>
      <c r="X87" s="1"/>
      <c r="Y87" s="1"/>
      <c r="Z87" s="1"/>
      <c r="AA87" s="1"/>
      <c r="AB87" s="1"/>
      <c r="AC87" s="1"/>
      <c r="AD87" s="1"/>
      <c r="AE87" s="2">
        <v>1</v>
      </c>
      <c r="AF87" s="1"/>
      <c r="AG87" s="1"/>
      <c r="AH87" s="1"/>
      <c r="AI87" s="2">
        <v>1</v>
      </c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2">
        <v>1</v>
      </c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2">
        <v>1</v>
      </c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</row>
    <row r="88" spans="1:91" x14ac:dyDescent="0.2">
      <c r="A88" s="2">
        <v>2015</v>
      </c>
      <c r="B88" s="4">
        <v>42169</v>
      </c>
      <c r="C88" s="2" t="s">
        <v>108</v>
      </c>
      <c r="D88" s="2" t="s">
        <v>92</v>
      </c>
      <c r="E88" s="2">
        <f t="shared" si="10"/>
        <v>0</v>
      </c>
      <c r="F88" s="2">
        <f t="shared" si="11"/>
        <v>0</v>
      </c>
      <c r="G88" s="2">
        <f t="shared" si="12"/>
        <v>0</v>
      </c>
      <c r="H88" s="2">
        <f t="shared" si="13"/>
        <v>0</v>
      </c>
      <c r="I88" s="2">
        <f t="shared" si="14"/>
        <v>0</v>
      </c>
      <c r="J88" s="2">
        <f t="shared" si="15"/>
        <v>0</v>
      </c>
      <c r="K88" s="2">
        <f t="shared" si="16"/>
        <v>0</v>
      </c>
      <c r="L88" s="2">
        <f t="shared" si="17"/>
        <v>0</v>
      </c>
      <c r="M88" s="2">
        <f t="shared" si="18"/>
        <v>0</v>
      </c>
      <c r="N88" s="2">
        <f t="shared" si="19"/>
        <v>0</v>
      </c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</row>
    <row r="89" spans="1:91" x14ac:dyDescent="0.2">
      <c r="A89" s="2">
        <v>2015</v>
      </c>
      <c r="B89" s="4">
        <v>42169</v>
      </c>
      <c r="C89" s="2" t="s">
        <v>108</v>
      </c>
      <c r="D89" s="2" t="s">
        <v>93</v>
      </c>
      <c r="E89" s="2">
        <f t="shared" si="10"/>
        <v>0</v>
      </c>
      <c r="F89" s="2">
        <f t="shared" si="11"/>
        <v>0</v>
      </c>
      <c r="G89" s="2">
        <f t="shared" si="12"/>
        <v>0</v>
      </c>
      <c r="H89" s="2">
        <f t="shared" si="13"/>
        <v>0</v>
      </c>
      <c r="I89" s="2">
        <f t="shared" si="14"/>
        <v>0</v>
      </c>
      <c r="J89" s="2">
        <f t="shared" si="15"/>
        <v>0</v>
      </c>
      <c r="K89" s="2">
        <f t="shared" si="16"/>
        <v>0</v>
      </c>
      <c r="L89" s="2">
        <f t="shared" si="17"/>
        <v>0</v>
      </c>
      <c r="M89" s="2">
        <f t="shared" si="18"/>
        <v>0</v>
      </c>
      <c r="N89" s="2">
        <f t="shared" si="19"/>
        <v>0</v>
      </c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</row>
    <row r="90" spans="1:91" x14ac:dyDescent="0.2">
      <c r="A90" s="2">
        <v>2015</v>
      </c>
      <c r="B90" s="4">
        <v>42170</v>
      </c>
      <c r="C90" s="2" t="s">
        <v>98</v>
      </c>
      <c r="D90" s="2" t="s">
        <v>89</v>
      </c>
      <c r="E90" s="2">
        <f t="shared" si="10"/>
        <v>0</v>
      </c>
      <c r="F90" s="2">
        <f t="shared" si="11"/>
        <v>1</v>
      </c>
      <c r="G90" s="2">
        <f t="shared" si="12"/>
        <v>1</v>
      </c>
      <c r="H90" s="2">
        <f t="shared" si="13"/>
        <v>0</v>
      </c>
      <c r="I90" s="2">
        <f t="shared" si="14"/>
        <v>0</v>
      </c>
      <c r="J90" s="2">
        <f t="shared" si="15"/>
        <v>0</v>
      </c>
      <c r="K90" s="2">
        <f t="shared" si="16"/>
        <v>2</v>
      </c>
      <c r="L90" s="2">
        <f t="shared" si="17"/>
        <v>5</v>
      </c>
      <c r="M90" s="2">
        <f t="shared" si="18"/>
        <v>1</v>
      </c>
      <c r="N90" s="2">
        <f t="shared" si="19"/>
        <v>0</v>
      </c>
      <c r="O90" s="1"/>
      <c r="P90" s="1"/>
      <c r="Q90" s="1"/>
      <c r="R90" s="1"/>
      <c r="S90" s="2">
        <v>0</v>
      </c>
      <c r="T90" s="1"/>
      <c r="U90" s="1"/>
      <c r="V90" s="1"/>
      <c r="W90" s="1"/>
      <c r="X90" s="1"/>
      <c r="Y90" s="1"/>
      <c r="Z90" s="1"/>
      <c r="AA90" s="1"/>
      <c r="AB90" s="1"/>
      <c r="AC90" s="1"/>
      <c r="AD90" s="2">
        <v>1</v>
      </c>
      <c r="AE90" s="1"/>
      <c r="AF90" s="1"/>
      <c r="AG90" s="1"/>
      <c r="AH90" s="1"/>
      <c r="AI90" s="1"/>
      <c r="AJ90" s="1"/>
      <c r="AK90" s="1"/>
      <c r="AL90" s="1"/>
      <c r="AM90" s="2">
        <v>1</v>
      </c>
      <c r="AN90" s="1"/>
      <c r="AO90" s="1"/>
      <c r="AP90" s="1"/>
      <c r="AQ90" s="2">
        <v>1</v>
      </c>
      <c r="AR90" s="1"/>
      <c r="AS90" s="1"/>
      <c r="AT90" s="2">
        <v>1</v>
      </c>
      <c r="AU90" s="2">
        <v>1</v>
      </c>
      <c r="AV90" s="1"/>
      <c r="AW90" s="1"/>
      <c r="AX90" s="2">
        <v>1</v>
      </c>
      <c r="AY90" s="2">
        <v>1</v>
      </c>
      <c r="AZ90" s="1"/>
      <c r="BA90" s="2">
        <v>1</v>
      </c>
      <c r="BB90" s="1"/>
      <c r="BC90" s="1"/>
      <c r="BD90" s="1"/>
      <c r="BE90" s="2">
        <v>1</v>
      </c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2">
        <v>1</v>
      </c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</row>
    <row r="91" spans="1:91" x14ac:dyDescent="0.2">
      <c r="A91" s="2">
        <v>2015</v>
      </c>
      <c r="B91" s="4">
        <v>42170</v>
      </c>
      <c r="C91" s="2" t="s">
        <v>98</v>
      </c>
      <c r="D91" s="2" t="s">
        <v>91</v>
      </c>
      <c r="E91" s="2">
        <f t="shared" si="10"/>
        <v>0</v>
      </c>
      <c r="F91" s="2">
        <f t="shared" si="11"/>
        <v>0</v>
      </c>
      <c r="G91" s="2">
        <f t="shared" si="12"/>
        <v>1</v>
      </c>
      <c r="H91" s="2">
        <f t="shared" si="13"/>
        <v>90</v>
      </c>
      <c r="I91" s="2">
        <f t="shared" si="14"/>
        <v>68</v>
      </c>
      <c r="J91" s="2">
        <f t="shared" si="15"/>
        <v>0</v>
      </c>
      <c r="K91" s="2">
        <f t="shared" si="16"/>
        <v>0</v>
      </c>
      <c r="L91" s="2">
        <f t="shared" si="17"/>
        <v>1</v>
      </c>
      <c r="M91" s="2">
        <f t="shared" si="18"/>
        <v>1</v>
      </c>
      <c r="N91" s="2">
        <f t="shared" si="19"/>
        <v>0</v>
      </c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2">
        <v>90</v>
      </c>
      <c r="AA91" s="2">
        <v>4</v>
      </c>
      <c r="AB91" s="2">
        <v>64</v>
      </c>
      <c r="AC91" s="1"/>
      <c r="AD91" s="1"/>
      <c r="AE91" s="1"/>
      <c r="AF91" s="2">
        <v>1</v>
      </c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2">
        <v>1</v>
      </c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2">
        <v>1</v>
      </c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2">
        <v>0</v>
      </c>
      <c r="CF91" s="1"/>
      <c r="CG91" s="1"/>
      <c r="CH91" s="1"/>
      <c r="CI91" s="1"/>
      <c r="CJ91" s="1"/>
      <c r="CK91" s="1"/>
      <c r="CL91" s="1"/>
      <c r="CM91" s="1"/>
    </row>
    <row r="92" spans="1:91" x14ac:dyDescent="0.2">
      <c r="A92" s="2">
        <v>2015</v>
      </c>
      <c r="B92" s="4">
        <v>42170</v>
      </c>
      <c r="C92" s="2" t="s">
        <v>98</v>
      </c>
      <c r="D92" s="2" t="s">
        <v>92</v>
      </c>
      <c r="E92" s="2">
        <f t="shared" si="10"/>
        <v>0</v>
      </c>
      <c r="F92" s="2">
        <f t="shared" si="11"/>
        <v>0</v>
      </c>
      <c r="G92" s="2">
        <f t="shared" si="12"/>
        <v>1</v>
      </c>
      <c r="H92" s="2">
        <f t="shared" si="13"/>
        <v>363</v>
      </c>
      <c r="I92" s="2">
        <f t="shared" si="14"/>
        <v>5</v>
      </c>
      <c r="J92" s="2">
        <f t="shared" si="15"/>
        <v>0</v>
      </c>
      <c r="K92" s="2">
        <f t="shared" si="16"/>
        <v>0</v>
      </c>
      <c r="L92" s="2">
        <f t="shared" si="17"/>
        <v>1</v>
      </c>
      <c r="M92" s="2">
        <f t="shared" si="18"/>
        <v>1</v>
      </c>
      <c r="N92" s="2">
        <f t="shared" si="19"/>
        <v>0</v>
      </c>
      <c r="O92" s="1"/>
      <c r="P92" s="1"/>
      <c r="Q92" s="1"/>
      <c r="R92" s="1"/>
      <c r="S92" s="1"/>
      <c r="T92" s="1"/>
      <c r="U92" s="1"/>
      <c r="V92" s="2">
        <v>0</v>
      </c>
      <c r="W92" s="1"/>
      <c r="X92" s="1"/>
      <c r="Y92" s="2">
        <v>92</v>
      </c>
      <c r="Z92" s="2">
        <v>271</v>
      </c>
      <c r="AA92" s="2">
        <v>5</v>
      </c>
      <c r="AB92" s="1"/>
      <c r="AC92" s="1"/>
      <c r="AD92" s="1"/>
      <c r="AE92" s="1"/>
      <c r="AF92" s="2">
        <v>1</v>
      </c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2">
        <v>1</v>
      </c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2">
        <v>1</v>
      </c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</row>
    <row r="93" spans="1:91" x14ac:dyDescent="0.2">
      <c r="A93" s="2">
        <v>2015</v>
      </c>
      <c r="B93" s="4">
        <v>42170</v>
      </c>
      <c r="C93" s="2" t="s">
        <v>98</v>
      </c>
      <c r="D93" s="2" t="s">
        <v>93</v>
      </c>
      <c r="E93" s="2">
        <f t="shared" si="10"/>
        <v>0</v>
      </c>
      <c r="F93" s="2">
        <f t="shared" si="11"/>
        <v>0</v>
      </c>
      <c r="G93" s="2">
        <f t="shared" si="12"/>
        <v>0</v>
      </c>
      <c r="H93" s="2">
        <f t="shared" si="13"/>
        <v>0</v>
      </c>
      <c r="I93" s="2">
        <f t="shared" si="14"/>
        <v>0</v>
      </c>
      <c r="J93" s="2">
        <f t="shared" si="15"/>
        <v>0</v>
      </c>
      <c r="K93" s="2">
        <f t="shared" si="16"/>
        <v>0</v>
      </c>
      <c r="L93" s="2">
        <f t="shared" si="17"/>
        <v>0</v>
      </c>
      <c r="M93" s="2">
        <f t="shared" si="18"/>
        <v>0</v>
      </c>
      <c r="N93" s="2">
        <f t="shared" si="19"/>
        <v>0</v>
      </c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</row>
    <row r="94" spans="1:91" x14ac:dyDescent="0.2">
      <c r="A94" s="2">
        <v>2015</v>
      </c>
      <c r="B94" s="4">
        <v>42171</v>
      </c>
      <c r="C94" s="2" t="s">
        <v>100</v>
      </c>
      <c r="D94" s="2" t="s">
        <v>89</v>
      </c>
      <c r="E94" s="2">
        <f t="shared" si="10"/>
        <v>0</v>
      </c>
      <c r="F94" s="2">
        <f t="shared" si="11"/>
        <v>0</v>
      </c>
      <c r="G94" s="2">
        <f t="shared" si="12"/>
        <v>3</v>
      </c>
      <c r="H94" s="2">
        <f t="shared" si="13"/>
        <v>197</v>
      </c>
      <c r="I94" s="2">
        <f t="shared" si="14"/>
        <v>9</v>
      </c>
      <c r="J94" s="2">
        <f t="shared" si="15"/>
        <v>2</v>
      </c>
      <c r="K94" s="2">
        <f t="shared" si="16"/>
        <v>1</v>
      </c>
      <c r="L94" s="2">
        <f t="shared" si="17"/>
        <v>4</v>
      </c>
      <c r="M94" s="2">
        <f t="shared" si="18"/>
        <v>2</v>
      </c>
      <c r="N94" s="2">
        <f t="shared" si="19"/>
        <v>1</v>
      </c>
      <c r="O94" s="1"/>
      <c r="P94" s="1"/>
      <c r="Q94" s="1"/>
      <c r="R94" s="1"/>
      <c r="S94" s="1"/>
      <c r="T94" s="1"/>
      <c r="U94" s="1"/>
      <c r="V94" s="1"/>
      <c r="W94" s="1"/>
      <c r="X94" s="1"/>
      <c r="Y94" s="2">
        <v>5</v>
      </c>
      <c r="Z94" s="2">
        <v>192</v>
      </c>
      <c r="AA94" s="1"/>
      <c r="AB94" s="2">
        <v>9</v>
      </c>
      <c r="AC94" s="1"/>
      <c r="AD94" s="1"/>
      <c r="AE94" s="1"/>
      <c r="AF94" s="2">
        <v>1</v>
      </c>
      <c r="AG94" s="1"/>
      <c r="AH94" s="2">
        <v>1</v>
      </c>
      <c r="AI94" s="2">
        <v>1</v>
      </c>
      <c r="AJ94" s="1"/>
      <c r="AK94" s="1"/>
      <c r="AL94" s="1"/>
      <c r="AM94" s="1"/>
      <c r="AN94" s="1"/>
      <c r="AO94" s="2">
        <v>1</v>
      </c>
      <c r="AP94" s="1"/>
      <c r="AQ94" s="1"/>
      <c r="AR94" s="1"/>
      <c r="AS94" s="1"/>
      <c r="AT94" s="1"/>
      <c r="AU94" s="1"/>
      <c r="AV94" s="2">
        <v>1</v>
      </c>
      <c r="AW94" s="1"/>
      <c r="AX94" s="2">
        <v>1</v>
      </c>
      <c r="AY94" s="1"/>
      <c r="AZ94" s="1"/>
      <c r="BA94" s="1"/>
      <c r="BB94" s="1"/>
      <c r="BC94" s="1"/>
      <c r="BD94" s="1"/>
      <c r="BE94" s="2">
        <v>1</v>
      </c>
      <c r="BF94" s="2">
        <v>1</v>
      </c>
      <c r="BG94" s="1"/>
      <c r="BH94" s="1"/>
      <c r="BI94" s="1"/>
      <c r="BJ94" s="2">
        <v>1</v>
      </c>
      <c r="BK94" s="1"/>
      <c r="BL94" s="1"/>
      <c r="BM94" s="2">
        <v>1</v>
      </c>
      <c r="BN94" s="2">
        <v>1</v>
      </c>
      <c r="BO94" s="1"/>
      <c r="BP94" s="1"/>
      <c r="BQ94" s="2">
        <v>1</v>
      </c>
      <c r="BR94" s="1"/>
      <c r="BS94" s="2">
        <v>1</v>
      </c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</row>
    <row r="95" spans="1:91" x14ac:dyDescent="0.2">
      <c r="A95" s="2">
        <v>2015</v>
      </c>
      <c r="B95" s="4">
        <v>42171</v>
      </c>
      <c r="C95" s="2" t="s">
        <v>100</v>
      </c>
      <c r="D95" s="2" t="s">
        <v>91</v>
      </c>
      <c r="E95" s="2">
        <f t="shared" si="10"/>
        <v>0</v>
      </c>
      <c r="F95" s="2">
        <f t="shared" si="11"/>
        <v>1</v>
      </c>
      <c r="G95" s="2">
        <f t="shared" si="12"/>
        <v>2</v>
      </c>
      <c r="H95" s="2">
        <f t="shared" si="13"/>
        <v>0</v>
      </c>
      <c r="I95" s="2">
        <f t="shared" si="14"/>
        <v>0</v>
      </c>
      <c r="J95" s="2">
        <f t="shared" si="15"/>
        <v>0</v>
      </c>
      <c r="K95" s="2">
        <f t="shared" si="16"/>
        <v>1</v>
      </c>
      <c r="L95" s="2">
        <f t="shared" si="17"/>
        <v>1</v>
      </c>
      <c r="M95" s="2">
        <f t="shared" si="18"/>
        <v>2</v>
      </c>
      <c r="N95" s="2">
        <f t="shared" si="19"/>
        <v>0</v>
      </c>
      <c r="O95" s="1"/>
      <c r="P95" s="1"/>
      <c r="Q95" s="1"/>
      <c r="R95" s="1"/>
      <c r="S95" s="1"/>
      <c r="T95" s="1"/>
      <c r="U95" s="1"/>
      <c r="V95" s="1"/>
      <c r="W95" s="1"/>
      <c r="X95" s="1"/>
      <c r="Y95" s="2">
        <v>0</v>
      </c>
      <c r="Z95" s="1"/>
      <c r="AA95" s="1"/>
      <c r="AB95" s="2">
        <v>0</v>
      </c>
      <c r="AC95" s="1"/>
      <c r="AD95" s="1"/>
      <c r="AE95" s="1"/>
      <c r="AF95" s="2">
        <v>1</v>
      </c>
      <c r="AG95" s="1"/>
      <c r="AH95" s="1"/>
      <c r="AI95" s="2">
        <v>1</v>
      </c>
      <c r="AJ95" s="1"/>
      <c r="AK95" s="1"/>
      <c r="AL95" s="1"/>
      <c r="AM95" s="1"/>
      <c r="AN95" s="2">
        <v>1</v>
      </c>
      <c r="AO95" s="2">
        <v>1</v>
      </c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2">
        <v>1</v>
      </c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2">
        <v>1</v>
      </c>
      <c r="BR95" s="1"/>
      <c r="BS95" s="2">
        <v>1</v>
      </c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</row>
    <row r="96" spans="1:91" x14ac:dyDescent="0.2">
      <c r="A96" s="2">
        <v>2015</v>
      </c>
      <c r="B96" s="4">
        <v>42171</v>
      </c>
      <c r="C96" s="2" t="s">
        <v>100</v>
      </c>
      <c r="D96" s="2" t="s">
        <v>92</v>
      </c>
      <c r="E96" s="2">
        <f t="shared" si="10"/>
        <v>0</v>
      </c>
      <c r="F96" s="2">
        <f t="shared" si="11"/>
        <v>0</v>
      </c>
      <c r="G96" s="2">
        <f t="shared" si="12"/>
        <v>0</v>
      </c>
      <c r="H96" s="2">
        <f t="shared" si="13"/>
        <v>0</v>
      </c>
      <c r="I96" s="2">
        <f t="shared" si="14"/>
        <v>0</v>
      </c>
      <c r="J96" s="2">
        <f t="shared" si="15"/>
        <v>0</v>
      </c>
      <c r="K96" s="2">
        <f t="shared" si="16"/>
        <v>0</v>
      </c>
      <c r="L96" s="2">
        <f t="shared" si="17"/>
        <v>0</v>
      </c>
      <c r="M96" s="2">
        <f t="shared" si="18"/>
        <v>0</v>
      </c>
      <c r="N96" s="2">
        <f t="shared" si="19"/>
        <v>0</v>
      </c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2">
        <v>0</v>
      </c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</row>
    <row r="97" spans="1:91" x14ac:dyDescent="0.2">
      <c r="A97" s="2">
        <v>2015</v>
      </c>
      <c r="B97" s="4">
        <v>42171</v>
      </c>
      <c r="C97" s="2" t="s">
        <v>100</v>
      </c>
      <c r="D97" s="2" t="s">
        <v>93</v>
      </c>
      <c r="E97" s="2">
        <f t="shared" si="10"/>
        <v>0</v>
      </c>
      <c r="F97" s="2">
        <f t="shared" si="11"/>
        <v>0</v>
      </c>
      <c r="G97" s="2">
        <f t="shared" si="12"/>
        <v>0</v>
      </c>
      <c r="H97" s="2">
        <f t="shared" si="13"/>
        <v>0</v>
      </c>
      <c r="I97" s="2">
        <f t="shared" si="14"/>
        <v>0</v>
      </c>
      <c r="J97" s="2">
        <f t="shared" si="15"/>
        <v>0</v>
      </c>
      <c r="K97" s="2">
        <f t="shared" si="16"/>
        <v>0</v>
      </c>
      <c r="L97" s="2">
        <f t="shared" si="17"/>
        <v>0</v>
      </c>
      <c r="M97" s="2">
        <f t="shared" si="18"/>
        <v>0</v>
      </c>
      <c r="N97" s="2">
        <f t="shared" si="19"/>
        <v>0</v>
      </c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</row>
    <row r="98" spans="1:91" x14ac:dyDescent="0.2">
      <c r="A98" s="2">
        <v>2015</v>
      </c>
      <c r="B98" s="4">
        <v>42171</v>
      </c>
      <c r="C98" s="2" t="s">
        <v>107</v>
      </c>
      <c r="D98" s="2" t="s">
        <v>89</v>
      </c>
      <c r="E98" s="2">
        <f t="shared" si="10"/>
        <v>2</v>
      </c>
      <c r="F98" s="2">
        <f t="shared" si="11"/>
        <v>0</v>
      </c>
      <c r="G98" s="2">
        <f t="shared" si="12"/>
        <v>2</v>
      </c>
      <c r="H98" s="2">
        <f t="shared" si="13"/>
        <v>0</v>
      </c>
      <c r="I98" s="2">
        <f t="shared" si="14"/>
        <v>0</v>
      </c>
      <c r="J98" s="2">
        <f t="shared" si="15"/>
        <v>2</v>
      </c>
      <c r="K98" s="2">
        <f t="shared" si="16"/>
        <v>2</v>
      </c>
      <c r="L98" s="2">
        <f t="shared" si="17"/>
        <v>1</v>
      </c>
      <c r="M98" s="2">
        <f t="shared" si="18"/>
        <v>1</v>
      </c>
      <c r="N98" s="2">
        <f t="shared" si="19"/>
        <v>1</v>
      </c>
      <c r="O98" s="1"/>
      <c r="P98" s="1"/>
      <c r="Q98" s="1"/>
      <c r="R98" s="1"/>
      <c r="S98" s="1"/>
      <c r="T98" s="1"/>
      <c r="U98" s="1"/>
      <c r="V98" s="1"/>
      <c r="W98" s="2">
        <v>1</v>
      </c>
      <c r="X98" s="1"/>
      <c r="Y98" s="1"/>
      <c r="Z98" s="1"/>
      <c r="AA98" s="1"/>
      <c r="AB98" s="1"/>
      <c r="AC98" s="1"/>
      <c r="AD98" s="2">
        <v>1</v>
      </c>
      <c r="AE98" s="1"/>
      <c r="AF98" s="1"/>
      <c r="AG98" s="1"/>
      <c r="AH98" s="2">
        <v>1</v>
      </c>
      <c r="AI98" s="1"/>
      <c r="AJ98" s="1"/>
      <c r="AK98" s="1"/>
      <c r="AL98" s="1"/>
      <c r="AM98" s="1"/>
      <c r="AN98" s="1"/>
      <c r="AO98" s="2">
        <v>1</v>
      </c>
      <c r="AP98" s="1"/>
      <c r="AQ98" s="2">
        <v>1</v>
      </c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2">
        <v>1</v>
      </c>
      <c r="BF98" s="1"/>
      <c r="BG98" s="1"/>
      <c r="BH98" s="1"/>
      <c r="BI98" s="1"/>
      <c r="BJ98" s="2">
        <v>1</v>
      </c>
      <c r="BK98" s="2">
        <v>1</v>
      </c>
      <c r="BL98" s="1"/>
      <c r="BM98" s="1"/>
      <c r="BN98" s="2">
        <v>1</v>
      </c>
      <c r="BO98" s="1"/>
      <c r="BP98" s="1"/>
      <c r="BQ98" s="2">
        <v>1</v>
      </c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2">
        <v>1</v>
      </c>
      <c r="CD98" s="1"/>
      <c r="CE98" s="1"/>
      <c r="CF98" s="1"/>
      <c r="CG98" s="1"/>
      <c r="CH98" s="1"/>
      <c r="CI98" s="1"/>
      <c r="CJ98" s="1"/>
      <c r="CK98" s="1"/>
      <c r="CL98" s="1"/>
      <c r="CM98" s="1"/>
    </row>
    <row r="99" spans="1:91" x14ac:dyDescent="0.2">
      <c r="A99" s="2">
        <v>2015</v>
      </c>
      <c r="B99" s="4">
        <v>42171</v>
      </c>
      <c r="C99" s="2" t="s">
        <v>107</v>
      </c>
      <c r="D99" s="2" t="s">
        <v>91</v>
      </c>
      <c r="E99" s="2">
        <f t="shared" si="10"/>
        <v>3</v>
      </c>
      <c r="F99" s="2">
        <f t="shared" si="11"/>
        <v>0</v>
      </c>
      <c r="G99" s="2">
        <f t="shared" si="12"/>
        <v>2</v>
      </c>
      <c r="H99" s="2">
        <f t="shared" si="13"/>
        <v>8</v>
      </c>
      <c r="I99" s="2">
        <f t="shared" si="14"/>
        <v>15</v>
      </c>
      <c r="J99" s="2">
        <f t="shared" si="15"/>
        <v>2</v>
      </c>
      <c r="K99" s="2">
        <f t="shared" si="16"/>
        <v>1</v>
      </c>
      <c r="L99" s="2">
        <f t="shared" si="17"/>
        <v>1</v>
      </c>
      <c r="M99" s="2">
        <f t="shared" si="18"/>
        <v>1</v>
      </c>
      <c r="N99" s="2">
        <f t="shared" si="19"/>
        <v>0</v>
      </c>
      <c r="O99" s="1"/>
      <c r="P99" s="1"/>
      <c r="Q99" s="1"/>
      <c r="R99" s="1"/>
      <c r="S99" s="1"/>
      <c r="T99" s="2">
        <v>1</v>
      </c>
      <c r="U99" s="1"/>
      <c r="V99" s="1"/>
      <c r="W99" s="2">
        <v>1</v>
      </c>
      <c r="X99" s="1"/>
      <c r="Y99" s="2">
        <v>7</v>
      </c>
      <c r="Z99" s="2">
        <v>1</v>
      </c>
      <c r="AA99" s="2">
        <v>3</v>
      </c>
      <c r="AB99" s="2">
        <v>12</v>
      </c>
      <c r="AC99" s="1"/>
      <c r="AD99" s="2">
        <v>1</v>
      </c>
      <c r="AE99" s="1"/>
      <c r="AF99" s="1"/>
      <c r="AG99" s="1"/>
      <c r="AH99" s="1"/>
      <c r="AI99" s="2">
        <v>1</v>
      </c>
      <c r="AJ99" s="1"/>
      <c r="AK99" s="1"/>
      <c r="AL99" s="1"/>
      <c r="AM99" s="1"/>
      <c r="AN99" s="1"/>
      <c r="AO99" s="1"/>
      <c r="AP99" s="1"/>
      <c r="AQ99" s="2">
        <v>1</v>
      </c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2">
        <v>1</v>
      </c>
      <c r="BF99" s="1"/>
      <c r="BG99" s="1"/>
      <c r="BH99" s="1"/>
      <c r="BI99" s="1"/>
      <c r="BJ99" s="1"/>
      <c r="BK99" s="2">
        <v>1</v>
      </c>
      <c r="BL99" s="1"/>
      <c r="BM99" s="1"/>
      <c r="BN99" s="2">
        <v>1</v>
      </c>
      <c r="BO99" s="1"/>
      <c r="BP99" s="1"/>
      <c r="BQ99" s="2">
        <v>1</v>
      </c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2">
        <v>1</v>
      </c>
      <c r="CD99" s="1"/>
      <c r="CE99" s="1"/>
      <c r="CF99" s="1"/>
      <c r="CG99" s="1"/>
      <c r="CH99" s="1"/>
      <c r="CI99" s="1"/>
      <c r="CJ99" s="1"/>
      <c r="CK99" s="1"/>
      <c r="CL99" s="1"/>
      <c r="CM99" s="1"/>
    </row>
    <row r="100" spans="1:91" x14ac:dyDescent="0.2">
      <c r="A100" s="2">
        <v>2015</v>
      </c>
      <c r="B100" s="4">
        <v>42171</v>
      </c>
      <c r="C100" s="2" t="s">
        <v>107</v>
      </c>
      <c r="D100" s="2" t="s">
        <v>92</v>
      </c>
      <c r="E100" s="2">
        <f t="shared" si="10"/>
        <v>0</v>
      </c>
      <c r="F100" s="2">
        <f t="shared" si="11"/>
        <v>0</v>
      </c>
      <c r="G100" s="2">
        <f t="shared" si="12"/>
        <v>0</v>
      </c>
      <c r="H100" s="2">
        <f t="shared" si="13"/>
        <v>0</v>
      </c>
      <c r="I100" s="2">
        <f t="shared" si="14"/>
        <v>0</v>
      </c>
      <c r="J100" s="2">
        <f t="shared" si="15"/>
        <v>0</v>
      </c>
      <c r="K100" s="2">
        <f t="shared" si="16"/>
        <v>0</v>
      </c>
      <c r="L100" s="2">
        <f t="shared" si="17"/>
        <v>0</v>
      </c>
      <c r="M100" s="2">
        <f t="shared" si="18"/>
        <v>0</v>
      </c>
      <c r="N100" s="2">
        <f t="shared" si="19"/>
        <v>0</v>
      </c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</row>
    <row r="101" spans="1:91" x14ac:dyDescent="0.2">
      <c r="A101" s="2">
        <v>2015</v>
      </c>
      <c r="B101" s="4">
        <v>42171</v>
      </c>
      <c r="C101" s="2" t="s">
        <v>107</v>
      </c>
      <c r="D101" s="2" t="s">
        <v>93</v>
      </c>
      <c r="E101" s="2">
        <f t="shared" si="10"/>
        <v>0</v>
      </c>
      <c r="F101" s="2">
        <f t="shared" si="11"/>
        <v>0</v>
      </c>
      <c r="G101" s="2">
        <f t="shared" si="12"/>
        <v>0</v>
      </c>
      <c r="H101" s="2">
        <f t="shared" si="13"/>
        <v>0</v>
      </c>
      <c r="I101" s="2">
        <f t="shared" si="14"/>
        <v>0</v>
      </c>
      <c r="J101" s="2">
        <f t="shared" si="15"/>
        <v>0</v>
      </c>
      <c r="K101" s="2">
        <f t="shared" si="16"/>
        <v>0</v>
      </c>
      <c r="L101" s="2">
        <f t="shared" si="17"/>
        <v>0</v>
      </c>
      <c r="M101" s="2">
        <f t="shared" si="18"/>
        <v>0</v>
      </c>
      <c r="N101" s="2">
        <f t="shared" si="19"/>
        <v>0</v>
      </c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</row>
    <row r="102" spans="1:91" x14ac:dyDescent="0.2">
      <c r="A102" s="2">
        <v>2015</v>
      </c>
      <c r="B102" s="4">
        <v>42171</v>
      </c>
      <c r="C102" s="2" t="s">
        <v>125</v>
      </c>
      <c r="D102" s="2" t="s">
        <v>89</v>
      </c>
      <c r="E102" s="2">
        <f t="shared" si="10"/>
        <v>0</v>
      </c>
      <c r="F102" s="2">
        <f t="shared" si="11"/>
        <v>0</v>
      </c>
      <c r="G102" s="2">
        <f t="shared" si="12"/>
        <v>0</v>
      </c>
      <c r="H102" s="2">
        <f t="shared" si="13"/>
        <v>0</v>
      </c>
      <c r="I102" s="2">
        <f t="shared" si="14"/>
        <v>0</v>
      </c>
      <c r="J102" s="2">
        <f t="shared" si="15"/>
        <v>0</v>
      </c>
      <c r="K102" s="2">
        <f t="shared" si="16"/>
        <v>1</v>
      </c>
      <c r="L102" s="2">
        <f t="shared" si="17"/>
        <v>0</v>
      </c>
      <c r="M102" s="2">
        <f t="shared" si="18"/>
        <v>0</v>
      </c>
      <c r="N102" s="2">
        <f t="shared" si="19"/>
        <v>0</v>
      </c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2">
        <v>0</v>
      </c>
      <c r="AG102" s="1"/>
      <c r="AH102" s="2">
        <v>0</v>
      </c>
      <c r="AI102" s="1"/>
      <c r="AJ102" s="1"/>
      <c r="AK102" s="1"/>
      <c r="AL102" s="1"/>
      <c r="AM102" s="1"/>
      <c r="AN102" s="1"/>
      <c r="AO102" s="2">
        <v>0</v>
      </c>
      <c r="AP102" s="2">
        <v>0</v>
      </c>
      <c r="AQ102" s="2">
        <v>1</v>
      </c>
      <c r="AR102" s="1"/>
      <c r="AS102" s="1"/>
      <c r="AT102" s="1"/>
      <c r="AU102" s="2">
        <v>0</v>
      </c>
      <c r="AV102" s="2">
        <v>0</v>
      </c>
      <c r="AW102" s="1"/>
      <c r="AX102" s="1"/>
      <c r="AY102" s="1"/>
      <c r="AZ102" s="1"/>
      <c r="BA102" s="1"/>
      <c r="BB102" s="1"/>
      <c r="BC102" s="1"/>
      <c r="BD102" s="1"/>
      <c r="BE102" s="2">
        <v>0</v>
      </c>
      <c r="BF102" s="1"/>
      <c r="BG102" s="1"/>
      <c r="BH102" s="1"/>
      <c r="BI102" s="1"/>
      <c r="BJ102" s="2">
        <v>0</v>
      </c>
      <c r="BK102" s="1"/>
      <c r="BL102" s="1"/>
      <c r="BM102" s="1"/>
      <c r="BN102" s="2">
        <v>0</v>
      </c>
      <c r="BO102" s="1"/>
      <c r="BP102" s="2">
        <v>0</v>
      </c>
      <c r="BQ102" s="2">
        <v>0</v>
      </c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2">
        <v>0</v>
      </c>
      <c r="CE102" s="1"/>
      <c r="CF102" s="1"/>
      <c r="CG102" s="1"/>
      <c r="CH102" s="1"/>
      <c r="CI102" s="1"/>
      <c r="CJ102" s="1"/>
      <c r="CK102" s="1"/>
      <c r="CL102" s="1"/>
      <c r="CM102" s="1"/>
    </row>
    <row r="103" spans="1:91" x14ac:dyDescent="0.2">
      <c r="A103" s="2">
        <v>2015</v>
      </c>
      <c r="B103" s="4">
        <v>42171</v>
      </c>
      <c r="C103" s="2" t="s">
        <v>125</v>
      </c>
      <c r="D103" s="2" t="s">
        <v>91</v>
      </c>
      <c r="E103" s="2">
        <f t="shared" si="10"/>
        <v>0</v>
      </c>
      <c r="F103" s="2">
        <f t="shared" si="11"/>
        <v>0</v>
      </c>
      <c r="G103" s="2">
        <f t="shared" si="12"/>
        <v>0</v>
      </c>
      <c r="H103" s="2">
        <f t="shared" si="13"/>
        <v>25</v>
      </c>
      <c r="I103" s="2">
        <f t="shared" si="14"/>
        <v>26</v>
      </c>
      <c r="J103" s="2">
        <f t="shared" si="15"/>
        <v>0</v>
      </c>
      <c r="K103" s="2">
        <f t="shared" si="16"/>
        <v>1</v>
      </c>
      <c r="L103" s="2">
        <f t="shared" si="17"/>
        <v>0</v>
      </c>
      <c r="M103" s="2">
        <f t="shared" si="18"/>
        <v>0</v>
      </c>
      <c r="N103" s="2">
        <f t="shared" si="19"/>
        <v>0</v>
      </c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2">
        <v>25</v>
      </c>
      <c r="AA103" s="1"/>
      <c r="AB103" s="2">
        <v>26</v>
      </c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2">
        <v>0</v>
      </c>
      <c r="AQ103" s="2">
        <v>1</v>
      </c>
      <c r="AR103" s="1"/>
      <c r="AS103" s="1"/>
      <c r="AT103" s="1"/>
      <c r="AU103" s="1"/>
      <c r="AV103" s="2">
        <v>0</v>
      </c>
      <c r="AW103" s="1"/>
      <c r="AX103" s="1"/>
      <c r="AY103" s="1"/>
      <c r="AZ103" s="1"/>
      <c r="BA103" s="1"/>
      <c r="BB103" s="1"/>
      <c r="BC103" s="1"/>
      <c r="BD103" s="1"/>
      <c r="BE103" s="2">
        <v>0</v>
      </c>
      <c r="BF103" s="1"/>
      <c r="BG103" s="1"/>
      <c r="BH103" s="1"/>
      <c r="BI103" s="1"/>
      <c r="BJ103" s="2">
        <v>0</v>
      </c>
      <c r="BK103" s="2">
        <v>0</v>
      </c>
      <c r="BL103" s="1"/>
      <c r="BM103" s="1"/>
      <c r="BN103" s="2">
        <v>0</v>
      </c>
      <c r="BO103" s="1"/>
      <c r="BP103" s="1"/>
      <c r="BQ103" s="2">
        <v>0</v>
      </c>
      <c r="BR103" s="1"/>
      <c r="BS103" s="2">
        <v>0</v>
      </c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</row>
    <row r="104" spans="1:91" x14ac:dyDescent="0.2">
      <c r="A104" s="2">
        <v>2015</v>
      </c>
      <c r="B104" s="4">
        <v>42171</v>
      </c>
      <c r="C104" s="2" t="s">
        <v>125</v>
      </c>
      <c r="D104" s="2" t="s">
        <v>92</v>
      </c>
      <c r="E104" s="2">
        <f t="shared" si="10"/>
        <v>0</v>
      </c>
      <c r="F104" s="2">
        <f t="shared" si="11"/>
        <v>0</v>
      </c>
      <c r="G104" s="2">
        <f t="shared" si="12"/>
        <v>0</v>
      </c>
      <c r="H104" s="2">
        <f t="shared" si="13"/>
        <v>0</v>
      </c>
      <c r="I104" s="2">
        <f t="shared" si="14"/>
        <v>0</v>
      </c>
      <c r="J104" s="2">
        <f t="shared" si="15"/>
        <v>0</v>
      </c>
      <c r="K104" s="2">
        <f t="shared" si="16"/>
        <v>0</v>
      </c>
      <c r="L104" s="2">
        <f t="shared" si="17"/>
        <v>0</v>
      </c>
      <c r="M104" s="2">
        <f t="shared" si="18"/>
        <v>0</v>
      </c>
      <c r="N104" s="2">
        <f t="shared" si="19"/>
        <v>0</v>
      </c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</row>
    <row r="105" spans="1:91" x14ac:dyDescent="0.2">
      <c r="A105" s="2">
        <v>2015</v>
      </c>
      <c r="B105" s="4">
        <v>42171</v>
      </c>
      <c r="C105" s="2" t="s">
        <v>125</v>
      </c>
      <c r="D105" s="2" t="s">
        <v>93</v>
      </c>
      <c r="E105" s="2">
        <f t="shared" si="10"/>
        <v>0</v>
      </c>
      <c r="F105" s="2">
        <f t="shared" si="11"/>
        <v>0</v>
      </c>
      <c r="G105" s="2">
        <f t="shared" si="12"/>
        <v>0</v>
      </c>
      <c r="H105" s="2">
        <f t="shared" si="13"/>
        <v>0</v>
      </c>
      <c r="I105" s="2">
        <f t="shared" si="14"/>
        <v>0</v>
      </c>
      <c r="J105" s="2">
        <f t="shared" si="15"/>
        <v>0</v>
      </c>
      <c r="K105" s="2">
        <f t="shared" si="16"/>
        <v>0</v>
      </c>
      <c r="L105" s="2">
        <f t="shared" si="17"/>
        <v>0</v>
      </c>
      <c r="M105" s="2">
        <f t="shared" si="18"/>
        <v>0</v>
      </c>
      <c r="N105" s="2">
        <f t="shared" si="19"/>
        <v>0</v>
      </c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</row>
    <row r="106" spans="1:91" x14ac:dyDescent="0.2">
      <c r="A106" s="2">
        <v>2015</v>
      </c>
      <c r="B106" s="4">
        <v>42172</v>
      </c>
      <c r="C106" s="2" t="s">
        <v>105</v>
      </c>
      <c r="D106" s="2" t="s">
        <v>89</v>
      </c>
      <c r="E106" s="2">
        <f t="shared" si="10"/>
        <v>1</v>
      </c>
      <c r="F106" s="2">
        <f t="shared" si="11"/>
        <v>0</v>
      </c>
      <c r="G106" s="2">
        <f t="shared" si="12"/>
        <v>0</v>
      </c>
      <c r="H106" s="2">
        <f t="shared" si="13"/>
        <v>0</v>
      </c>
      <c r="I106" s="2">
        <f t="shared" si="14"/>
        <v>0</v>
      </c>
      <c r="J106" s="2">
        <f t="shared" si="15"/>
        <v>3</v>
      </c>
      <c r="K106" s="2">
        <f t="shared" si="16"/>
        <v>0</v>
      </c>
      <c r="L106" s="2">
        <f t="shared" si="17"/>
        <v>2</v>
      </c>
      <c r="M106" s="2">
        <f t="shared" si="18"/>
        <v>2</v>
      </c>
      <c r="N106" s="2">
        <f t="shared" si="19"/>
        <v>0</v>
      </c>
      <c r="O106" s="1"/>
      <c r="P106" s="1"/>
      <c r="Q106" s="1"/>
      <c r="R106" s="1"/>
      <c r="S106" s="2">
        <v>1</v>
      </c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2">
        <v>1</v>
      </c>
      <c r="AV106" s="1"/>
      <c r="AW106" s="1"/>
      <c r="AX106" s="1"/>
      <c r="AY106" s="1"/>
      <c r="AZ106" s="1"/>
      <c r="BA106" s="1"/>
      <c r="BB106" s="1"/>
      <c r="BC106" s="2">
        <v>1</v>
      </c>
      <c r="BD106" s="1"/>
      <c r="BE106" s="1"/>
      <c r="BF106" s="1"/>
      <c r="BG106" s="1"/>
      <c r="BH106" s="1"/>
      <c r="BI106" s="1"/>
      <c r="BJ106" s="1"/>
      <c r="BK106" s="2">
        <v>1</v>
      </c>
      <c r="BL106" s="1"/>
      <c r="BM106" s="1"/>
      <c r="BN106" s="2">
        <v>1</v>
      </c>
      <c r="BO106" s="1"/>
      <c r="BP106" s="1"/>
      <c r="BQ106" s="2">
        <v>1</v>
      </c>
      <c r="BR106" s="1"/>
      <c r="BS106" s="2">
        <v>1</v>
      </c>
      <c r="BT106" s="1"/>
      <c r="BU106" s="1"/>
      <c r="BV106" s="1"/>
      <c r="BW106" s="1"/>
      <c r="BX106" s="2">
        <v>1</v>
      </c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</row>
    <row r="107" spans="1:91" x14ac:dyDescent="0.2">
      <c r="A107" s="2">
        <v>2015</v>
      </c>
      <c r="B107" s="4">
        <v>42172</v>
      </c>
      <c r="C107" s="2" t="s">
        <v>105</v>
      </c>
      <c r="D107" s="2" t="s">
        <v>91</v>
      </c>
      <c r="E107" s="2">
        <f t="shared" si="10"/>
        <v>1</v>
      </c>
      <c r="F107" s="2">
        <f t="shared" si="11"/>
        <v>0</v>
      </c>
      <c r="G107" s="2">
        <f t="shared" si="12"/>
        <v>0</v>
      </c>
      <c r="H107" s="2">
        <f t="shared" si="13"/>
        <v>173</v>
      </c>
      <c r="I107" s="2">
        <f t="shared" si="14"/>
        <v>1</v>
      </c>
      <c r="J107" s="2">
        <f t="shared" si="15"/>
        <v>2</v>
      </c>
      <c r="K107" s="2">
        <f t="shared" si="16"/>
        <v>0</v>
      </c>
      <c r="L107" s="2">
        <f t="shared" si="17"/>
        <v>0</v>
      </c>
      <c r="M107" s="2">
        <f t="shared" si="18"/>
        <v>1</v>
      </c>
      <c r="N107" s="2">
        <f t="shared" si="19"/>
        <v>0</v>
      </c>
      <c r="O107" s="1"/>
      <c r="P107" s="1"/>
      <c r="Q107" s="1"/>
      <c r="R107" s="1"/>
      <c r="S107" s="2">
        <v>1</v>
      </c>
      <c r="T107" s="1"/>
      <c r="U107" s="1"/>
      <c r="V107" s="1"/>
      <c r="W107" s="1"/>
      <c r="X107" s="1"/>
      <c r="Y107" s="2">
        <v>1</v>
      </c>
      <c r="Z107" s="2">
        <v>172</v>
      </c>
      <c r="AA107" s="1"/>
      <c r="AB107" s="2">
        <v>1</v>
      </c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2">
        <v>1</v>
      </c>
      <c r="BL107" s="2">
        <v>1</v>
      </c>
      <c r="BM107" s="1"/>
      <c r="BN107" s="1"/>
      <c r="BO107" s="1"/>
      <c r="BP107" s="1"/>
      <c r="BQ107" s="2">
        <v>1</v>
      </c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</row>
    <row r="108" spans="1:91" x14ac:dyDescent="0.2">
      <c r="A108" s="2">
        <v>2015</v>
      </c>
      <c r="B108" s="4">
        <v>42172</v>
      </c>
      <c r="C108" s="2" t="s">
        <v>105</v>
      </c>
      <c r="D108" s="2" t="s">
        <v>92</v>
      </c>
      <c r="E108" s="2">
        <f t="shared" si="10"/>
        <v>2</v>
      </c>
      <c r="F108" s="2">
        <f t="shared" si="11"/>
        <v>0</v>
      </c>
      <c r="G108" s="2">
        <f t="shared" si="12"/>
        <v>0</v>
      </c>
      <c r="H108" s="2">
        <f t="shared" si="13"/>
        <v>197</v>
      </c>
      <c r="I108" s="2">
        <f t="shared" si="14"/>
        <v>37</v>
      </c>
      <c r="J108" s="2">
        <f t="shared" si="15"/>
        <v>1</v>
      </c>
      <c r="K108" s="2">
        <f t="shared" si="16"/>
        <v>0</v>
      </c>
      <c r="L108" s="2">
        <f t="shared" si="17"/>
        <v>0</v>
      </c>
      <c r="M108" s="2">
        <f t="shared" si="18"/>
        <v>1</v>
      </c>
      <c r="N108" s="2">
        <f t="shared" si="19"/>
        <v>0</v>
      </c>
      <c r="O108" s="1"/>
      <c r="P108" s="1"/>
      <c r="Q108" s="1"/>
      <c r="R108" s="1"/>
      <c r="S108" s="2">
        <v>1</v>
      </c>
      <c r="T108" s="1"/>
      <c r="U108" s="1"/>
      <c r="V108" s="2">
        <v>1</v>
      </c>
      <c r="W108" s="1"/>
      <c r="X108" s="1"/>
      <c r="Y108" s="2">
        <v>11</v>
      </c>
      <c r="Z108" s="2">
        <v>186</v>
      </c>
      <c r="AA108" s="2">
        <v>1</v>
      </c>
      <c r="AB108" s="2">
        <v>36</v>
      </c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2">
        <v>1</v>
      </c>
      <c r="BL108" s="1"/>
      <c r="BM108" s="1"/>
      <c r="BN108" s="1"/>
      <c r="BO108" s="1"/>
      <c r="BP108" s="1"/>
      <c r="BQ108" s="2">
        <v>1</v>
      </c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</row>
    <row r="109" spans="1:91" x14ac:dyDescent="0.2">
      <c r="A109" s="2">
        <v>2015</v>
      </c>
      <c r="B109" s="4">
        <v>42172</v>
      </c>
      <c r="C109" s="2" t="s">
        <v>105</v>
      </c>
      <c r="D109" s="2" t="s">
        <v>93</v>
      </c>
      <c r="E109" s="2">
        <f t="shared" si="10"/>
        <v>0</v>
      </c>
      <c r="F109" s="2">
        <f t="shared" si="11"/>
        <v>0</v>
      </c>
      <c r="G109" s="2">
        <f t="shared" si="12"/>
        <v>0</v>
      </c>
      <c r="H109" s="2">
        <f t="shared" si="13"/>
        <v>0</v>
      </c>
      <c r="I109" s="2">
        <f t="shared" si="14"/>
        <v>0</v>
      </c>
      <c r="J109" s="2">
        <f t="shared" si="15"/>
        <v>0</v>
      </c>
      <c r="K109" s="2">
        <f t="shared" si="16"/>
        <v>0</v>
      </c>
      <c r="L109" s="2">
        <f t="shared" si="17"/>
        <v>0</v>
      </c>
      <c r="M109" s="2">
        <f t="shared" si="18"/>
        <v>0</v>
      </c>
      <c r="N109" s="2">
        <f t="shared" si="19"/>
        <v>0</v>
      </c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</row>
    <row r="110" spans="1:91" x14ac:dyDescent="0.2">
      <c r="A110" s="2">
        <v>2015</v>
      </c>
      <c r="B110" s="4">
        <v>42172</v>
      </c>
      <c r="C110" s="2" t="s">
        <v>109</v>
      </c>
      <c r="D110" s="2" t="s">
        <v>89</v>
      </c>
      <c r="E110" s="2">
        <f t="shared" si="10"/>
        <v>2</v>
      </c>
      <c r="F110" s="2">
        <f t="shared" si="11"/>
        <v>0</v>
      </c>
      <c r="G110" s="2">
        <f t="shared" si="12"/>
        <v>0</v>
      </c>
      <c r="H110" s="2">
        <f t="shared" si="13"/>
        <v>0</v>
      </c>
      <c r="I110" s="2">
        <f t="shared" si="14"/>
        <v>0</v>
      </c>
      <c r="J110" s="2">
        <f t="shared" si="15"/>
        <v>0</v>
      </c>
      <c r="K110" s="2">
        <f t="shared" si="16"/>
        <v>0</v>
      </c>
      <c r="L110" s="2">
        <f t="shared" si="17"/>
        <v>2</v>
      </c>
      <c r="M110" s="2">
        <f t="shared" si="18"/>
        <v>1</v>
      </c>
      <c r="N110" s="2">
        <f t="shared" si="19"/>
        <v>0</v>
      </c>
      <c r="O110" s="1"/>
      <c r="P110" s="1"/>
      <c r="Q110" s="1"/>
      <c r="R110" s="1"/>
      <c r="S110" s="1"/>
      <c r="T110" s="1"/>
      <c r="U110" s="1"/>
      <c r="V110" s="1"/>
      <c r="W110" s="2">
        <v>1</v>
      </c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2">
        <v>1</v>
      </c>
      <c r="AV110" s="1"/>
      <c r="AW110" s="1"/>
      <c r="AX110" s="1"/>
      <c r="AY110" s="1"/>
      <c r="AZ110" s="1"/>
      <c r="BA110" s="1"/>
      <c r="BB110" s="1"/>
      <c r="BC110" s="1"/>
      <c r="BD110" s="1"/>
      <c r="BE110" s="2">
        <v>1</v>
      </c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2">
        <v>1</v>
      </c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2">
        <v>1</v>
      </c>
      <c r="CD110" s="1"/>
      <c r="CE110" s="1"/>
      <c r="CF110" s="1"/>
      <c r="CG110" s="1"/>
      <c r="CH110" s="1"/>
      <c r="CI110" s="1"/>
      <c r="CJ110" s="1"/>
      <c r="CK110" s="1"/>
      <c r="CL110" s="1"/>
      <c r="CM110" s="1"/>
    </row>
    <row r="111" spans="1:91" x14ac:dyDescent="0.2">
      <c r="A111" s="2">
        <v>2015</v>
      </c>
      <c r="B111" s="4">
        <v>42172</v>
      </c>
      <c r="C111" s="2" t="s">
        <v>109</v>
      </c>
      <c r="D111" s="2" t="s">
        <v>91</v>
      </c>
      <c r="E111" s="2">
        <f t="shared" si="10"/>
        <v>2</v>
      </c>
      <c r="F111" s="2">
        <f t="shared" si="11"/>
        <v>0</v>
      </c>
      <c r="G111" s="2">
        <f t="shared" si="12"/>
        <v>0</v>
      </c>
      <c r="H111" s="2">
        <f t="shared" si="13"/>
        <v>21</v>
      </c>
      <c r="I111" s="2">
        <f t="shared" si="14"/>
        <v>74</v>
      </c>
      <c r="J111" s="2">
        <f t="shared" si="15"/>
        <v>1</v>
      </c>
      <c r="K111" s="2">
        <f t="shared" si="16"/>
        <v>1</v>
      </c>
      <c r="L111" s="2">
        <f t="shared" si="17"/>
        <v>0</v>
      </c>
      <c r="M111" s="2">
        <f t="shared" si="18"/>
        <v>1</v>
      </c>
      <c r="N111" s="2">
        <f t="shared" si="19"/>
        <v>0</v>
      </c>
      <c r="O111" s="1"/>
      <c r="P111" s="1"/>
      <c r="Q111" s="1"/>
      <c r="R111" s="1"/>
      <c r="S111" s="1"/>
      <c r="T111" s="1"/>
      <c r="U111" s="1"/>
      <c r="V111" s="1"/>
      <c r="W111" s="2">
        <v>1</v>
      </c>
      <c r="X111" s="1"/>
      <c r="Y111" s="1"/>
      <c r="Z111" s="2">
        <v>21</v>
      </c>
      <c r="AA111" s="1"/>
      <c r="AB111" s="2">
        <v>74</v>
      </c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2">
        <v>1</v>
      </c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2">
        <v>1</v>
      </c>
      <c r="BL111" s="1"/>
      <c r="BM111" s="1"/>
      <c r="BN111" s="1"/>
      <c r="BO111" s="1"/>
      <c r="BP111" s="1"/>
      <c r="BQ111" s="2">
        <v>1</v>
      </c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2">
        <v>1</v>
      </c>
      <c r="CD111" s="1"/>
      <c r="CE111" s="1"/>
      <c r="CF111" s="1"/>
      <c r="CG111" s="1"/>
      <c r="CH111" s="1"/>
      <c r="CI111" s="1"/>
      <c r="CJ111" s="1"/>
      <c r="CK111" s="1"/>
      <c r="CL111" s="1"/>
      <c r="CM111" s="1"/>
    </row>
    <row r="112" spans="1:91" x14ac:dyDescent="0.2">
      <c r="A112" s="2">
        <v>2015</v>
      </c>
      <c r="B112" s="4">
        <v>42172</v>
      </c>
      <c r="C112" s="2" t="s">
        <v>109</v>
      </c>
      <c r="D112" s="2" t="s">
        <v>92</v>
      </c>
      <c r="E112" s="2">
        <f t="shared" si="10"/>
        <v>0</v>
      </c>
      <c r="F112" s="2">
        <f t="shared" si="11"/>
        <v>0</v>
      </c>
      <c r="G112" s="2">
        <f t="shared" si="12"/>
        <v>0</v>
      </c>
      <c r="H112" s="2">
        <f t="shared" si="13"/>
        <v>0</v>
      </c>
      <c r="I112" s="2">
        <f t="shared" si="14"/>
        <v>0</v>
      </c>
      <c r="J112" s="2">
        <f t="shared" si="15"/>
        <v>0</v>
      </c>
      <c r="K112" s="2">
        <f t="shared" si="16"/>
        <v>0</v>
      </c>
      <c r="L112" s="2">
        <f t="shared" si="17"/>
        <v>0</v>
      </c>
      <c r="M112" s="2">
        <f t="shared" si="18"/>
        <v>0</v>
      </c>
      <c r="N112" s="2">
        <f t="shared" si="19"/>
        <v>0</v>
      </c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</row>
    <row r="113" spans="1:91" x14ac:dyDescent="0.2">
      <c r="A113" s="2">
        <v>2015</v>
      </c>
      <c r="B113" s="4">
        <v>42172</v>
      </c>
      <c r="C113" s="2" t="s">
        <v>109</v>
      </c>
      <c r="D113" s="2" t="s">
        <v>93</v>
      </c>
      <c r="E113" s="2">
        <f t="shared" si="10"/>
        <v>0</v>
      </c>
      <c r="F113" s="2">
        <f t="shared" si="11"/>
        <v>0</v>
      </c>
      <c r="G113" s="2">
        <f t="shared" si="12"/>
        <v>0</v>
      </c>
      <c r="H113" s="2">
        <f t="shared" si="13"/>
        <v>0</v>
      </c>
      <c r="I113" s="2">
        <f t="shared" si="14"/>
        <v>0</v>
      </c>
      <c r="J113" s="2">
        <f t="shared" si="15"/>
        <v>0</v>
      </c>
      <c r="K113" s="2">
        <f t="shared" si="16"/>
        <v>0</v>
      </c>
      <c r="L113" s="2">
        <f t="shared" si="17"/>
        <v>0</v>
      </c>
      <c r="M113" s="2">
        <f t="shared" si="18"/>
        <v>0</v>
      </c>
      <c r="N113" s="2">
        <f t="shared" si="19"/>
        <v>0</v>
      </c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</row>
    <row r="114" spans="1:91" x14ac:dyDescent="0.2">
      <c r="A114" s="2">
        <v>2015</v>
      </c>
      <c r="B114" s="4">
        <v>42172</v>
      </c>
      <c r="C114" s="2" t="s">
        <v>112</v>
      </c>
      <c r="D114" s="2" t="s">
        <v>89</v>
      </c>
      <c r="E114" s="2">
        <f t="shared" si="10"/>
        <v>2</v>
      </c>
      <c r="F114" s="2">
        <f t="shared" si="11"/>
        <v>0</v>
      </c>
      <c r="G114" s="2">
        <f t="shared" si="12"/>
        <v>0</v>
      </c>
      <c r="H114" s="2">
        <f t="shared" si="13"/>
        <v>0</v>
      </c>
      <c r="I114" s="2">
        <f t="shared" si="14"/>
        <v>0</v>
      </c>
      <c r="J114" s="2">
        <f t="shared" si="15"/>
        <v>2</v>
      </c>
      <c r="K114" s="2">
        <f t="shared" si="16"/>
        <v>0</v>
      </c>
      <c r="L114" s="2">
        <f t="shared" si="17"/>
        <v>1</v>
      </c>
      <c r="M114" s="2">
        <f t="shared" si="18"/>
        <v>1</v>
      </c>
      <c r="N114" s="2">
        <f t="shared" si="19"/>
        <v>0</v>
      </c>
      <c r="O114" s="1"/>
      <c r="P114" s="1"/>
      <c r="Q114" s="1"/>
      <c r="R114" s="1"/>
      <c r="S114" s="1"/>
      <c r="T114" s="1"/>
      <c r="U114" s="1"/>
      <c r="V114" s="1"/>
      <c r="W114" s="2">
        <v>1</v>
      </c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2">
        <v>1</v>
      </c>
      <c r="BF114" s="1"/>
      <c r="BG114" s="1"/>
      <c r="BH114" s="1"/>
      <c r="BI114" s="1"/>
      <c r="BJ114" s="1"/>
      <c r="BK114" s="2">
        <v>1</v>
      </c>
      <c r="BL114" s="1"/>
      <c r="BM114" s="1"/>
      <c r="BN114" s="2">
        <v>1</v>
      </c>
      <c r="BO114" s="1"/>
      <c r="BP114" s="1"/>
      <c r="BQ114" s="2">
        <v>1</v>
      </c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2">
        <v>1</v>
      </c>
      <c r="CD114" s="1"/>
      <c r="CE114" s="1"/>
      <c r="CF114" s="1"/>
      <c r="CG114" s="1"/>
      <c r="CH114" s="1"/>
      <c r="CI114" s="1"/>
      <c r="CJ114" s="1"/>
      <c r="CK114" s="1"/>
      <c r="CL114" s="1"/>
      <c r="CM114" s="1"/>
    </row>
    <row r="115" spans="1:91" x14ac:dyDescent="0.2">
      <c r="A115" s="2">
        <v>2015</v>
      </c>
      <c r="B115" s="4">
        <v>42172</v>
      </c>
      <c r="C115" s="2" t="s">
        <v>112</v>
      </c>
      <c r="D115" s="2" t="s">
        <v>91</v>
      </c>
      <c r="E115" s="2">
        <f t="shared" si="10"/>
        <v>4</v>
      </c>
      <c r="F115" s="2">
        <f t="shared" si="11"/>
        <v>0</v>
      </c>
      <c r="G115" s="2">
        <f t="shared" si="12"/>
        <v>0</v>
      </c>
      <c r="H115" s="2">
        <f t="shared" si="13"/>
        <v>7</v>
      </c>
      <c r="I115" s="2">
        <f t="shared" si="14"/>
        <v>11</v>
      </c>
      <c r="J115" s="2">
        <f t="shared" si="15"/>
        <v>3</v>
      </c>
      <c r="K115" s="2">
        <f t="shared" si="16"/>
        <v>0</v>
      </c>
      <c r="L115" s="2">
        <f t="shared" si="17"/>
        <v>1</v>
      </c>
      <c r="M115" s="2">
        <f t="shared" si="18"/>
        <v>1</v>
      </c>
      <c r="N115" s="2">
        <f t="shared" si="19"/>
        <v>0</v>
      </c>
      <c r="O115" s="2">
        <v>1</v>
      </c>
      <c r="P115" s="1"/>
      <c r="Q115" s="1"/>
      <c r="R115" s="1"/>
      <c r="S115" s="1"/>
      <c r="T115" s="2">
        <v>1</v>
      </c>
      <c r="U115" s="1"/>
      <c r="V115" s="1"/>
      <c r="W115" s="2">
        <v>1</v>
      </c>
      <c r="X115" s="1"/>
      <c r="Y115" s="2">
        <v>7</v>
      </c>
      <c r="Z115" s="1"/>
      <c r="AA115" s="2">
        <v>4</v>
      </c>
      <c r="AB115" s="2">
        <v>7</v>
      </c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2">
        <v>1</v>
      </c>
      <c r="BF115" s="1"/>
      <c r="BG115" s="1"/>
      <c r="BH115" s="1"/>
      <c r="BI115" s="1"/>
      <c r="BJ115" s="1"/>
      <c r="BK115" s="2">
        <v>1</v>
      </c>
      <c r="BL115" s="2">
        <v>1</v>
      </c>
      <c r="BM115" s="1"/>
      <c r="BN115" s="2">
        <v>1</v>
      </c>
      <c r="BO115" s="1"/>
      <c r="BP115" s="1"/>
      <c r="BQ115" s="2">
        <v>1</v>
      </c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2">
        <v>1</v>
      </c>
      <c r="CD115" s="1"/>
      <c r="CE115" s="1"/>
      <c r="CF115" s="1"/>
      <c r="CG115" s="1"/>
      <c r="CH115" s="1"/>
      <c r="CI115" s="1"/>
      <c r="CJ115" s="1"/>
      <c r="CK115" s="1"/>
      <c r="CL115" s="1"/>
      <c r="CM115" s="1"/>
    </row>
    <row r="116" spans="1:91" x14ac:dyDescent="0.2">
      <c r="A116" s="2">
        <v>2015</v>
      </c>
      <c r="B116" s="4">
        <v>42172</v>
      </c>
      <c r="C116" s="2" t="s">
        <v>112</v>
      </c>
      <c r="D116" s="2" t="s">
        <v>92</v>
      </c>
      <c r="E116" s="2">
        <f t="shared" si="10"/>
        <v>0</v>
      </c>
      <c r="F116" s="2">
        <f t="shared" si="11"/>
        <v>0</v>
      </c>
      <c r="G116" s="2">
        <f t="shared" si="12"/>
        <v>0</v>
      </c>
      <c r="H116" s="2">
        <f t="shared" si="13"/>
        <v>0</v>
      </c>
      <c r="I116" s="2">
        <f t="shared" si="14"/>
        <v>0</v>
      </c>
      <c r="J116" s="2">
        <f t="shared" si="15"/>
        <v>0</v>
      </c>
      <c r="K116" s="2">
        <f t="shared" si="16"/>
        <v>0</v>
      </c>
      <c r="L116" s="2">
        <f t="shared" si="17"/>
        <v>0</v>
      </c>
      <c r="M116" s="2">
        <f t="shared" si="18"/>
        <v>0</v>
      </c>
      <c r="N116" s="2">
        <f t="shared" si="19"/>
        <v>0</v>
      </c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</row>
    <row r="117" spans="1:91" x14ac:dyDescent="0.2">
      <c r="A117" s="2">
        <v>2015</v>
      </c>
      <c r="B117" s="4">
        <v>42172</v>
      </c>
      <c r="C117" s="2" t="s">
        <v>112</v>
      </c>
      <c r="D117" s="2" t="s">
        <v>93</v>
      </c>
      <c r="E117" s="2">
        <f t="shared" si="10"/>
        <v>0</v>
      </c>
      <c r="F117" s="2">
        <f t="shared" si="11"/>
        <v>0</v>
      </c>
      <c r="G117" s="2">
        <f t="shared" si="12"/>
        <v>0</v>
      </c>
      <c r="H117" s="2">
        <f t="shared" si="13"/>
        <v>0</v>
      </c>
      <c r="I117" s="2">
        <f t="shared" si="14"/>
        <v>0</v>
      </c>
      <c r="J117" s="2">
        <f t="shared" si="15"/>
        <v>0</v>
      </c>
      <c r="K117" s="2">
        <f t="shared" si="16"/>
        <v>0</v>
      </c>
      <c r="L117" s="2">
        <f t="shared" si="17"/>
        <v>0</v>
      </c>
      <c r="M117" s="2">
        <f t="shared" si="18"/>
        <v>0</v>
      </c>
      <c r="N117" s="2">
        <f t="shared" si="19"/>
        <v>0</v>
      </c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</row>
    <row r="118" spans="1:91" x14ac:dyDescent="0.2">
      <c r="A118" s="2">
        <v>2015</v>
      </c>
      <c r="B118" s="4">
        <v>42172</v>
      </c>
      <c r="C118" s="2" t="s">
        <v>120</v>
      </c>
      <c r="D118" s="2" t="s">
        <v>89</v>
      </c>
      <c r="E118" s="2">
        <f t="shared" si="10"/>
        <v>0</v>
      </c>
      <c r="F118" s="2">
        <f t="shared" si="11"/>
        <v>0</v>
      </c>
      <c r="G118" s="2">
        <f t="shared" si="12"/>
        <v>0</v>
      </c>
      <c r="H118" s="2">
        <f t="shared" si="13"/>
        <v>0</v>
      </c>
      <c r="I118" s="2">
        <f t="shared" si="14"/>
        <v>0</v>
      </c>
      <c r="J118" s="2">
        <f t="shared" si="15"/>
        <v>0</v>
      </c>
      <c r="K118" s="2">
        <f t="shared" si="16"/>
        <v>0</v>
      </c>
      <c r="L118" s="2">
        <f t="shared" si="17"/>
        <v>1</v>
      </c>
      <c r="M118" s="2">
        <f t="shared" si="18"/>
        <v>0</v>
      </c>
      <c r="N118" s="2">
        <f t="shared" si="19"/>
        <v>0</v>
      </c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2">
        <v>0</v>
      </c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2">
        <v>1</v>
      </c>
      <c r="AV118" s="1"/>
      <c r="AW118" s="2">
        <v>0</v>
      </c>
      <c r="AX118" s="1"/>
      <c r="AY118" s="1"/>
      <c r="AZ118" s="1"/>
      <c r="BA118" s="1"/>
      <c r="BB118" s="1"/>
      <c r="BC118" s="1"/>
      <c r="BD118" s="1"/>
      <c r="BE118" s="2">
        <v>0</v>
      </c>
      <c r="BF118" s="1"/>
      <c r="BG118" s="1"/>
      <c r="BH118" s="1"/>
      <c r="BI118" s="1"/>
      <c r="BJ118" s="2">
        <v>0</v>
      </c>
      <c r="BK118" s="1"/>
      <c r="BL118" s="1"/>
      <c r="BM118" s="1"/>
      <c r="BN118" s="1"/>
      <c r="BO118" s="1"/>
      <c r="BP118" s="1"/>
      <c r="BQ118" s="2">
        <v>0</v>
      </c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</row>
    <row r="119" spans="1:91" x14ac:dyDescent="0.2">
      <c r="A119" s="2">
        <v>2015</v>
      </c>
      <c r="B119" s="4">
        <v>42172</v>
      </c>
      <c r="C119" s="2" t="s">
        <v>120</v>
      </c>
      <c r="D119" s="2" t="s">
        <v>91</v>
      </c>
      <c r="E119" s="2">
        <f t="shared" si="10"/>
        <v>0</v>
      </c>
      <c r="F119" s="2">
        <f t="shared" si="11"/>
        <v>0</v>
      </c>
      <c r="G119" s="2">
        <f t="shared" si="12"/>
        <v>0</v>
      </c>
      <c r="H119" s="2">
        <f t="shared" si="13"/>
        <v>15</v>
      </c>
      <c r="I119" s="2">
        <f t="shared" si="14"/>
        <v>0</v>
      </c>
      <c r="J119" s="2">
        <f t="shared" si="15"/>
        <v>0</v>
      </c>
      <c r="K119" s="2">
        <f t="shared" si="16"/>
        <v>0</v>
      </c>
      <c r="L119" s="2">
        <f t="shared" si="17"/>
        <v>0</v>
      </c>
      <c r="M119" s="2">
        <f>(BQ119+BR119+BS119+BT119+BU119+BW119+BY119)</f>
        <v>0</v>
      </c>
      <c r="N119" s="2">
        <f t="shared" si="19"/>
        <v>0</v>
      </c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2">
        <v>15</v>
      </c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2">
        <v>0</v>
      </c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2">
        <v>0</v>
      </c>
      <c r="BR119" s="1"/>
      <c r="BS119" s="2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2">
        <v>0</v>
      </c>
      <c r="CL119" s="1"/>
      <c r="CM119" s="1"/>
    </row>
    <row r="120" spans="1:91" x14ac:dyDescent="0.2">
      <c r="A120" s="2">
        <v>2015</v>
      </c>
      <c r="B120" s="4">
        <v>42172</v>
      </c>
      <c r="C120" s="2" t="s">
        <v>120</v>
      </c>
      <c r="D120" s="2" t="s">
        <v>92</v>
      </c>
      <c r="E120" s="2">
        <f t="shared" si="10"/>
        <v>0</v>
      </c>
      <c r="F120" s="2">
        <f t="shared" si="11"/>
        <v>0</v>
      </c>
      <c r="G120" s="2">
        <f t="shared" si="12"/>
        <v>0</v>
      </c>
      <c r="H120" s="2">
        <f t="shared" si="13"/>
        <v>0</v>
      </c>
      <c r="I120" s="2">
        <f t="shared" si="14"/>
        <v>0</v>
      </c>
      <c r="J120" s="2">
        <f t="shared" si="15"/>
        <v>0</v>
      </c>
      <c r="K120" s="2">
        <f t="shared" si="16"/>
        <v>0</v>
      </c>
      <c r="L120" s="2">
        <f t="shared" si="17"/>
        <v>0</v>
      </c>
      <c r="M120" s="2">
        <f t="shared" si="18"/>
        <v>0</v>
      </c>
      <c r="N120" s="2">
        <f t="shared" si="19"/>
        <v>0</v>
      </c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</row>
    <row r="121" spans="1:91" x14ac:dyDescent="0.2">
      <c r="A121" s="2">
        <v>2015</v>
      </c>
      <c r="B121" s="4">
        <v>42172</v>
      </c>
      <c r="C121" s="2" t="s">
        <v>120</v>
      </c>
      <c r="D121" s="2" t="s">
        <v>93</v>
      </c>
      <c r="E121" s="2">
        <f t="shared" si="10"/>
        <v>0</v>
      </c>
      <c r="F121" s="2">
        <f t="shared" si="11"/>
        <v>0</v>
      </c>
      <c r="G121" s="2">
        <f t="shared" si="12"/>
        <v>0</v>
      </c>
      <c r="H121" s="2">
        <f t="shared" si="13"/>
        <v>0</v>
      </c>
      <c r="I121" s="2">
        <f t="shared" si="14"/>
        <v>0</v>
      </c>
      <c r="J121" s="2">
        <f t="shared" si="15"/>
        <v>0</v>
      </c>
      <c r="K121" s="2">
        <f t="shared" si="16"/>
        <v>0</v>
      </c>
      <c r="L121" s="2">
        <f t="shared" si="17"/>
        <v>0</v>
      </c>
      <c r="M121" s="2">
        <f t="shared" si="18"/>
        <v>0</v>
      </c>
      <c r="N121" s="2">
        <f t="shared" si="19"/>
        <v>0</v>
      </c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</row>
    <row r="122" spans="1:91" x14ac:dyDescent="0.2">
      <c r="A122" s="2">
        <v>2015</v>
      </c>
      <c r="B122" s="4">
        <v>42172</v>
      </c>
      <c r="C122" s="2" t="s">
        <v>124</v>
      </c>
      <c r="D122" s="2" t="s">
        <v>89</v>
      </c>
      <c r="E122" s="2">
        <f t="shared" si="10"/>
        <v>2</v>
      </c>
      <c r="F122" s="2">
        <f t="shared" si="11"/>
        <v>0</v>
      </c>
      <c r="G122" s="2">
        <f t="shared" si="12"/>
        <v>0</v>
      </c>
      <c r="H122" s="2">
        <f t="shared" si="13"/>
        <v>0</v>
      </c>
      <c r="I122" s="2">
        <f t="shared" si="14"/>
        <v>0</v>
      </c>
      <c r="J122" s="2">
        <f t="shared" si="15"/>
        <v>0</v>
      </c>
      <c r="K122" s="2">
        <f t="shared" si="16"/>
        <v>0</v>
      </c>
      <c r="L122" s="2">
        <f t="shared" si="17"/>
        <v>2</v>
      </c>
      <c r="M122" s="2">
        <f t="shared" si="18"/>
        <v>0</v>
      </c>
      <c r="N122" s="2">
        <f t="shared" si="19"/>
        <v>0</v>
      </c>
      <c r="O122" s="1"/>
      <c r="P122" s="1"/>
      <c r="Q122" s="1"/>
      <c r="R122" s="1"/>
      <c r="S122" s="1"/>
      <c r="T122" s="1"/>
      <c r="U122" s="1"/>
      <c r="V122" s="1"/>
      <c r="W122" s="2">
        <v>1</v>
      </c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2">
        <v>1</v>
      </c>
      <c r="AX122" s="1"/>
      <c r="AY122" s="1"/>
      <c r="AZ122" s="1"/>
      <c r="BA122" s="1"/>
      <c r="BB122" s="1"/>
      <c r="BC122" s="1"/>
      <c r="BD122" s="1"/>
      <c r="BE122" s="2">
        <v>1</v>
      </c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2">
        <v>1</v>
      </c>
      <c r="CD122" s="1"/>
      <c r="CE122" s="1"/>
      <c r="CF122" s="1"/>
      <c r="CG122" s="1"/>
      <c r="CH122" s="1"/>
      <c r="CI122" s="1"/>
      <c r="CJ122" s="1"/>
      <c r="CK122" s="1"/>
      <c r="CL122" s="1"/>
      <c r="CM122" s="1"/>
    </row>
    <row r="123" spans="1:91" x14ac:dyDescent="0.2">
      <c r="A123" s="2">
        <v>2015</v>
      </c>
      <c r="B123" s="4">
        <v>42172</v>
      </c>
      <c r="C123" s="2" t="s">
        <v>124</v>
      </c>
      <c r="D123" s="2" t="s">
        <v>91</v>
      </c>
      <c r="E123" s="2">
        <f t="shared" si="10"/>
        <v>2</v>
      </c>
      <c r="F123" s="2">
        <f t="shared" si="11"/>
        <v>0</v>
      </c>
      <c r="G123" s="2">
        <f t="shared" si="12"/>
        <v>0</v>
      </c>
      <c r="H123" s="2">
        <f t="shared" si="13"/>
        <v>1</v>
      </c>
      <c r="I123" s="2">
        <f t="shared" si="14"/>
        <v>0</v>
      </c>
      <c r="J123" s="2">
        <f t="shared" si="15"/>
        <v>0</v>
      </c>
      <c r="K123" s="2">
        <f t="shared" si="16"/>
        <v>0</v>
      </c>
      <c r="L123" s="2">
        <f t="shared" si="17"/>
        <v>0</v>
      </c>
      <c r="M123" s="2">
        <f t="shared" si="18"/>
        <v>0</v>
      </c>
      <c r="N123" s="2">
        <f t="shared" si="19"/>
        <v>0</v>
      </c>
      <c r="O123" s="1"/>
      <c r="P123" s="1"/>
      <c r="Q123" s="1"/>
      <c r="R123" s="1"/>
      <c r="S123" s="1"/>
      <c r="T123" s="1"/>
      <c r="U123" s="1"/>
      <c r="V123" s="1"/>
      <c r="W123" s="2">
        <v>1</v>
      </c>
      <c r="X123" s="1"/>
      <c r="Y123" s="2">
        <v>1</v>
      </c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2">
        <v>1</v>
      </c>
      <c r="CD123" s="1"/>
      <c r="CE123" s="1"/>
      <c r="CF123" s="1"/>
      <c r="CG123" s="1"/>
      <c r="CH123" s="1"/>
      <c r="CI123" s="1"/>
      <c r="CJ123" s="1"/>
      <c r="CK123" s="1"/>
      <c r="CL123" s="1"/>
      <c r="CM123" s="1"/>
    </row>
    <row r="124" spans="1:91" x14ac:dyDescent="0.2">
      <c r="A124" s="2">
        <v>2015</v>
      </c>
      <c r="B124" s="4">
        <v>42172</v>
      </c>
      <c r="C124" s="2" t="s">
        <v>124</v>
      </c>
      <c r="D124" s="2" t="s">
        <v>92</v>
      </c>
      <c r="E124" s="2">
        <f t="shared" si="10"/>
        <v>3</v>
      </c>
      <c r="F124" s="2">
        <f t="shared" si="11"/>
        <v>0</v>
      </c>
      <c r="G124" s="2">
        <f t="shared" si="12"/>
        <v>0</v>
      </c>
      <c r="H124" s="2">
        <f t="shared" si="13"/>
        <v>23</v>
      </c>
      <c r="I124" s="2">
        <f t="shared" si="14"/>
        <v>0</v>
      </c>
      <c r="J124" s="2">
        <f t="shared" si="15"/>
        <v>1</v>
      </c>
      <c r="K124" s="2">
        <f t="shared" si="16"/>
        <v>0</v>
      </c>
      <c r="L124" s="2">
        <f t="shared" si="17"/>
        <v>0</v>
      </c>
      <c r="M124" s="2">
        <f t="shared" si="18"/>
        <v>0</v>
      </c>
      <c r="N124" s="2">
        <f t="shared" si="19"/>
        <v>0</v>
      </c>
      <c r="O124" s="1"/>
      <c r="P124" s="1"/>
      <c r="Q124" s="1"/>
      <c r="R124" s="1"/>
      <c r="S124" s="1"/>
      <c r="T124" s="2">
        <v>1</v>
      </c>
      <c r="U124" s="1"/>
      <c r="V124" s="1"/>
      <c r="W124" s="2">
        <v>1</v>
      </c>
      <c r="X124" s="1"/>
      <c r="Y124" s="2">
        <v>23</v>
      </c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2">
        <v>1</v>
      </c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2">
        <v>1</v>
      </c>
      <c r="CD124" s="1"/>
      <c r="CE124" s="1"/>
      <c r="CF124" s="1"/>
      <c r="CG124" s="1"/>
      <c r="CH124" s="1"/>
      <c r="CI124" s="1"/>
      <c r="CJ124" s="1"/>
      <c r="CK124" s="1"/>
      <c r="CL124" s="1"/>
      <c r="CM124" s="1"/>
    </row>
    <row r="125" spans="1:91" x14ac:dyDescent="0.2">
      <c r="A125" s="2">
        <v>2015</v>
      </c>
      <c r="B125" s="4">
        <v>42172</v>
      </c>
      <c r="C125" s="2" t="s">
        <v>124</v>
      </c>
      <c r="D125" s="2" t="s">
        <v>93</v>
      </c>
      <c r="E125" s="2">
        <f t="shared" si="10"/>
        <v>0</v>
      </c>
      <c r="F125" s="2">
        <f t="shared" si="11"/>
        <v>0</v>
      </c>
      <c r="G125" s="2">
        <f t="shared" si="12"/>
        <v>0</v>
      </c>
      <c r="H125" s="2">
        <f t="shared" si="13"/>
        <v>0</v>
      </c>
      <c r="I125" s="2">
        <f t="shared" si="14"/>
        <v>0</v>
      </c>
      <c r="J125" s="2">
        <f t="shared" si="15"/>
        <v>0</v>
      </c>
      <c r="K125" s="2">
        <f t="shared" si="16"/>
        <v>0</v>
      </c>
      <c r="L125" s="2">
        <f t="shared" si="17"/>
        <v>0</v>
      </c>
      <c r="M125" s="2">
        <f t="shared" si="18"/>
        <v>0</v>
      </c>
      <c r="N125" s="2">
        <f t="shared" si="19"/>
        <v>0</v>
      </c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</row>
    <row r="126" spans="1:91" x14ac:dyDescent="0.2">
      <c r="A126" s="2">
        <v>2015</v>
      </c>
      <c r="B126" s="4">
        <v>42172</v>
      </c>
      <c r="C126" s="2" t="s">
        <v>126</v>
      </c>
      <c r="D126" s="1"/>
      <c r="E126" s="2">
        <f t="shared" si="10"/>
        <v>3</v>
      </c>
      <c r="F126" s="2">
        <f t="shared" si="11"/>
        <v>0</v>
      </c>
      <c r="G126" s="2">
        <f t="shared" si="12"/>
        <v>1</v>
      </c>
      <c r="H126" s="2">
        <f t="shared" si="13"/>
        <v>0</v>
      </c>
      <c r="I126" s="2">
        <f t="shared" si="14"/>
        <v>21</v>
      </c>
      <c r="J126" s="2">
        <f t="shared" si="15"/>
        <v>1</v>
      </c>
      <c r="K126" s="2">
        <f t="shared" si="16"/>
        <v>0</v>
      </c>
      <c r="L126" s="2">
        <f t="shared" si="17"/>
        <v>3</v>
      </c>
      <c r="M126" s="2">
        <f t="shared" si="18"/>
        <v>1</v>
      </c>
      <c r="N126" s="2">
        <f t="shared" si="19"/>
        <v>0</v>
      </c>
      <c r="O126" s="1"/>
      <c r="P126" s="1"/>
      <c r="Q126" s="1"/>
      <c r="R126" s="1"/>
      <c r="S126" s="1"/>
      <c r="T126" s="1"/>
      <c r="U126" s="1"/>
      <c r="V126" s="2">
        <v>1</v>
      </c>
      <c r="W126" s="1"/>
      <c r="X126" s="1"/>
      <c r="Y126" s="1"/>
      <c r="Z126" s="1"/>
      <c r="AA126" s="2">
        <v>21</v>
      </c>
      <c r="AB126" s="1"/>
      <c r="AC126" s="1"/>
      <c r="AD126" s="1"/>
      <c r="AE126" s="1"/>
      <c r="AF126" s="1"/>
      <c r="AG126" s="1"/>
      <c r="AH126" s="1"/>
      <c r="AI126" s="2">
        <v>1</v>
      </c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2">
        <v>1</v>
      </c>
      <c r="AX126" s="1"/>
      <c r="AY126" s="1"/>
      <c r="AZ126" s="2">
        <v>1</v>
      </c>
      <c r="BA126" s="1"/>
      <c r="BB126" s="1"/>
      <c r="BC126" s="1"/>
      <c r="BD126" s="1"/>
      <c r="BE126" s="2">
        <v>1</v>
      </c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2">
        <v>1</v>
      </c>
      <c r="BR126" s="1"/>
      <c r="BS126" s="1"/>
      <c r="BT126" s="1"/>
      <c r="BU126" s="1"/>
      <c r="BV126" s="1"/>
      <c r="BW126" s="1"/>
      <c r="BX126" s="2">
        <v>1</v>
      </c>
      <c r="BY126" s="1"/>
      <c r="BZ126" s="1"/>
      <c r="CA126" s="1"/>
      <c r="CB126" s="1"/>
      <c r="CC126" s="2">
        <v>1</v>
      </c>
      <c r="CD126" s="1"/>
      <c r="CE126" s="2">
        <v>1</v>
      </c>
      <c r="CF126" s="1"/>
      <c r="CG126" s="1"/>
      <c r="CH126" s="1"/>
      <c r="CI126" s="1"/>
      <c r="CJ126" s="1"/>
      <c r="CK126" s="1"/>
      <c r="CL126" s="1"/>
      <c r="CM126" s="1"/>
    </row>
    <row r="127" spans="1:91" x14ac:dyDescent="0.2">
      <c r="A127" s="2">
        <v>2015</v>
      </c>
      <c r="B127" s="4">
        <v>42172</v>
      </c>
      <c r="C127" s="2" t="s">
        <v>127</v>
      </c>
      <c r="D127" s="1"/>
      <c r="E127" s="2">
        <f t="shared" si="10"/>
        <v>7</v>
      </c>
      <c r="F127" s="2">
        <f t="shared" si="11"/>
        <v>0</v>
      </c>
      <c r="G127" s="2">
        <f t="shared" si="12"/>
        <v>3</v>
      </c>
      <c r="H127" s="2">
        <f t="shared" si="13"/>
        <v>0</v>
      </c>
      <c r="I127" s="2">
        <f t="shared" si="14"/>
        <v>0</v>
      </c>
      <c r="J127" s="2">
        <f t="shared" si="15"/>
        <v>2</v>
      </c>
      <c r="K127" s="2">
        <f t="shared" si="16"/>
        <v>2</v>
      </c>
      <c r="L127" s="2">
        <f t="shared" si="17"/>
        <v>3</v>
      </c>
      <c r="M127" s="2">
        <f t="shared" si="18"/>
        <v>1</v>
      </c>
      <c r="N127" s="2">
        <f t="shared" si="19"/>
        <v>0</v>
      </c>
      <c r="O127" s="1"/>
      <c r="P127" s="1"/>
      <c r="Q127" s="1"/>
      <c r="R127" s="1"/>
      <c r="S127" s="1"/>
      <c r="T127" s="2">
        <v>1</v>
      </c>
      <c r="U127" s="1"/>
      <c r="V127" s="1"/>
      <c r="W127" s="2">
        <v>3</v>
      </c>
      <c r="X127" s="1"/>
      <c r="Y127" s="1"/>
      <c r="Z127" s="1"/>
      <c r="AA127" s="1"/>
      <c r="AB127" s="1"/>
      <c r="AC127" s="1"/>
      <c r="AD127" s="2">
        <v>1</v>
      </c>
      <c r="AE127" s="1"/>
      <c r="AF127" s="1"/>
      <c r="AG127" s="1"/>
      <c r="AH127" s="2">
        <v>1</v>
      </c>
      <c r="AI127" s="2">
        <v>1</v>
      </c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2">
        <v>1</v>
      </c>
      <c r="BF127" s="1"/>
      <c r="BG127" s="1"/>
      <c r="BH127" s="2">
        <v>1</v>
      </c>
      <c r="BI127" s="1"/>
      <c r="BJ127" s="1"/>
      <c r="BK127" s="2">
        <v>1</v>
      </c>
      <c r="BL127" s="2">
        <v>1</v>
      </c>
      <c r="BM127" s="1"/>
      <c r="BN127" s="1"/>
      <c r="BO127" s="1"/>
      <c r="BP127" s="1"/>
      <c r="BQ127" s="2">
        <v>1</v>
      </c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2">
        <v>2</v>
      </c>
      <c r="CD127" s="1"/>
      <c r="CE127" s="2">
        <v>1</v>
      </c>
      <c r="CF127" s="1"/>
      <c r="CG127" s="1"/>
      <c r="CH127" s="1"/>
      <c r="CI127" s="2">
        <v>2</v>
      </c>
      <c r="CJ127" s="1"/>
      <c r="CK127" s="2">
        <v>1</v>
      </c>
      <c r="CL127" s="1"/>
      <c r="CM127" s="1"/>
    </row>
    <row r="128" spans="1:91" x14ac:dyDescent="0.2">
      <c r="A128" s="2">
        <v>2015</v>
      </c>
      <c r="B128" s="4">
        <v>42172</v>
      </c>
      <c r="C128" s="2" t="s">
        <v>128</v>
      </c>
      <c r="D128" s="1"/>
      <c r="E128" s="2">
        <f t="shared" si="10"/>
        <v>3</v>
      </c>
      <c r="F128" s="2">
        <f t="shared" si="11"/>
        <v>0</v>
      </c>
      <c r="G128" s="2">
        <f t="shared" si="12"/>
        <v>1</v>
      </c>
      <c r="H128" s="2">
        <f t="shared" si="13"/>
        <v>155</v>
      </c>
      <c r="I128" s="2">
        <f t="shared" si="14"/>
        <v>25</v>
      </c>
      <c r="J128" s="2">
        <f t="shared" si="15"/>
        <v>1</v>
      </c>
      <c r="K128" s="2">
        <f t="shared" si="16"/>
        <v>0</v>
      </c>
      <c r="L128" s="2">
        <f t="shared" si="17"/>
        <v>2</v>
      </c>
      <c r="M128" s="2">
        <f t="shared" si="18"/>
        <v>0</v>
      </c>
      <c r="N128" s="2">
        <f t="shared" si="19"/>
        <v>0</v>
      </c>
      <c r="O128" s="1"/>
      <c r="P128" s="1"/>
      <c r="Q128" s="1"/>
      <c r="R128" s="1"/>
      <c r="S128" s="1"/>
      <c r="T128" s="2">
        <v>1</v>
      </c>
      <c r="U128" s="1"/>
      <c r="V128" s="1"/>
      <c r="W128" s="1"/>
      <c r="X128" s="1"/>
      <c r="Y128" s="2">
        <v>148</v>
      </c>
      <c r="Z128" s="2">
        <v>7</v>
      </c>
      <c r="AA128" s="2">
        <v>25</v>
      </c>
      <c r="AB128" s="1"/>
      <c r="AC128" s="1"/>
      <c r="AD128" s="1"/>
      <c r="AE128" s="1"/>
      <c r="AF128" s="1"/>
      <c r="AG128" s="1"/>
      <c r="AH128" s="2">
        <v>1</v>
      </c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2">
        <v>1</v>
      </c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2">
        <v>2</v>
      </c>
      <c r="CC128" s="2">
        <v>1</v>
      </c>
      <c r="CD128" s="2">
        <v>1</v>
      </c>
      <c r="CE128" s="1"/>
      <c r="CF128" s="1"/>
      <c r="CG128" s="1"/>
      <c r="CH128" s="1"/>
      <c r="CI128" s="1"/>
      <c r="CJ128" s="1"/>
      <c r="CK128" s="1"/>
      <c r="CL128" s="1"/>
      <c r="CM128" s="1"/>
    </row>
    <row r="129" spans="1:91" x14ac:dyDescent="0.2">
      <c r="A129" s="2">
        <v>2015</v>
      </c>
      <c r="B129" s="4">
        <v>42172</v>
      </c>
      <c r="C129" s="2" t="s">
        <v>95</v>
      </c>
      <c r="D129" s="1"/>
      <c r="E129" s="2">
        <f t="shared" si="10"/>
        <v>2</v>
      </c>
      <c r="F129" s="2">
        <f t="shared" si="11"/>
        <v>1</v>
      </c>
      <c r="G129" s="2">
        <f t="shared" si="12"/>
        <v>2</v>
      </c>
      <c r="H129" s="2">
        <f t="shared" si="13"/>
        <v>3</v>
      </c>
      <c r="I129" s="2">
        <f t="shared" si="14"/>
        <v>3</v>
      </c>
      <c r="J129" s="2">
        <f t="shared" si="15"/>
        <v>3</v>
      </c>
      <c r="K129" s="2">
        <f t="shared" si="16"/>
        <v>1</v>
      </c>
      <c r="L129" s="2">
        <f t="shared" si="17"/>
        <v>4</v>
      </c>
      <c r="M129" s="2">
        <f t="shared" si="18"/>
        <v>1</v>
      </c>
      <c r="N129" s="2">
        <f t="shared" si="19"/>
        <v>0</v>
      </c>
      <c r="O129" s="1"/>
      <c r="P129" s="1"/>
      <c r="Q129" s="1"/>
      <c r="R129" s="1"/>
      <c r="S129" s="1"/>
      <c r="T129" s="1"/>
      <c r="U129" s="1"/>
      <c r="V129" s="1"/>
      <c r="W129" s="2">
        <v>1</v>
      </c>
      <c r="X129" s="2">
        <v>1</v>
      </c>
      <c r="Y129" s="2">
        <v>1</v>
      </c>
      <c r="Z129" s="2">
        <v>2</v>
      </c>
      <c r="AA129" s="2">
        <v>3</v>
      </c>
      <c r="AB129" s="1"/>
      <c r="AC129" s="1"/>
      <c r="AD129" s="2">
        <v>1</v>
      </c>
      <c r="AE129" s="1"/>
      <c r="AF129" s="1"/>
      <c r="AG129" s="1"/>
      <c r="AH129" s="2">
        <v>1</v>
      </c>
      <c r="AI129" s="1"/>
      <c r="AJ129" s="1"/>
      <c r="AK129" s="1"/>
      <c r="AL129" s="1"/>
      <c r="AM129" s="1"/>
      <c r="AN129" s="1"/>
      <c r="AO129" s="1"/>
      <c r="AP129" s="1"/>
      <c r="AQ129" s="2">
        <v>1</v>
      </c>
      <c r="AR129" s="1"/>
      <c r="AS129" s="1"/>
      <c r="AT129" s="2">
        <v>1</v>
      </c>
      <c r="AU129" s="2">
        <v>1</v>
      </c>
      <c r="AV129" s="1"/>
      <c r="AW129" s="1"/>
      <c r="AX129" s="1"/>
      <c r="AY129" s="1"/>
      <c r="AZ129" s="1"/>
      <c r="BA129" s="1"/>
      <c r="BB129" s="1"/>
      <c r="BC129" s="1"/>
      <c r="BD129" s="1"/>
      <c r="BE129" s="2">
        <v>1</v>
      </c>
      <c r="BF129" s="2">
        <v>1</v>
      </c>
      <c r="BG129" s="1"/>
      <c r="BH129" s="2">
        <v>1</v>
      </c>
      <c r="BI129" s="1"/>
      <c r="BJ129" s="1"/>
      <c r="BK129" s="2">
        <v>1</v>
      </c>
      <c r="BL129" s="1"/>
      <c r="BM129" s="1"/>
      <c r="BN129" s="2">
        <v>1</v>
      </c>
      <c r="BO129" s="1"/>
      <c r="BP129" s="2">
        <v>1</v>
      </c>
      <c r="BQ129" s="2">
        <v>1</v>
      </c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</row>
    <row r="130" spans="1:91" x14ac:dyDescent="0.2">
      <c r="A130" s="2">
        <v>2015</v>
      </c>
      <c r="B130" s="4">
        <v>42175</v>
      </c>
      <c r="C130" s="2" t="s">
        <v>88</v>
      </c>
      <c r="D130" s="2" t="s">
        <v>89</v>
      </c>
      <c r="E130" s="2">
        <f t="shared" si="10"/>
        <v>0</v>
      </c>
      <c r="F130" s="2">
        <f t="shared" si="11"/>
        <v>0</v>
      </c>
      <c r="G130" s="2">
        <f t="shared" si="12"/>
        <v>0</v>
      </c>
      <c r="H130" s="2">
        <f t="shared" si="13"/>
        <v>0</v>
      </c>
      <c r="I130" s="2">
        <f t="shared" si="14"/>
        <v>0</v>
      </c>
      <c r="J130" s="2">
        <f t="shared" si="15"/>
        <v>0</v>
      </c>
      <c r="K130" s="2">
        <f t="shared" si="16"/>
        <v>0</v>
      </c>
      <c r="L130" s="2">
        <f t="shared" si="17"/>
        <v>0</v>
      </c>
      <c r="M130" s="2">
        <f t="shared" si="18"/>
        <v>0</v>
      </c>
      <c r="N130" s="2">
        <f t="shared" si="19"/>
        <v>0</v>
      </c>
      <c r="O130" s="1"/>
      <c r="P130" s="1"/>
      <c r="Q130" s="1"/>
      <c r="R130" s="1"/>
      <c r="S130" s="1"/>
      <c r="T130" s="2">
        <v>0</v>
      </c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2">
        <v>0</v>
      </c>
      <c r="AG130" s="2">
        <v>0</v>
      </c>
      <c r="AH130" s="1"/>
      <c r="AI130" s="2">
        <v>0</v>
      </c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</row>
    <row r="131" spans="1:91" x14ac:dyDescent="0.2">
      <c r="A131" s="2">
        <v>2015</v>
      </c>
      <c r="B131" s="4">
        <v>42175</v>
      </c>
      <c r="C131" s="2" t="s">
        <v>88</v>
      </c>
      <c r="D131" s="2" t="s">
        <v>91</v>
      </c>
      <c r="E131" s="2">
        <f t="shared" ref="E131:E157" si="20">(O131+P131+Q131+R131+S131+T131+U131+V131+W131+X131+CA131+CC131+CD131+CE131)</f>
        <v>0</v>
      </c>
      <c r="F131" s="2">
        <f t="shared" ref="F131:F157" si="21">(AK131+AL131+AN131+AR131+AS131+AT131)</f>
        <v>0</v>
      </c>
      <c r="G131" s="2">
        <f t="shared" ref="G131:G157" si="22">(AD131+AE131+AF131+AG131+AH131+AI131+AJ131+CH131)</f>
        <v>0</v>
      </c>
      <c r="H131" s="2">
        <f t="shared" ref="H131:H157" si="23">(Y131+Z131)</f>
        <v>2</v>
      </c>
      <c r="I131" s="2">
        <f t="shared" ref="I131:I157" si="24">(AA131+AB131+AC131)</f>
        <v>2</v>
      </c>
      <c r="J131" s="2">
        <f t="shared" ref="J131:J157" si="25">(BK131+BL131+BM131+BN131+BO131+BP131+BV131+BX131+CJ131+CL131)</f>
        <v>0</v>
      </c>
      <c r="K131" s="2">
        <f t="shared" ref="K131:K157" si="26">(AM131+AO131+AP131+AQ131+BZ131+CF131+CG131+CI131+CM131)</f>
        <v>0</v>
      </c>
      <c r="L131" s="2">
        <f t="shared" ref="L131:L157" si="27">(AU131+AV131+AW131+AX131+AY131+AZ131+BA131+BB131+BC131+BD131+BE131+BF131+BG131+BH131+BI131+CB131+CK131)</f>
        <v>0</v>
      </c>
      <c r="M131" s="2">
        <f t="shared" ref="M131:M157" si="28">(BQ131+BR131+BS131+BT131+BU131+BW131+BY131)</f>
        <v>0</v>
      </c>
      <c r="N131" s="2">
        <f t="shared" ref="N131:N157" si="29">(BJ131)</f>
        <v>0</v>
      </c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2">
        <v>1</v>
      </c>
      <c r="Z131" s="2">
        <v>1</v>
      </c>
      <c r="AA131" s="2">
        <v>1</v>
      </c>
      <c r="AB131" s="2">
        <v>1</v>
      </c>
      <c r="AC131" s="1"/>
      <c r="AD131" s="1"/>
      <c r="AE131" s="1"/>
      <c r="AF131" s="2">
        <v>0</v>
      </c>
      <c r="AG131" s="1"/>
      <c r="AH131" s="1"/>
      <c r="AI131" s="2">
        <v>0</v>
      </c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</row>
    <row r="132" spans="1:91" x14ac:dyDescent="0.2">
      <c r="A132" s="2">
        <v>2015</v>
      </c>
      <c r="B132" s="4">
        <v>42175</v>
      </c>
      <c r="C132" s="2" t="s">
        <v>88</v>
      </c>
      <c r="D132" s="2" t="s">
        <v>92</v>
      </c>
      <c r="E132" s="2">
        <f t="shared" si="20"/>
        <v>0</v>
      </c>
      <c r="F132" s="2">
        <f t="shared" si="21"/>
        <v>0</v>
      </c>
      <c r="G132" s="2">
        <f t="shared" si="22"/>
        <v>0</v>
      </c>
      <c r="H132" s="2">
        <f t="shared" si="23"/>
        <v>0</v>
      </c>
      <c r="I132" s="2">
        <f t="shared" si="24"/>
        <v>0</v>
      </c>
      <c r="J132" s="2">
        <f t="shared" si="25"/>
        <v>0</v>
      </c>
      <c r="K132" s="2">
        <f t="shared" si="26"/>
        <v>0</v>
      </c>
      <c r="L132" s="2">
        <f t="shared" si="27"/>
        <v>0</v>
      </c>
      <c r="M132" s="2">
        <f t="shared" si="28"/>
        <v>0</v>
      </c>
      <c r="N132" s="2">
        <f t="shared" si="29"/>
        <v>0</v>
      </c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</row>
    <row r="133" spans="1:91" x14ac:dyDescent="0.2">
      <c r="A133" s="2">
        <v>2015</v>
      </c>
      <c r="B133" s="4">
        <v>42175</v>
      </c>
      <c r="C133" s="2" t="s">
        <v>88</v>
      </c>
      <c r="D133" s="2" t="s">
        <v>93</v>
      </c>
      <c r="E133" s="2">
        <f t="shared" si="20"/>
        <v>0</v>
      </c>
      <c r="F133" s="2">
        <f t="shared" si="21"/>
        <v>0</v>
      </c>
      <c r="G133" s="2">
        <f t="shared" si="22"/>
        <v>0</v>
      </c>
      <c r="H133" s="2">
        <f t="shared" si="23"/>
        <v>0</v>
      </c>
      <c r="I133" s="2">
        <f t="shared" si="24"/>
        <v>0</v>
      </c>
      <c r="J133" s="2">
        <f t="shared" si="25"/>
        <v>0</v>
      </c>
      <c r="K133" s="2">
        <f t="shared" si="26"/>
        <v>0</v>
      </c>
      <c r="L133" s="2">
        <f t="shared" si="27"/>
        <v>0</v>
      </c>
      <c r="M133" s="2">
        <f t="shared" si="28"/>
        <v>0</v>
      </c>
      <c r="N133" s="2">
        <f t="shared" si="29"/>
        <v>0</v>
      </c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</row>
    <row r="134" spans="1:91" x14ac:dyDescent="0.2">
      <c r="A134" s="2">
        <v>2015</v>
      </c>
      <c r="B134" s="4">
        <v>42175</v>
      </c>
      <c r="C134" s="2" t="s">
        <v>95</v>
      </c>
      <c r="D134" s="2" t="s">
        <v>89</v>
      </c>
      <c r="E134" s="2">
        <f t="shared" si="20"/>
        <v>0</v>
      </c>
      <c r="F134" s="2">
        <f t="shared" si="21"/>
        <v>0</v>
      </c>
      <c r="G134" s="2">
        <f t="shared" si="22"/>
        <v>0</v>
      </c>
      <c r="H134" s="2">
        <f t="shared" si="23"/>
        <v>0</v>
      </c>
      <c r="I134" s="2">
        <f t="shared" si="24"/>
        <v>0</v>
      </c>
      <c r="J134" s="2">
        <f t="shared" si="25"/>
        <v>0</v>
      </c>
      <c r="K134" s="2">
        <f t="shared" si="26"/>
        <v>0</v>
      </c>
      <c r="L134" s="2">
        <f t="shared" si="27"/>
        <v>0</v>
      </c>
      <c r="M134" s="2">
        <f t="shared" si="28"/>
        <v>0</v>
      </c>
      <c r="N134" s="2">
        <f t="shared" si="29"/>
        <v>0</v>
      </c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2">
        <v>0</v>
      </c>
      <c r="AJ134" s="1"/>
      <c r="AK134" s="1"/>
      <c r="AL134" s="1"/>
      <c r="AM134" s="1"/>
      <c r="AN134" s="1"/>
      <c r="AO134" s="1"/>
      <c r="AP134" s="1"/>
      <c r="AQ134" s="2">
        <v>0</v>
      </c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2">
        <v>0</v>
      </c>
      <c r="BK134" s="1"/>
      <c r="BL134" s="1"/>
      <c r="BM134" s="1"/>
      <c r="BN134" s="2">
        <v>0</v>
      </c>
      <c r="BO134" s="1"/>
      <c r="BP134" s="1"/>
      <c r="BQ134" s="2">
        <v>0</v>
      </c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</row>
    <row r="135" spans="1:91" x14ac:dyDescent="0.2">
      <c r="A135" s="2">
        <v>2015</v>
      </c>
      <c r="B135" s="4">
        <v>42175</v>
      </c>
      <c r="C135" s="2" t="s">
        <v>95</v>
      </c>
      <c r="D135" s="2" t="s">
        <v>91</v>
      </c>
      <c r="E135" s="2">
        <f t="shared" si="20"/>
        <v>0</v>
      </c>
      <c r="F135" s="2">
        <f t="shared" si="21"/>
        <v>0</v>
      </c>
      <c r="G135" s="2">
        <f t="shared" si="22"/>
        <v>0</v>
      </c>
      <c r="H135" s="2">
        <f t="shared" si="23"/>
        <v>1</v>
      </c>
      <c r="I135" s="2">
        <f t="shared" si="24"/>
        <v>2</v>
      </c>
      <c r="J135" s="2">
        <f t="shared" si="25"/>
        <v>0</v>
      </c>
      <c r="K135" s="2">
        <f t="shared" si="26"/>
        <v>0</v>
      </c>
      <c r="L135" s="2">
        <f t="shared" si="27"/>
        <v>0</v>
      </c>
      <c r="M135" s="2">
        <f t="shared" si="28"/>
        <v>0</v>
      </c>
      <c r="N135" s="2">
        <f t="shared" si="29"/>
        <v>0</v>
      </c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2">
        <v>1</v>
      </c>
      <c r="AA135" s="1"/>
      <c r="AB135" s="2">
        <v>2</v>
      </c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2">
        <v>0</v>
      </c>
      <c r="AV135" s="1"/>
      <c r="AW135" s="1"/>
      <c r="AX135" s="1"/>
      <c r="AY135" s="1"/>
      <c r="AZ135" s="1"/>
      <c r="BA135" s="1"/>
      <c r="BB135" s="1"/>
      <c r="BC135" s="1"/>
      <c r="BD135" s="1"/>
      <c r="BE135" s="2">
        <v>0</v>
      </c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</row>
    <row r="136" spans="1:91" x14ac:dyDescent="0.2">
      <c r="A136" s="2">
        <v>2015</v>
      </c>
      <c r="B136" s="4">
        <v>42175</v>
      </c>
      <c r="C136" s="2" t="s">
        <v>95</v>
      </c>
      <c r="D136" s="2" t="s">
        <v>92</v>
      </c>
      <c r="E136" s="2">
        <f t="shared" si="20"/>
        <v>0</v>
      </c>
      <c r="F136" s="2">
        <f t="shared" si="21"/>
        <v>0</v>
      </c>
      <c r="G136" s="2">
        <f t="shared" si="22"/>
        <v>0</v>
      </c>
      <c r="H136" s="2">
        <f t="shared" si="23"/>
        <v>0</v>
      </c>
      <c r="I136" s="2">
        <f t="shared" si="24"/>
        <v>0</v>
      </c>
      <c r="J136" s="2">
        <f t="shared" si="25"/>
        <v>0</v>
      </c>
      <c r="K136" s="2">
        <f t="shared" si="26"/>
        <v>0</v>
      </c>
      <c r="L136" s="2">
        <f t="shared" si="27"/>
        <v>0</v>
      </c>
      <c r="M136" s="2">
        <f t="shared" si="28"/>
        <v>0</v>
      </c>
      <c r="N136" s="2">
        <f t="shared" si="29"/>
        <v>0</v>
      </c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</row>
    <row r="137" spans="1:91" x14ac:dyDescent="0.2">
      <c r="A137" s="2">
        <v>2015</v>
      </c>
      <c r="B137" s="4">
        <v>42175</v>
      </c>
      <c r="C137" s="2" t="s">
        <v>95</v>
      </c>
      <c r="D137" s="2" t="s">
        <v>93</v>
      </c>
      <c r="E137" s="2">
        <f t="shared" si="20"/>
        <v>0</v>
      </c>
      <c r="F137" s="2">
        <f t="shared" si="21"/>
        <v>0</v>
      </c>
      <c r="G137" s="2">
        <f t="shared" si="22"/>
        <v>0</v>
      </c>
      <c r="H137" s="2">
        <f t="shared" si="23"/>
        <v>0</v>
      </c>
      <c r="I137" s="2">
        <f t="shared" si="24"/>
        <v>0</v>
      </c>
      <c r="J137" s="2">
        <f t="shared" si="25"/>
        <v>0</v>
      </c>
      <c r="K137" s="2">
        <f t="shared" si="26"/>
        <v>0</v>
      </c>
      <c r="L137" s="2">
        <f t="shared" si="27"/>
        <v>0</v>
      </c>
      <c r="M137" s="2">
        <f t="shared" si="28"/>
        <v>0</v>
      </c>
      <c r="N137" s="2">
        <f t="shared" si="29"/>
        <v>0</v>
      </c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</row>
    <row r="138" spans="1:91" x14ac:dyDescent="0.2">
      <c r="A138" s="2">
        <v>2015</v>
      </c>
      <c r="B138" s="4">
        <v>42178</v>
      </c>
      <c r="C138" s="2" t="s">
        <v>119</v>
      </c>
      <c r="D138" s="2" t="s">
        <v>89</v>
      </c>
      <c r="E138" s="2">
        <f t="shared" si="20"/>
        <v>0</v>
      </c>
      <c r="F138" s="2">
        <f t="shared" si="21"/>
        <v>0</v>
      </c>
      <c r="G138" s="2">
        <f t="shared" si="22"/>
        <v>0</v>
      </c>
      <c r="H138" s="2">
        <f t="shared" si="23"/>
        <v>0</v>
      </c>
      <c r="I138" s="2">
        <f t="shared" si="24"/>
        <v>0</v>
      </c>
      <c r="J138" s="2">
        <f t="shared" si="25"/>
        <v>0</v>
      </c>
      <c r="K138" s="2">
        <f t="shared" si="26"/>
        <v>0</v>
      </c>
      <c r="L138" s="2">
        <f t="shared" si="27"/>
        <v>0</v>
      </c>
      <c r="M138" s="2">
        <f t="shared" si="28"/>
        <v>0</v>
      </c>
      <c r="N138" s="2">
        <f t="shared" si="29"/>
        <v>0</v>
      </c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2">
        <v>0</v>
      </c>
      <c r="AJ138" s="1"/>
      <c r="AK138" s="1"/>
      <c r="AL138" s="1"/>
      <c r="AM138" s="2">
        <v>0</v>
      </c>
      <c r="AN138" s="1"/>
      <c r="AO138" s="1"/>
      <c r="AP138" s="1"/>
      <c r="AQ138" s="1"/>
      <c r="AR138" s="1"/>
      <c r="AS138" s="1"/>
      <c r="AT138" s="1"/>
      <c r="AU138" s="2">
        <v>0</v>
      </c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2">
        <v>0</v>
      </c>
      <c r="BG138" s="1"/>
      <c r="BH138" s="1"/>
      <c r="BI138" s="1"/>
      <c r="BJ138" s="2">
        <v>0</v>
      </c>
      <c r="BK138" s="1"/>
      <c r="BL138" s="1"/>
      <c r="BM138" s="1"/>
      <c r="BN138" s="1"/>
      <c r="BO138" s="1"/>
      <c r="BP138" s="1"/>
      <c r="BQ138" s="1"/>
      <c r="BR138" s="1"/>
      <c r="BS138" s="2">
        <v>0</v>
      </c>
      <c r="BT138" s="1"/>
      <c r="BU138" s="1"/>
      <c r="BV138" s="1"/>
      <c r="BW138" s="1"/>
      <c r="BX138" s="1"/>
      <c r="BY138" s="1"/>
      <c r="BZ138" s="1"/>
      <c r="CA138" s="1"/>
      <c r="CB138" s="1"/>
      <c r="CC138" s="2">
        <v>0</v>
      </c>
      <c r="CD138" s="1"/>
      <c r="CE138" s="1"/>
      <c r="CF138" s="1"/>
      <c r="CG138" s="1"/>
      <c r="CH138" s="1"/>
      <c r="CI138" s="1"/>
      <c r="CJ138" s="1"/>
      <c r="CK138" s="1"/>
      <c r="CL138" s="1"/>
      <c r="CM138" s="1"/>
    </row>
    <row r="139" spans="1:91" x14ac:dyDescent="0.2">
      <c r="A139" s="2">
        <v>2015</v>
      </c>
      <c r="B139" s="4">
        <v>42178</v>
      </c>
      <c r="C139" s="2" t="s">
        <v>119</v>
      </c>
      <c r="D139" s="2" t="s">
        <v>91</v>
      </c>
      <c r="E139" s="2">
        <f t="shared" si="20"/>
        <v>0</v>
      </c>
      <c r="F139" s="2">
        <f t="shared" si="21"/>
        <v>0</v>
      </c>
      <c r="G139" s="2">
        <f t="shared" si="22"/>
        <v>0</v>
      </c>
      <c r="H139" s="2">
        <f t="shared" si="23"/>
        <v>0</v>
      </c>
      <c r="I139" s="2">
        <f t="shared" si="24"/>
        <v>0</v>
      </c>
      <c r="J139" s="2">
        <f t="shared" si="25"/>
        <v>0</v>
      </c>
      <c r="K139" s="2">
        <f t="shared" si="26"/>
        <v>0</v>
      </c>
      <c r="L139" s="2">
        <f t="shared" si="27"/>
        <v>0</v>
      </c>
      <c r="M139" s="2">
        <f t="shared" si="28"/>
        <v>0</v>
      </c>
      <c r="N139" s="2">
        <f t="shared" si="29"/>
        <v>0</v>
      </c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2">
        <v>0</v>
      </c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2">
        <v>0</v>
      </c>
      <c r="AX139" s="1"/>
      <c r="AY139" s="1"/>
      <c r="AZ139" s="1"/>
      <c r="BA139" s="1"/>
      <c r="BB139" s="1"/>
      <c r="BC139" s="1"/>
      <c r="BD139" s="1"/>
      <c r="BE139" s="2">
        <v>0</v>
      </c>
      <c r="BF139" s="2">
        <v>0</v>
      </c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2">
        <v>0</v>
      </c>
      <c r="BR139" s="1"/>
      <c r="BS139" s="2">
        <v>0</v>
      </c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</row>
    <row r="140" spans="1:91" x14ac:dyDescent="0.2">
      <c r="A140" s="2">
        <v>2015</v>
      </c>
      <c r="B140" s="4">
        <v>42178</v>
      </c>
      <c r="C140" s="2" t="s">
        <v>119</v>
      </c>
      <c r="D140" s="2" t="s">
        <v>92</v>
      </c>
      <c r="E140" s="2">
        <f t="shared" si="20"/>
        <v>0</v>
      </c>
      <c r="F140" s="2">
        <f t="shared" si="21"/>
        <v>0</v>
      </c>
      <c r="G140" s="2">
        <f t="shared" si="22"/>
        <v>0</v>
      </c>
      <c r="H140" s="2">
        <f t="shared" si="23"/>
        <v>0</v>
      </c>
      <c r="I140" s="2">
        <f t="shared" si="24"/>
        <v>0</v>
      </c>
      <c r="J140" s="2">
        <f t="shared" si="25"/>
        <v>0</v>
      </c>
      <c r="K140" s="2">
        <f t="shared" si="26"/>
        <v>0</v>
      </c>
      <c r="L140" s="2">
        <f t="shared" si="27"/>
        <v>0</v>
      </c>
      <c r="M140" s="2">
        <f t="shared" si="28"/>
        <v>0</v>
      </c>
      <c r="N140" s="2">
        <f t="shared" si="29"/>
        <v>0</v>
      </c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</row>
    <row r="141" spans="1:91" x14ac:dyDescent="0.2">
      <c r="A141" s="2">
        <v>2015</v>
      </c>
      <c r="B141" s="4">
        <v>42178</v>
      </c>
      <c r="C141" s="2" t="s">
        <v>119</v>
      </c>
      <c r="D141" s="2" t="s">
        <v>93</v>
      </c>
      <c r="E141" s="2">
        <f t="shared" si="20"/>
        <v>0</v>
      </c>
      <c r="F141" s="2">
        <f t="shared" si="21"/>
        <v>0</v>
      </c>
      <c r="G141" s="2">
        <f t="shared" si="22"/>
        <v>0</v>
      </c>
      <c r="H141" s="2">
        <f t="shared" si="23"/>
        <v>0</v>
      </c>
      <c r="I141" s="2">
        <f t="shared" si="24"/>
        <v>0</v>
      </c>
      <c r="J141" s="2">
        <f t="shared" si="25"/>
        <v>0</v>
      </c>
      <c r="K141" s="2">
        <f t="shared" si="26"/>
        <v>0</v>
      </c>
      <c r="L141" s="2">
        <f t="shared" si="27"/>
        <v>0</v>
      </c>
      <c r="M141" s="2">
        <f t="shared" si="28"/>
        <v>0</v>
      </c>
      <c r="N141" s="2">
        <f t="shared" si="29"/>
        <v>0</v>
      </c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</row>
    <row r="142" spans="1:91" x14ac:dyDescent="0.2">
      <c r="A142" s="2">
        <v>2015</v>
      </c>
      <c r="B142" s="4">
        <v>42178</v>
      </c>
      <c r="C142" s="2" t="s">
        <v>123</v>
      </c>
      <c r="D142" s="2" t="s">
        <v>89</v>
      </c>
      <c r="E142" s="2">
        <f t="shared" si="20"/>
        <v>0</v>
      </c>
      <c r="F142" s="2">
        <f t="shared" si="21"/>
        <v>0</v>
      </c>
      <c r="G142" s="2">
        <f t="shared" si="22"/>
        <v>0</v>
      </c>
      <c r="H142" s="2">
        <f t="shared" si="23"/>
        <v>0</v>
      </c>
      <c r="I142" s="2">
        <f t="shared" si="24"/>
        <v>0</v>
      </c>
      <c r="J142" s="2">
        <f t="shared" si="25"/>
        <v>0</v>
      </c>
      <c r="K142" s="2">
        <f t="shared" si="26"/>
        <v>0</v>
      </c>
      <c r="L142" s="2">
        <f t="shared" si="27"/>
        <v>0</v>
      </c>
      <c r="M142" s="2">
        <f t="shared" si="28"/>
        <v>0</v>
      </c>
      <c r="N142" s="2">
        <f t="shared" si="29"/>
        <v>0</v>
      </c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2">
        <v>0</v>
      </c>
      <c r="AG142" s="1"/>
      <c r="AH142" s="1"/>
      <c r="AI142" s="1">
        <v>0</v>
      </c>
      <c r="AJ142" s="1"/>
      <c r="AK142" s="1"/>
      <c r="AL142" s="1"/>
      <c r="AM142" s="2">
        <v>0</v>
      </c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2">
        <v>0</v>
      </c>
      <c r="BF142" s="1"/>
      <c r="BG142" s="1"/>
      <c r="BH142" s="1"/>
      <c r="BI142" s="1"/>
      <c r="BJ142" s="2">
        <v>0</v>
      </c>
      <c r="BK142" s="1"/>
      <c r="BL142" s="1"/>
      <c r="BM142" s="1"/>
      <c r="BN142" s="1"/>
      <c r="BO142" s="1"/>
      <c r="BP142" s="1"/>
      <c r="BQ142" s="2">
        <v>0</v>
      </c>
      <c r="BR142" s="1"/>
      <c r="BS142" s="1">
        <v>0</v>
      </c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2">
        <v>0</v>
      </c>
      <c r="CF142" s="1"/>
      <c r="CG142" s="1"/>
      <c r="CH142" s="1"/>
      <c r="CI142" s="1"/>
      <c r="CJ142" s="1"/>
      <c r="CK142" s="1"/>
      <c r="CL142" s="1"/>
      <c r="CM142" s="1"/>
    </row>
    <row r="143" spans="1:91" x14ac:dyDescent="0.2">
      <c r="A143" s="2">
        <v>2015</v>
      </c>
      <c r="B143" s="4">
        <v>42178</v>
      </c>
      <c r="C143" s="2" t="s">
        <v>123</v>
      </c>
      <c r="D143" s="2" t="s">
        <v>91</v>
      </c>
      <c r="E143" s="2">
        <f t="shared" si="20"/>
        <v>0</v>
      </c>
      <c r="F143" s="2">
        <f t="shared" si="21"/>
        <v>0</v>
      </c>
      <c r="G143" s="2">
        <f t="shared" si="22"/>
        <v>0</v>
      </c>
      <c r="H143" s="2">
        <f t="shared" si="23"/>
        <v>7</v>
      </c>
      <c r="I143" s="2">
        <f t="shared" si="24"/>
        <v>3</v>
      </c>
      <c r="J143" s="2">
        <f t="shared" si="25"/>
        <v>0</v>
      </c>
      <c r="K143" s="2">
        <f t="shared" si="26"/>
        <v>0</v>
      </c>
      <c r="L143" s="2">
        <f t="shared" si="27"/>
        <v>0</v>
      </c>
      <c r="M143" s="2">
        <f t="shared" si="28"/>
        <v>0</v>
      </c>
      <c r="N143" s="2">
        <f t="shared" si="29"/>
        <v>0</v>
      </c>
      <c r="O143" s="1"/>
      <c r="P143" s="1"/>
      <c r="Q143" s="1"/>
      <c r="R143" s="1"/>
      <c r="S143" s="1"/>
      <c r="T143" s="2">
        <v>0</v>
      </c>
      <c r="U143" s="1"/>
      <c r="V143" s="1"/>
      <c r="W143" s="2">
        <v>0</v>
      </c>
      <c r="X143" s="1"/>
      <c r="Y143" s="1"/>
      <c r="Z143" s="2">
        <v>7</v>
      </c>
      <c r="AA143" s="1"/>
      <c r="AB143" s="2">
        <v>3</v>
      </c>
      <c r="AC143" s="1"/>
      <c r="AD143" s="1"/>
      <c r="AE143" s="1"/>
      <c r="AF143" s="1"/>
      <c r="AG143" s="1"/>
      <c r="AH143" s="1"/>
      <c r="AI143" s="1">
        <v>0</v>
      </c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2">
        <v>0</v>
      </c>
      <c r="AX143" s="1"/>
      <c r="AY143" s="1"/>
      <c r="AZ143" s="1"/>
      <c r="BA143" s="1"/>
      <c r="BB143" s="1"/>
      <c r="BC143" s="1"/>
      <c r="BD143" s="1"/>
      <c r="BE143" s="2">
        <v>0</v>
      </c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2">
        <v>0</v>
      </c>
      <c r="BR143" s="1"/>
      <c r="BS143" s="1">
        <v>0</v>
      </c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</row>
    <row r="144" spans="1:91" x14ac:dyDescent="0.2">
      <c r="A144" s="2">
        <v>2015</v>
      </c>
      <c r="B144" s="4">
        <v>42178</v>
      </c>
      <c r="C144" s="2" t="s">
        <v>123</v>
      </c>
      <c r="D144" s="2" t="s">
        <v>92</v>
      </c>
      <c r="E144" s="2">
        <f t="shared" si="20"/>
        <v>0</v>
      </c>
      <c r="F144" s="2">
        <f t="shared" si="21"/>
        <v>0</v>
      </c>
      <c r="G144" s="2">
        <f t="shared" si="22"/>
        <v>0</v>
      </c>
      <c r="H144" s="2">
        <f t="shared" si="23"/>
        <v>0</v>
      </c>
      <c r="I144" s="2">
        <f t="shared" si="24"/>
        <v>0</v>
      </c>
      <c r="J144" s="2">
        <f t="shared" si="25"/>
        <v>0</v>
      </c>
      <c r="K144" s="2">
        <f t="shared" si="26"/>
        <v>0</v>
      </c>
      <c r="L144" s="2">
        <f t="shared" si="27"/>
        <v>0</v>
      </c>
      <c r="M144" s="2">
        <f t="shared" si="28"/>
        <v>0</v>
      </c>
      <c r="N144" s="2">
        <f t="shared" si="29"/>
        <v>0</v>
      </c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</row>
    <row r="145" spans="1:91" x14ac:dyDescent="0.2">
      <c r="A145" s="2">
        <v>2015</v>
      </c>
      <c r="B145" s="4">
        <v>42178</v>
      </c>
      <c r="C145" s="2" t="s">
        <v>123</v>
      </c>
      <c r="D145" s="2" t="s">
        <v>93</v>
      </c>
      <c r="E145" s="2">
        <f t="shared" si="20"/>
        <v>0</v>
      </c>
      <c r="F145" s="2">
        <f t="shared" si="21"/>
        <v>0</v>
      </c>
      <c r="G145" s="2">
        <f t="shared" si="22"/>
        <v>0</v>
      </c>
      <c r="H145" s="2">
        <f t="shared" si="23"/>
        <v>0</v>
      </c>
      <c r="I145" s="2">
        <f t="shared" si="24"/>
        <v>0</v>
      </c>
      <c r="J145" s="2">
        <f t="shared" si="25"/>
        <v>0</v>
      </c>
      <c r="K145" s="2">
        <f t="shared" si="26"/>
        <v>0</v>
      </c>
      <c r="L145" s="2">
        <f t="shared" si="27"/>
        <v>0</v>
      </c>
      <c r="M145" s="2">
        <f t="shared" si="28"/>
        <v>0</v>
      </c>
      <c r="N145" s="2">
        <f t="shared" si="29"/>
        <v>0</v>
      </c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</row>
    <row r="146" spans="1:91" x14ac:dyDescent="0.2">
      <c r="A146" s="2">
        <v>2015</v>
      </c>
      <c r="B146" s="4">
        <v>42179</v>
      </c>
      <c r="C146" s="2" t="s">
        <v>106</v>
      </c>
      <c r="D146" s="2" t="s">
        <v>89</v>
      </c>
      <c r="E146" s="2">
        <f t="shared" si="20"/>
        <v>0</v>
      </c>
      <c r="F146" s="2">
        <f t="shared" si="21"/>
        <v>0</v>
      </c>
      <c r="G146" s="2">
        <f t="shared" si="22"/>
        <v>1</v>
      </c>
      <c r="H146" s="2">
        <f t="shared" si="23"/>
        <v>6</v>
      </c>
      <c r="I146" s="2">
        <f t="shared" si="24"/>
        <v>3</v>
      </c>
      <c r="J146" s="2">
        <f t="shared" si="25"/>
        <v>0</v>
      </c>
      <c r="K146" s="2">
        <f t="shared" si="26"/>
        <v>0</v>
      </c>
      <c r="L146" s="2">
        <f t="shared" si="27"/>
        <v>1</v>
      </c>
      <c r="M146" s="2">
        <f t="shared" si="28"/>
        <v>0</v>
      </c>
      <c r="N146" s="2">
        <f t="shared" si="29"/>
        <v>0</v>
      </c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2">
        <v>6</v>
      </c>
      <c r="Z146" s="1"/>
      <c r="AA146" s="1"/>
      <c r="AB146" s="2">
        <v>3</v>
      </c>
      <c r="AC146" s="1"/>
      <c r="AD146" s="2">
        <v>1</v>
      </c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2">
        <v>1</v>
      </c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</row>
    <row r="147" spans="1:91" x14ac:dyDescent="0.2">
      <c r="A147" s="2">
        <v>2015</v>
      </c>
      <c r="B147" s="4">
        <v>42179</v>
      </c>
      <c r="C147" s="2" t="s">
        <v>106</v>
      </c>
      <c r="D147" s="2" t="s">
        <v>91</v>
      </c>
      <c r="E147" s="2">
        <f t="shared" si="20"/>
        <v>0</v>
      </c>
      <c r="F147" s="2">
        <f t="shared" si="21"/>
        <v>0</v>
      </c>
      <c r="G147" s="2">
        <f t="shared" si="22"/>
        <v>0</v>
      </c>
      <c r="H147" s="2">
        <f t="shared" si="23"/>
        <v>0</v>
      </c>
      <c r="I147" s="2">
        <f t="shared" si="24"/>
        <v>0</v>
      </c>
      <c r="J147" s="2">
        <f t="shared" si="25"/>
        <v>0</v>
      </c>
      <c r="K147" s="2">
        <f t="shared" si="26"/>
        <v>0</v>
      </c>
      <c r="L147" s="2">
        <f t="shared" si="27"/>
        <v>0</v>
      </c>
      <c r="M147" s="2">
        <f t="shared" si="28"/>
        <v>0</v>
      </c>
      <c r="N147" s="2">
        <f t="shared" si="29"/>
        <v>0</v>
      </c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</row>
    <row r="148" spans="1:91" x14ac:dyDescent="0.2">
      <c r="A148" s="2">
        <v>2015</v>
      </c>
      <c r="B148" s="4">
        <v>42179</v>
      </c>
      <c r="C148" s="2" t="s">
        <v>106</v>
      </c>
      <c r="D148" s="2" t="s">
        <v>92</v>
      </c>
      <c r="E148" s="2">
        <f t="shared" si="20"/>
        <v>0</v>
      </c>
      <c r="F148" s="2">
        <f t="shared" si="21"/>
        <v>0</v>
      </c>
      <c r="G148" s="2">
        <f t="shared" si="22"/>
        <v>0</v>
      </c>
      <c r="H148" s="2">
        <f t="shared" si="23"/>
        <v>0</v>
      </c>
      <c r="I148" s="2">
        <f t="shared" si="24"/>
        <v>0</v>
      </c>
      <c r="J148" s="2">
        <f t="shared" si="25"/>
        <v>0</v>
      </c>
      <c r="K148" s="2">
        <f t="shared" si="26"/>
        <v>0</v>
      </c>
      <c r="L148" s="2">
        <f t="shared" si="27"/>
        <v>0</v>
      </c>
      <c r="M148" s="2">
        <f t="shared" si="28"/>
        <v>0</v>
      </c>
      <c r="N148" s="2">
        <f t="shared" si="29"/>
        <v>0</v>
      </c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</row>
    <row r="149" spans="1:91" x14ac:dyDescent="0.2">
      <c r="A149" s="2">
        <v>2015</v>
      </c>
      <c r="B149" s="4">
        <v>42179</v>
      </c>
      <c r="C149" s="2" t="s">
        <v>106</v>
      </c>
      <c r="D149" s="2" t="s">
        <v>93</v>
      </c>
      <c r="E149" s="2">
        <f t="shared" si="20"/>
        <v>0</v>
      </c>
      <c r="F149" s="2">
        <f t="shared" si="21"/>
        <v>0</v>
      </c>
      <c r="G149" s="2">
        <f t="shared" si="22"/>
        <v>0</v>
      </c>
      <c r="H149" s="2">
        <f t="shared" si="23"/>
        <v>0</v>
      </c>
      <c r="I149" s="2">
        <f t="shared" si="24"/>
        <v>0</v>
      </c>
      <c r="J149" s="2">
        <f t="shared" si="25"/>
        <v>0</v>
      </c>
      <c r="K149" s="2">
        <f t="shared" si="26"/>
        <v>0</v>
      </c>
      <c r="L149" s="2">
        <f t="shared" si="27"/>
        <v>0</v>
      </c>
      <c r="M149" s="2">
        <f t="shared" si="28"/>
        <v>0</v>
      </c>
      <c r="N149" s="2">
        <f t="shared" si="29"/>
        <v>0</v>
      </c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</row>
    <row r="150" spans="1:91" x14ac:dyDescent="0.2">
      <c r="A150" s="2">
        <v>2015</v>
      </c>
      <c r="B150" s="4">
        <v>42179</v>
      </c>
      <c r="C150" s="2" t="s">
        <v>123</v>
      </c>
      <c r="D150" s="2" t="s">
        <v>89</v>
      </c>
      <c r="E150" s="2">
        <f t="shared" si="20"/>
        <v>2</v>
      </c>
      <c r="F150" s="2">
        <f t="shared" si="21"/>
        <v>0</v>
      </c>
      <c r="G150" s="2">
        <f t="shared" si="22"/>
        <v>2</v>
      </c>
      <c r="H150" s="2">
        <f t="shared" si="23"/>
        <v>0</v>
      </c>
      <c r="I150" s="2">
        <f t="shared" si="24"/>
        <v>0</v>
      </c>
      <c r="J150" s="2">
        <f t="shared" si="25"/>
        <v>2</v>
      </c>
      <c r="K150" s="2">
        <f t="shared" si="26"/>
        <v>2</v>
      </c>
      <c r="L150" s="2">
        <f t="shared" si="27"/>
        <v>3</v>
      </c>
      <c r="M150" s="2">
        <f t="shared" si="28"/>
        <v>1</v>
      </c>
      <c r="N150" s="2">
        <f t="shared" si="29"/>
        <v>0</v>
      </c>
      <c r="O150" s="1"/>
      <c r="P150" s="1"/>
      <c r="Q150" s="1"/>
      <c r="R150" s="1"/>
      <c r="S150" s="1"/>
      <c r="T150" s="1"/>
      <c r="U150" s="1"/>
      <c r="V150" s="2">
        <v>1</v>
      </c>
      <c r="W150" s="1"/>
      <c r="X150" s="1"/>
      <c r="Y150" s="1"/>
      <c r="Z150" s="1"/>
      <c r="AA150" s="1"/>
      <c r="AB150" s="1"/>
      <c r="AC150" s="1"/>
      <c r="AD150" s="2">
        <v>1</v>
      </c>
      <c r="AE150" s="1"/>
      <c r="AF150" s="1"/>
      <c r="AG150" s="1"/>
      <c r="AH150" s="2">
        <v>1</v>
      </c>
      <c r="AI150" s="1"/>
      <c r="AJ150" s="1"/>
      <c r="AK150" s="1"/>
      <c r="AL150" s="1"/>
      <c r="AM150" s="1"/>
      <c r="AN150" s="1"/>
      <c r="AO150" s="2">
        <v>1</v>
      </c>
      <c r="AP150" s="2">
        <v>1</v>
      </c>
      <c r="AQ150" s="1"/>
      <c r="AR150" s="1"/>
      <c r="AS150" s="1"/>
      <c r="AT150" s="1"/>
      <c r="AU150" s="2">
        <v>1</v>
      </c>
      <c r="AV150" s="2">
        <v>1</v>
      </c>
      <c r="AW150" s="1"/>
      <c r="AX150" s="1"/>
      <c r="AY150" s="1"/>
      <c r="AZ150" s="1"/>
      <c r="BA150" s="1"/>
      <c r="BB150" s="1"/>
      <c r="BC150" s="1"/>
      <c r="BD150" s="1"/>
      <c r="BE150" s="2">
        <v>1</v>
      </c>
      <c r="BF150" s="1"/>
      <c r="BG150" s="1"/>
      <c r="BH150" s="1"/>
      <c r="BI150" s="1"/>
      <c r="BJ150" s="1"/>
      <c r="BK150" s="1"/>
      <c r="BL150" s="1"/>
      <c r="BM150" s="1"/>
      <c r="BN150" s="2">
        <v>1</v>
      </c>
      <c r="BO150" s="2">
        <v>1</v>
      </c>
      <c r="BP150" s="1"/>
      <c r="BQ150" s="2">
        <v>1</v>
      </c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2">
        <v>1</v>
      </c>
      <c r="CD150" s="1"/>
      <c r="CE150" s="1"/>
      <c r="CF150" s="1"/>
      <c r="CG150" s="1"/>
      <c r="CH150" s="1"/>
      <c r="CI150" s="1"/>
      <c r="CJ150" s="1"/>
      <c r="CK150" s="1"/>
      <c r="CL150" s="1"/>
      <c r="CM150" s="1"/>
    </row>
    <row r="151" spans="1:91" x14ac:dyDescent="0.2">
      <c r="A151" s="2">
        <v>2015</v>
      </c>
      <c r="B151" s="4">
        <v>42179</v>
      </c>
      <c r="C151" s="2" t="s">
        <v>123</v>
      </c>
      <c r="D151" s="2" t="s">
        <v>91</v>
      </c>
      <c r="E151" s="2">
        <f t="shared" si="20"/>
        <v>4</v>
      </c>
      <c r="F151" s="2">
        <f t="shared" si="21"/>
        <v>1</v>
      </c>
      <c r="G151" s="2">
        <f t="shared" si="22"/>
        <v>0</v>
      </c>
      <c r="H151" s="2">
        <f t="shared" si="23"/>
        <v>11</v>
      </c>
      <c r="I151" s="2">
        <f t="shared" si="24"/>
        <v>4</v>
      </c>
      <c r="J151" s="2">
        <f t="shared" si="25"/>
        <v>2</v>
      </c>
      <c r="K151" s="2">
        <f t="shared" si="26"/>
        <v>0</v>
      </c>
      <c r="L151" s="2">
        <f t="shared" si="27"/>
        <v>3</v>
      </c>
      <c r="M151" s="2">
        <f t="shared" si="28"/>
        <v>1</v>
      </c>
      <c r="N151" s="2">
        <f t="shared" si="29"/>
        <v>0</v>
      </c>
      <c r="O151" s="1"/>
      <c r="P151" s="1"/>
      <c r="Q151" s="1"/>
      <c r="R151" s="1"/>
      <c r="S151" s="1"/>
      <c r="T151" s="2">
        <v>1</v>
      </c>
      <c r="U151" s="1"/>
      <c r="V151" s="1"/>
      <c r="W151" s="1"/>
      <c r="X151" s="2">
        <v>1</v>
      </c>
      <c r="Y151" s="2">
        <v>5</v>
      </c>
      <c r="Z151" s="2">
        <v>6</v>
      </c>
      <c r="AA151" s="1"/>
      <c r="AB151" s="2">
        <v>4</v>
      </c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2">
        <v>1</v>
      </c>
      <c r="AU151" s="2">
        <v>1</v>
      </c>
      <c r="AV151" s="2">
        <v>1</v>
      </c>
      <c r="AW151" s="1"/>
      <c r="AX151" s="1"/>
      <c r="AY151" s="1"/>
      <c r="AZ151" s="1"/>
      <c r="BA151" s="1"/>
      <c r="BB151" s="1"/>
      <c r="BC151" s="1"/>
      <c r="BD151" s="1"/>
      <c r="BE151" s="2">
        <v>1</v>
      </c>
      <c r="BF151" s="1"/>
      <c r="BG151" s="1"/>
      <c r="BH151" s="1"/>
      <c r="BI151" s="1"/>
      <c r="BJ151" s="1"/>
      <c r="BK151" s="2">
        <v>1</v>
      </c>
      <c r="BL151" s="1"/>
      <c r="BM151" s="1"/>
      <c r="BN151" s="2">
        <v>1</v>
      </c>
      <c r="BO151" s="1"/>
      <c r="BP151" s="1"/>
      <c r="BQ151" s="2">
        <v>1</v>
      </c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2">
        <v>1</v>
      </c>
      <c r="CD151" s="2">
        <v>1</v>
      </c>
      <c r="CE151" s="1"/>
      <c r="CF151" s="1"/>
      <c r="CG151" s="1"/>
      <c r="CH151" s="1"/>
      <c r="CI151" s="1"/>
      <c r="CJ151" s="1"/>
      <c r="CK151" s="1"/>
      <c r="CL151" s="1"/>
      <c r="CM151" s="1"/>
    </row>
    <row r="152" spans="1:91" x14ac:dyDescent="0.2">
      <c r="A152" s="2">
        <v>2015</v>
      </c>
      <c r="B152" s="4">
        <v>42179</v>
      </c>
      <c r="C152" s="2" t="s">
        <v>123</v>
      </c>
      <c r="D152" s="2" t="s">
        <v>92</v>
      </c>
      <c r="E152" s="2">
        <f t="shared" si="20"/>
        <v>0</v>
      </c>
      <c r="F152" s="2">
        <f t="shared" si="21"/>
        <v>0</v>
      </c>
      <c r="G152" s="2">
        <f t="shared" si="22"/>
        <v>0</v>
      </c>
      <c r="H152" s="2">
        <f t="shared" si="23"/>
        <v>0</v>
      </c>
      <c r="I152" s="2">
        <f t="shared" si="24"/>
        <v>0</v>
      </c>
      <c r="J152" s="2">
        <f t="shared" si="25"/>
        <v>0</v>
      </c>
      <c r="K152" s="2">
        <f t="shared" si="26"/>
        <v>0</v>
      </c>
      <c r="L152" s="2">
        <f t="shared" si="27"/>
        <v>0</v>
      </c>
      <c r="M152" s="2">
        <f t="shared" si="28"/>
        <v>0</v>
      </c>
      <c r="N152" s="2">
        <f t="shared" si="29"/>
        <v>0</v>
      </c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</row>
    <row r="153" spans="1:91" x14ac:dyDescent="0.2">
      <c r="A153" s="2">
        <v>2015</v>
      </c>
      <c r="B153" s="4">
        <v>42179</v>
      </c>
      <c r="C153" s="2" t="s">
        <v>123</v>
      </c>
      <c r="D153" s="2" t="s">
        <v>93</v>
      </c>
      <c r="E153" s="2">
        <f t="shared" si="20"/>
        <v>0</v>
      </c>
      <c r="F153" s="2">
        <f t="shared" si="21"/>
        <v>0</v>
      </c>
      <c r="G153" s="2">
        <f t="shared" si="22"/>
        <v>0</v>
      </c>
      <c r="H153" s="2">
        <f t="shared" si="23"/>
        <v>0</v>
      </c>
      <c r="I153" s="2">
        <f t="shared" si="24"/>
        <v>0</v>
      </c>
      <c r="J153" s="2">
        <f t="shared" si="25"/>
        <v>0</v>
      </c>
      <c r="K153" s="2">
        <f t="shared" si="26"/>
        <v>0</v>
      </c>
      <c r="L153" s="2">
        <f t="shared" si="27"/>
        <v>0</v>
      </c>
      <c r="M153" s="2">
        <f t="shared" si="28"/>
        <v>0</v>
      </c>
      <c r="N153" s="2">
        <f t="shared" si="29"/>
        <v>0</v>
      </c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</row>
    <row r="154" spans="1:91" x14ac:dyDescent="0.2">
      <c r="A154" s="2">
        <v>2015</v>
      </c>
      <c r="B154" s="4">
        <v>43641</v>
      </c>
      <c r="C154" s="2" t="s">
        <v>122</v>
      </c>
      <c r="D154" s="2" t="s">
        <v>89</v>
      </c>
      <c r="E154" s="2">
        <f t="shared" si="20"/>
        <v>0</v>
      </c>
      <c r="F154" s="2">
        <f t="shared" si="21"/>
        <v>0</v>
      </c>
      <c r="G154" s="2">
        <f t="shared" si="22"/>
        <v>0</v>
      </c>
      <c r="H154" s="2">
        <f t="shared" si="23"/>
        <v>0</v>
      </c>
      <c r="I154" s="2">
        <f t="shared" si="24"/>
        <v>0</v>
      </c>
      <c r="J154" s="2">
        <f t="shared" si="25"/>
        <v>0</v>
      </c>
      <c r="K154" s="2">
        <f t="shared" si="26"/>
        <v>0</v>
      </c>
      <c r="L154" s="2">
        <f t="shared" si="27"/>
        <v>0</v>
      </c>
      <c r="M154" s="2">
        <f t="shared" si="28"/>
        <v>0</v>
      </c>
      <c r="N154" s="2">
        <f t="shared" si="29"/>
        <v>0</v>
      </c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2">
        <v>0</v>
      </c>
      <c r="AX154" s="1"/>
      <c r="AY154" s="1"/>
      <c r="AZ154" s="1"/>
      <c r="BA154" s="1"/>
      <c r="BB154" s="1"/>
      <c r="BC154" s="1"/>
      <c r="BD154" s="1"/>
      <c r="BE154" s="2">
        <v>0</v>
      </c>
      <c r="BF154" s="1"/>
      <c r="BG154" s="1"/>
      <c r="BH154" s="1"/>
      <c r="BI154" s="1"/>
      <c r="BJ154" s="1">
        <v>0</v>
      </c>
      <c r="BK154" s="1"/>
      <c r="BL154" s="1"/>
      <c r="BM154" s="1"/>
      <c r="BN154" s="1"/>
      <c r="BO154" s="1"/>
      <c r="BP154" s="1"/>
      <c r="BQ154" s="2">
        <v>0</v>
      </c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</row>
    <row r="155" spans="1:91" x14ac:dyDescent="0.2">
      <c r="A155" s="2">
        <v>2015</v>
      </c>
      <c r="B155" s="4">
        <v>43641</v>
      </c>
      <c r="C155" s="2" t="s">
        <v>122</v>
      </c>
      <c r="D155" s="2" t="s">
        <v>91</v>
      </c>
      <c r="E155" s="2">
        <f t="shared" si="20"/>
        <v>0</v>
      </c>
      <c r="F155" s="2">
        <f t="shared" si="21"/>
        <v>0</v>
      </c>
      <c r="G155" s="2">
        <f t="shared" si="22"/>
        <v>0</v>
      </c>
      <c r="H155" s="2">
        <f t="shared" si="23"/>
        <v>0</v>
      </c>
      <c r="I155" s="2">
        <f t="shared" si="24"/>
        <v>0</v>
      </c>
      <c r="J155" s="2">
        <f t="shared" si="25"/>
        <v>0</v>
      </c>
      <c r="K155" s="2">
        <f t="shared" si="26"/>
        <v>0</v>
      </c>
      <c r="L155" s="2">
        <f t="shared" si="27"/>
        <v>3</v>
      </c>
      <c r="M155" s="2">
        <f t="shared" si="28"/>
        <v>0</v>
      </c>
      <c r="N155" s="2">
        <f t="shared" si="29"/>
        <v>0</v>
      </c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2">
        <v>0</v>
      </c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2">
        <v>1</v>
      </c>
      <c r="AV155" s="1"/>
      <c r="AW155" s="1"/>
      <c r="AX155" s="2">
        <v>1</v>
      </c>
      <c r="AY155" s="1"/>
      <c r="AZ155" s="1"/>
      <c r="BA155" s="1"/>
      <c r="BB155" s="1"/>
      <c r="BC155" s="1"/>
      <c r="BD155" s="1"/>
      <c r="BE155" s="2">
        <v>1</v>
      </c>
      <c r="BF155" s="1"/>
      <c r="BG155" s="1"/>
      <c r="BH155" s="1"/>
      <c r="BI155" s="1"/>
      <c r="BJ155" s="2">
        <v>0</v>
      </c>
      <c r="BK155" s="1"/>
      <c r="BL155" s="1"/>
      <c r="BM155" s="1"/>
      <c r="BN155" s="1"/>
      <c r="BO155" s="1"/>
      <c r="BP155" s="1"/>
      <c r="BQ155" s="2">
        <v>0</v>
      </c>
      <c r="BR155" s="1"/>
      <c r="BS155" s="2">
        <v>0</v>
      </c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</row>
    <row r="156" spans="1:91" x14ac:dyDescent="0.2">
      <c r="A156" s="2">
        <v>2015</v>
      </c>
      <c r="B156" s="4">
        <v>43641</v>
      </c>
      <c r="C156" s="2" t="s">
        <v>122</v>
      </c>
      <c r="D156" s="2" t="s">
        <v>92</v>
      </c>
      <c r="E156" s="2">
        <f t="shared" si="20"/>
        <v>0</v>
      </c>
      <c r="F156" s="2">
        <f t="shared" si="21"/>
        <v>0</v>
      </c>
      <c r="G156" s="2">
        <f t="shared" si="22"/>
        <v>0</v>
      </c>
      <c r="H156" s="2">
        <f t="shared" si="23"/>
        <v>0</v>
      </c>
      <c r="I156" s="2">
        <f t="shared" si="24"/>
        <v>0</v>
      </c>
      <c r="J156" s="2">
        <f t="shared" si="25"/>
        <v>0</v>
      </c>
      <c r="K156" s="2">
        <f t="shared" si="26"/>
        <v>0</v>
      </c>
      <c r="L156" s="2">
        <f t="shared" si="27"/>
        <v>0</v>
      </c>
      <c r="M156" s="2">
        <f t="shared" si="28"/>
        <v>0</v>
      </c>
      <c r="N156" s="2">
        <f t="shared" si="29"/>
        <v>0</v>
      </c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</row>
    <row r="157" spans="1:91" x14ac:dyDescent="0.2">
      <c r="A157" s="2">
        <v>2015</v>
      </c>
      <c r="B157" s="4">
        <v>43641</v>
      </c>
      <c r="C157" s="2" t="s">
        <v>122</v>
      </c>
      <c r="D157" s="2" t="s">
        <v>93</v>
      </c>
      <c r="E157" s="2">
        <f t="shared" si="20"/>
        <v>0</v>
      </c>
      <c r="F157" s="2">
        <f t="shared" si="21"/>
        <v>0</v>
      </c>
      <c r="G157" s="2">
        <f t="shared" si="22"/>
        <v>0</v>
      </c>
      <c r="H157" s="2">
        <f t="shared" si="23"/>
        <v>0</v>
      </c>
      <c r="I157" s="2">
        <f t="shared" si="24"/>
        <v>0</v>
      </c>
      <c r="J157" s="2">
        <f t="shared" si="25"/>
        <v>0</v>
      </c>
      <c r="K157" s="2">
        <f t="shared" si="26"/>
        <v>0</v>
      </c>
      <c r="L157" s="2">
        <f t="shared" si="27"/>
        <v>0</v>
      </c>
      <c r="M157" s="2">
        <f t="shared" si="28"/>
        <v>0</v>
      </c>
      <c r="N157" s="2">
        <f t="shared" si="29"/>
        <v>0</v>
      </c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</row>
    <row r="158" spans="1:9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</row>
    <row r="159" spans="1:9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</row>
    <row r="160" spans="1:9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</row>
    <row r="161" spans="1:9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</row>
    <row r="162" spans="1:9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</row>
    <row r="163" spans="1:9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</row>
    <row r="164" spans="1:9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</row>
    <row r="165" spans="1:9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</row>
    <row r="166" spans="1:9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</row>
    <row r="167" spans="1:9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</row>
    <row r="168" spans="1:9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</row>
    <row r="169" spans="1:9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</row>
    <row r="170" spans="1:9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</row>
    <row r="171" spans="1:9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</row>
    <row r="172" spans="1:9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</row>
    <row r="173" spans="1:9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</row>
    <row r="174" spans="1:9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</row>
    <row r="175" spans="1:9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</row>
    <row r="176" spans="1:9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</row>
    <row r="177" spans="1:9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</row>
    <row r="178" spans="1:9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</row>
    <row r="179" spans="1:9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</row>
    <row r="180" spans="1:9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</row>
    <row r="181" spans="1:9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</row>
    <row r="182" spans="1:9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</row>
    <row r="183" spans="1:9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</row>
    <row r="184" spans="1:9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</row>
    <row r="185" spans="1:9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</row>
    <row r="186" spans="1:9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</row>
    <row r="187" spans="1:9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</row>
    <row r="188" spans="1:9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</row>
    <row r="189" spans="1:9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</row>
    <row r="190" spans="1:9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</row>
    <row r="191" spans="1:9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</row>
    <row r="192" spans="1:9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</row>
    <row r="193" spans="1:9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</row>
    <row r="194" spans="1:9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</row>
    <row r="195" spans="1:9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</row>
    <row r="196" spans="1:9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</row>
    <row r="197" spans="1:9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</row>
    <row r="198" spans="1:9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</row>
    <row r="199" spans="1:9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</row>
    <row r="200" spans="1:9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</row>
    <row r="201" spans="1:9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</row>
    <row r="202" spans="1:9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</row>
    <row r="203" spans="1:9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</row>
    <row r="204" spans="1:9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/>
      <c r="CM204" s="1"/>
    </row>
    <row r="205" spans="1:9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</row>
    <row r="206" spans="1:9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/>
      <c r="CM206" s="1"/>
    </row>
    <row r="207" spans="1:9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</row>
    <row r="208" spans="1:9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/>
      <c r="CM208" s="1"/>
    </row>
    <row r="209" spans="1:9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/>
      <c r="CM209" s="1"/>
    </row>
    <row r="210" spans="1:9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/>
      <c r="CM210" s="1"/>
    </row>
    <row r="211" spans="1:9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</row>
    <row r="212" spans="1:9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1"/>
      <c r="CM212" s="1"/>
    </row>
    <row r="213" spans="1:9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1"/>
      <c r="CM213" s="1"/>
    </row>
    <row r="214" spans="1:9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  <c r="CJ214" s="1"/>
      <c r="CK214" s="1"/>
      <c r="CL214" s="1"/>
      <c r="CM214" s="1"/>
    </row>
    <row r="215" spans="1:9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K215" s="1"/>
      <c r="CL215" s="1"/>
      <c r="CM215" s="1"/>
    </row>
    <row r="216" spans="1:9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K216" s="1"/>
      <c r="CL216" s="1"/>
      <c r="CM216" s="1"/>
    </row>
    <row r="217" spans="1:9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K217" s="1"/>
      <c r="CL217" s="1"/>
      <c r="CM217" s="1"/>
    </row>
    <row r="218" spans="1:9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K218" s="1"/>
      <c r="CL218" s="1"/>
      <c r="CM218" s="1"/>
    </row>
    <row r="219" spans="1:9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  <c r="CK219" s="1"/>
      <c r="CL219" s="1"/>
      <c r="CM219" s="1"/>
    </row>
    <row r="220" spans="1:9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  <c r="CH220" s="1"/>
      <c r="CI220" s="1"/>
      <c r="CJ220" s="1"/>
      <c r="CK220" s="1"/>
      <c r="CL220" s="1"/>
      <c r="CM220" s="1"/>
    </row>
    <row r="221" spans="1:9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  <c r="CH221" s="1"/>
      <c r="CI221" s="1"/>
      <c r="CJ221" s="1"/>
      <c r="CK221" s="1"/>
      <c r="CL221" s="1"/>
      <c r="CM221" s="1"/>
    </row>
    <row r="222" spans="1:9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  <c r="CH222" s="1"/>
      <c r="CI222" s="1"/>
      <c r="CJ222" s="1"/>
      <c r="CK222" s="1"/>
      <c r="CL222" s="1"/>
      <c r="CM222" s="1"/>
    </row>
    <row r="223" spans="1:9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  <c r="CH223" s="1"/>
      <c r="CI223" s="1"/>
      <c r="CJ223" s="1"/>
      <c r="CK223" s="1"/>
      <c r="CL223" s="1"/>
      <c r="CM223" s="1"/>
    </row>
    <row r="224" spans="1:9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  <c r="CH224" s="1"/>
      <c r="CI224" s="1"/>
      <c r="CJ224" s="1"/>
      <c r="CK224" s="1"/>
      <c r="CL224" s="1"/>
      <c r="CM224" s="1"/>
    </row>
    <row r="225" spans="1:9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  <c r="CJ225" s="1"/>
      <c r="CK225" s="1"/>
      <c r="CL225" s="1"/>
      <c r="CM225" s="1"/>
    </row>
    <row r="226" spans="1:9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I226" s="1"/>
      <c r="CJ226" s="1"/>
      <c r="CK226" s="1"/>
      <c r="CL226" s="1"/>
      <c r="CM226" s="1"/>
    </row>
    <row r="227" spans="1:9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  <c r="CH227" s="1"/>
      <c r="CI227" s="1"/>
      <c r="CJ227" s="1"/>
      <c r="CK227" s="1"/>
      <c r="CL227" s="1"/>
      <c r="CM227" s="1"/>
    </row>
    <row r="228" spans="1:9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  <c r="CH228" s="1"/>
      <c r="CI228" s="1"/>
      <c r="CJ228" s="1"/>
      <c r="CK228" s="1"/>
      <c r="CL228" s="1"/>
      <c r="CM228" s="1"/>
    </row>
    <row r="229" spans="1:9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  <c r="CH229" s="1"/>
      <c r="CI229" s="1"/>
      <c r="CJ229" s="1"/>
      <c r="CK229" s="1"/>
      <c r="CL229" s="1"/>
      <c r="CM229" s="1"/>
    </row>
    <row r="230" spans="1:9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  <c r="CH230" s="1"/>
      <c r="CI230" s="1"/>
      <c r="CJ230" s="1"/>
      <c r="CK230" s="1"/>
      <c r="CL230" s="1"/>
      <c r="CM230" s="1"/>
    </row>
    <row r="231" spans="1:9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  <c r="CH231" s="1"/>
      <c r="CI231" s="1"/>
      <c r="CJ231" s="1"/>
      <c r="CK231" s="1"/>
      <c r="CL231" s="1"/>
      <c r="CM231" s="1"/>
    </row>
    <row r="232" spans="1:9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  <c r="CH232" s="1"/>
      <c r="CI232" s="1"/>
      <c r="CJ232" s="1"/>
      <c r="CK232" s="1"/>
      <c r="CL232" s="1"/>
      <c r="CM232" s="1"/>
    </row>
    <row r="233" spans="1:9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  <c r="CH233" s="1"/>
      <c r="CI233" s="1"/>
      <c r="CJ233" s="1"/>
      <c r="CK233" s="1"/>
      <c r="CL233" s="1"/>
      <c r="CM233" s="1"/>
    </row>
    <row r="234" spans="1:9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1"/>
      <c r="CH234" s="1"/>
      <c r="CI234" s="1"/>
      <c r="CJ234" s="1"/>
      <c r="CK234" s="1"/>
      <c r="CL234" s="1"/>
      <c r="CM234" s="1"/>
    </row>
    <row r="235" spans="1:9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  <c r="CH235" s="1"/>
      <c r="CI235" s="1"/>
      <c r="CJ235" s="1"/>
      <c r="CK235" s="1"/>
      <c r="CL235" s="1"/>
      <c r="CM235" s="1"/>
    </row>
    <row r="236" spans="1:9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  <c r="CH236" s="1"/>
      <c r="CI236" s="1"/>
      <c r="CJ236" s="1"/>
      <c r="CK236" s="1"/>
      <c r="CL236" s="1"/>
      <c r="CM236" s="1"/>
    </row>
    <row r="237" spans="1:9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  <c r="CH237" s="1"/>
      <c r="CI237" s="1"/>
      <c r="CJ237" s="1"/>
      <c r="CK237" s="1"/>
      <c r="CL237" s="1"/>
      <c r="CM237" s="1"/>
    </row>
    <row r="238" spans="1:9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  <c r="CG238" s="1"/>
      <c r="CH238" s="1"/>
      <c r="CI238" s="1"/>
      <c r="CJ238" s="1"/>
      <c r="CK238" s="1"/>
      <c r="CL238" s="1"/>
      <c r="CM238" s="1"/>
    </row>
    <row r="239" spans="1:9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  <c r="CH239" s="1"/>
      <c r="CI239" s="1"/>
      <c r="CJ239" s="1"/>
      <c r="CK239" s="1"/>
      <c r="CL239" s="1"/>
      <c r="CM239" s="1"/>
    </row>
    <row r="240" spans="1:9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  <c r="CG240" s="1"/>
      <c r="CH240" s="1"/>
      <c r="CI240" s="1"/>
      <c r="CJ240" s="1"/>
      <c r="CK240" s="1"/>
      <c r="CL240" s="1"/>
      <c r="CM240" s="1"/>
    </row>
    <row r="241" spans="1:9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  <c r="CG241" s="1"/>
      <c r="CH241" s="1"/>
      <c r="CI241" s="1"/>
      <c r="CJ241" s="1"/>
      <c r="CK241" s="1"/>
      <c r="CL241" s="1"/>
      <c r="CM241" s="1"/>
    </row>
    <row r="242" spans="1:9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  <c r="CG242" s="1"/>
      <c r="CH242" s="1"/>
      <c r="CI242" s="1"/>
      <c r="CJ242" s="1"/>
      <c r="CK242" s="1"/>
      <c r="CL242" s="1"/>
      <c r="CM242" s="1"/>
    </row>
    <row r="243" spans="1:9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  <c r="CG243" s="1"/>
      <c r="CH243" s="1"/>
      <c r="CI243" s="1"/>
      <c r="CJ243" s="1"/>
      <c r="CK243" s="1"/>
      <c r="CL243" s="1"/>
      <c r="CM243" s="1"/>
    </row>
    <row r="244" spans="1:9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  <c r="CG244" s="1"/>
      <c r="CH244" s="1"/>
      <c r="CI244" s="1"/>
      <c r="CJ244" s="1"/>
      <c r="CK244" s="1"/>
      <c r="CL244" s="1"/>
      <c r="CM244" s="1"/>
    </row>
    <row r="245" spans="1:9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  <c r="CG245" s="1"/>
      <c r="CH245" s="1"/>
      <c r="CI245" s="1"/>
      <c r="CJ245" s="1"/>
      <c r="CK245" s="1"/>
      <c r="CL245" s="1"/>
      <c r="CM245" s="1"/>
    </row>
    <row r="246" spans="1:9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  <c r="CG246" s="1"/>
      <c r="CH246" s="1"/>
      <c r="CI246" s="1"/>
      <c r="CJ246" s="1"/>
      <c r="CK246" s="1"/>
      <c r="CL246" s="1"/>
      <c r="CM246" s="1"/>
    </row>
    <row r="247" spans="1:9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  <c r="CG247" s="1"/>
      <c r="CH247" s="1"/>
      <c r="CI247" s="1"/>
      <c r="CJ247" s="1"/>
      <c r="CK247" s="1"/>
      <c r="CL247" s="1"/>
      <c r="CM247" s="1"/>
    </row>
    <row r="248" spans="1:9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  <c r="CG248" s="1"/>
      <c r="CH248" s="1"/>
      <c r="CI248" s="1"/>
      <c r="CJ248" s="1"/>
      <c r="CK248" s="1"/>
      <c r="CL248" s="1"/>
      <c r="CM248" s="1"/>
    </row>
    <row r="249" spans="1:9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  <c r="CG249" s="1"/>
      <c r="CH249" s="1"/>
      <c r="CI249" s="1"/>
      <c r="CJ249" s="1"/>
      <c r="CK249" s="1"/>
      <c r="CL249" s="1"/>
      <c r="CM249" s="1"/>
    </row>
    <row r="250" spans="1:9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  <c r="CG250" s="1"/>
      <c r="CH250" s="1"/>
      <c r="CI250" s="1"/>
      <c r="CJ250" s="1"/>
      <c r="CK250" s="1"/>
      <c r="CL250" s="1"/>
      <c r="CM250" s="1"/>
    </row>
    <row r="251" spans="1:9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  <c r="CG251" s="1"/>
      <c r="CH251" s="1"/>
      <c r="CI251" s="1"/>
      <c r="CJ251" s="1"/>
      <c r="CK251" s="1"/>
      <c r="CL251" s="1"/>
      <c r="CM251" s="1"/>
    </row>
    <row r="252" spans="1:9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  <c r="CG252" s="1"/>
      <c r="CH252" s="1"/>
      <c r="CI252" s="1"/>
      <c r="CJ252" s="1"/>
      <c r="CK252" s="1"/>
      <c r="CL252" s="1"/>
      <c r="CM252" s="1"/>
    </row>
    <row r="253" spans="1:9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  <c r="CG253" s="1"/>
      <c r="CH253" s="1"/>
      <c r="CI253" s="1"/>
      <c r="CJ253" s="1"/>
      <c r="CK253" s="1"/>
      <c r="CL253" s="1"/>
      <c r="CM253" s="1"/>
    </row>
    <row r="254" spans="1:9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  <c r="CG254" s="1"/>
      <c r="CH254" s="1"/>
      <c r="CI254" s="1"/>
      <c r="CJ254" s="1"/>
      <c r="CK254" s="1"/>
      <c r="CL254" s="1"/>
      <c r="CM254" s="1"/>
    </row>
    <row r="255" spans="1:9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  <c r="CG255" s="1"/>
      <c r="CH255" s="1"/>
      <c r="CI255" s="1"/>
      <c r="CJ255" s="1"/>
      <c r="CK255" s="1"/>
      <c r="CL255" s="1"/>
      <c r="CM255" s="1"/>
    </row>
    <row r="256" spans="1:9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  <c r="CG256" s="1"/>
      <c r="CH256" s="1"/>
      <c r="CI256" s="1"/>
      <c r="CJ256" s="1"/>
      <c r="CK256" s="1"/>
      <c r="CL256" s="1"/>
      <c r="CM256" s="1"/>
    </row>
    <row r="257" spans="1:9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  <c r="CG257" s="1"/>
      <c r="CH257" s="1"/>
      <c r="CI257" s="1"/>
      <c r="CJ257" s="1"/>
      <c r="CK257" s="1"/>
      <c r="CL257" s="1"/>
      <c r="CM257" s="1"/>
    </row>
    <row r="258" spans="1:9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  <c r="CG258" s="1"/>
      <c r="CH258" s="1"/>
      <c r="CI258" s="1"/>
      <c r="CJ258" s="1"/>
      <c r="CK258" s="1"/>
      <c r="CL258" s="1"/>
      <c r="CM258" s="1"/>
    </row>
    <row r="259" spans="1:9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  <c r="CG259" s="1"/>
      <c r="CH259" s="1"/>
      <c r="CI259" s="1"/>
      <c r="CJ259" s="1"/>
      <c r="CK259" s="1"/>
      <c r="CL259" s="1"/>
      <c r="CM259" s="1"/>
    </row>
    <row r="260" spans="1:9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  <c r="CG260" s="1"/>
      <c r="CH260" s="1"/>
      <c r="CI260" s="1"/>
      <c r="CJ260" s="1"/>
      <c r="CK260" s="1"/>
      <c r="CL260" s="1"/>
      <c r="CM260" s="1"/>
    </row>
    <row r="261" spans="1:9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  <c r="CG261" s="1"/>
      <c r="CH261" s="1"/>
      <c r="CI261" s="1"/>
      <c r="CJ261" s="1"/>
      <c r="CK261" s="1"/>
      <c r="CL261" s="1"/>
      <c r="CM261" s="1"/>
    </row>
    <row r="262" spans="1:9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  <c r="CG262" s="1"/>
      <c r="CH262" s="1"/>
      <c r="CI262" s="1"/>
      <c r="CJ262" s="1"/>
      <c r="CK262" s="1"/>
      <c r="CL262" s="1"/>
      <c r="CM262" s="1"/>
    </row>
    <row r="263" spans="1:9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  <c r="CG263" s="1"/>
      <c r="CH263" s="1"/>
      <c r="CI263" s="1"/>
      <c r="CJ263" s="1"/>
      <c r="CK263" s="1"/>
      <c r="CL263" s="1"/>
      <c r="CM263" s="1"/>
    </row>
    <row r="264" spans="1:9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  <c r="CG264" s="1"/>
      <c r="CH264" s="1"/>
      <c r="CI264" s="1"/>
      <c r="CJ264" s="1"/>
      <c r="CK264" s="1"/>
      <c r="CL264" s="1"/>
      <c r="CM264" s="1"/>
    </row>
    <row r="265" spans="1:9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  <c r="CG265" s="1"/>
      <c r="CH265" s="1"/>
      <c r="CI265" s="1"/>
      <c r="CJ265" s="1"/>
      <c r="CK265" s="1"/>
      <c r="CL265" s="1"/>
      <c r="CM265" s="1"/>
    </row>
    <row r="266" spans="1:9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CF266" s="1"/>
      <c r="CG266" s="1"/>
      <c r="CH266" s="1"/>
      <c r="CI266" s="1"/>
      <c r="CJ266" s="1"/>
      <c r="CK266" s="1"/>
      <c r="CL266" s="1"/>
      <c r="CM266" s="1"/>
    </row>
    <row r="267" spans="1:9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  <c r="CG267" s="1"/>
      <c r="CH267" s="1"/>
      <c r="CI267" s="1"/>
      <c r="CJ267" s="1"/>
      <c r="CK267" s="1"/>
      <c r="CL267" s="1"/>
      <c r="CM267" s="1"/>
    </row>
    <row r="268" spans="1:9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  <c r="CG268" s="1"/>
      <c r="CH268" s="1"/>
      <c r="CI268" s="1"/>
      <c r="CJ268" s="1"/>
      <c r="CK268" s="1"/>
      <c r="CL268" s="1"/>
      <c r="CM268" s="1"/>
    </row>
    <row r="269" spans="1:9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  <c r="CG269" s="1"/>
      <c r="CH269" s="1"/>
      <c r="CI269" s="1"/>
      <c r="CJ269" s="1"/>
      <c r="CK269" s="1"/>
      <c r="CL269" s="1"/>
      <c r="CM269" s="1"/>
    </row>
    <row r="270" spans="1:9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1"/>
      <c r="CG270" s="1"/>
      <c r="CH270" s="1"/>
      <c r="CI270" s="1"/>
      <c r="CJ270" s="1"/>
      <c r="CK270" s="1"/>
      <c r="CL270" s="1"/>
      <c r="CM270" s="1"/>
    </row>
    <row r="271" spans="1:9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1"/>
      <c r="CG271" s="1"/>
      <c r="CH271" s="1"/>
      <c r="CI271" s="1"/>
      <c r="CJ271" s="1"/>
      <c r="CK271" s="1"/>
      <c r="CL271" s="1"/>
      <c r="CM271" s="1"/>
    </row>
    <row r="272" spans="1:9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1"/>
      <c r="CG272" s="1"/>
      <c r="CH272" s="1"/>
      <c r="CI272" s="1"/>
      <c r="CJ272" s="1"/>
      <c r="CK272" s="1"/>
      <c r="CL272" s="1"/>
      <c r="CM272" s="1"/>
    </row>
    <row r="273" spans="1:9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  <c r="CG273" s="1"/>
      <c r="CH273" s="1"/>
      <c r="CI273" s="1"/>
      <c r="CJ273" s="1"/>
      <c r="CK273" s="1"/>
      <c r="CL273" s="1"/>
      <c r="CM273" s="1"/>
    </row>
    <row r="274" spans="1:9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  <c r="CG274" s="1"/>
      <c r="CH274" s="1"/>
      <c r="CI274" s="1"/>
      <c r="CJ274" s="1"/>
      <c r="CK274" s="1"/>
      <c r="CL274" s="1"/>
      <c r="CM274" s="1"/>
    </row>
    <row r="275" spans="1:9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  <c r="CG275" s="1"/>
      <c r="CH275" s="1"/>
      <c r="CI275" s="1"/>
      <c r="CJ275" s="1"/>
      <c r="CK275" s="1"/>
      <c r="CL275" s="1"/>
      <c r="CM275" s="1"/>
    </row>
    <row r="276" spans="1:9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  <c r="CG276" s="1"/>
      <c r="CH276" s="1"/>
      <c r="CI276" s="1"/>
      <c r="CJ276" s="1"/>
      <c r="CK276" s="1"/>
      <c r="CL276" s="1"/>
      <c r="CM276" s="1"/>
    </row>
    <row r="277" spans="1:9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  <c r="CG277" s="1"/>
      <c r="CH277" s="1"/>
      <c r="CI277" s="1"/>
      <c r="CJ277" s="1"/>
      <c r="CK277" s="1"/>
      <c r="CL277" s="1"/>
      <c r="CM277" s="1"/>
    </row>
    <row r="278" spans="1:9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CF278" s="1"/>
      <c r="CG278" s="1"/>
      <c r="CH278" s="1"/>
      <c r="CI278" s="1"/>
      <c r="CJ278" s="1"/>
      <c r="CK278" s="1"/>
      <c r="CL278" s="1"/>
      <c r="CM278" s="1"/>
    </row>
    <row r="279" spans="1:9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  <c r="CG279" s="1"/>
      <c r="CH279" s="1"/>
      <c r="CI279" s="1"/>
      <c r="CJ279" s="1"/>
      <c r="CK279" s="1"/>
      <c r="CL279" s="1"/>
      <c r="CM279" s="1"/>
    </row>
    <row r="280" spans="1:9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1"/>
      <c r="CG280" s="1"/>
      <c r="CH280" s="1"/>
      <c r="CI280" s="1"/>
      <c r="CJ280" s="1"/>
      <c r="CK280" s="1"/>
      <c r="CL280" s="1"/>
      <c r="CM280" s="1"/>
    </row>
    <row r="281" spans="1:9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  <c r="CG281" s="1"/>
      <c r="CH281" s="1"/>
      <c r="CI281" s="1"/>
      <c r="CJ281" s="1"/>
      <c r="CK281" s="1"/>
      <c r="CL281" s="1"/>
      <c r="CM281" s="1"/>
    </row>
    <row r="282" spans="1:9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CF282" s="1"/>
      <c r="CG282" s="1"/>
      <c r="CH282" s="1"/>
      <c r="CI282" s="1"/>
      <c r="CJ282" s="1"/>
      <c r="CK282" s="1"/>
      <c r="CL282" s="1"/>
      <c r="CM282" s="1"/>
    </row>
    <row r="283" spans="1:9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  <c r="CD283" s="1"/>
      <c r="CE283" s="1"/>
      <c r="CF283" s="1"/>
      <c r="CG283" s="1"/>
      <c r="CH283" s="1"/>
      <c r="CI283" s="1"/>
      <c r="CJ283" s="1"/>
      <c r="CK283" s="1"/>
      <c r="CL283" s="1"/>
      <c r="CM283" s="1"/>
    </row>
    <row r="284" spans="1:9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1"/>
      <c r="CF284" s="1"/>
      <c r="CG284" s="1"/>
      <c r="CH284" s="1"/>
      <c r="CI284" s="1"/>
      <c r="CJ284" s="1"/>
      <c r="CK284" s="1"/>
      <c r="CL284" s="1"/>
      <c r="CM284" s="1"/>
    </row>
    <row r="285" spans="1:9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  <c r="CF285" s="1"/>
      <c r="CG285" s="1"/>
      <c r="CH285" s="1"/>
      <c r="CI285" s="1"/>
      <c r="CJ285" s="1"/>
      <c r="CK285" s="1"/>
      <c r="CL285" s="1"/>
      <c r="CM285" s="1"/>
    </row>
    <row r="286" spans="1:9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  <c r="CD286" s="1"/>
      <c r="CE286" s="1"/>
      <c r="CF286" s="1"/>
      <c r="CG286" s="1"/>
      <c r="CH286" s="1"/>
      <c r="CI286" s="1"/>
      <c r="CJ286" s="1"/>
      <c r="CK286" s="1"/>
      <c r="CL286" s="1"/>
      <c r="CM286" s="1"/>
    </row>
    <row r="287" spans="1:9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1"/>
      <c r="CF287" s="1"/>
      <c r="CG287" s="1"/>
      <c r="CH287" s="1"/>
      <c r="CI287" s="1"/>
      <c r="CJ287" s="1"/>
      <c r="CK287" s="1"/>
      <c r="CL287" s="1"/>
      <c r="CM287" s="1"/>
    </row>
    <row r="288" spans="1:9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/>
      <c r="CD288" s="1"/>
      <c r="CE288" s="1"/>
      <c r="CF288" s="1"/>
      <c r="CG288" s="1"/>
      <c r="CH288" s="1"/>
      <c r="CI288" s="1"/>
      <c r="CJ288" s="1"/>
      <c r="CK288" s="1"/>
      <c r="CL288" s="1"/>
      <c r="CM288" s="1"/>
    </row>
    <row r="289" spans="1:9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  <c r="CD289" s="1"/>
      <c r="CE289" s="1"/>
      <c r="CF289" s="1"/>
      <c r="CG289" s="1"/>
      <c r="CH289" s="1"/>
      <c r="CI289" s="1"/>
      <c r="CJ289" s="1"/>
      <c r="CK289" s="1"/>
      <c r="CL289" s="1"/>
      <c r="CM289" s="1"/>
    </row>
    <row r="290" spans="1:9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  <c r="CD290" s="1"/>
      <c r="CE290" s="1"/>
      <c r="CF290" s="1"/>
      <c r="CG290" s="1"/>
      <c r="CH290" s="1"/>
      <c r="CI290" s="1"/>
      <c r="CJ290" s="1"/>
      <c r="CK290" s="1"/>
      <c r="CL290" s="1"/>
      <c r="CM290" s="1"/>
    </row>
    <row r="291" spans="1:9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  <c r="CB291" s="1"/>
      <c r="CC291" s="1"/>
      <c r="CD291" s="1"/>
      <c r="CE291" s="1"/>
      <c r="CF291" s="1"/>
      <c r="CG291" s="1"/>
      <c r="CH291" s="1"/>
      <c r="CI291" s="1"/>
      <c r="CJ291" s="1"/>
      <c r="CK291" s="1"/>
      <c r="CL291" s="1"/>
      <c r="CM291" s="1"/>
    </row>
    <row r="292" spans="1:9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  <c r="CB292" s="1"/>
      <c r="CC292" s="1"/>
      <c r="CD292" s="1"/>
      <c r="CE292" s="1"/>
      <c r="CF292" s="1"/>
      <c r="CG292" s="1"/>
      <c r="CH292" s="1"/>
      <c r="CI292" s="1"/>
      <c r="CJ292" s="1"/>
      <c r="CK292" s="1"/>
      <c r="CL292" s="1"/>
      <c r="CM292" s="1"/>
    </row>
    <row r="293" spans="1:9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  <c r="CB293" s="1"/>
      <c r="CC293" s="1"/>
      <c r="CD293" s="1"/>
      <c r="CE293" s="1"/>
      <c r="CF293" s="1"/>
      <c r="CG293" s="1"/>
      <c r="CH293" s="1"/>
      <c r="CI293" s="1"/>
      <c r="CJ293" s="1"/>
      <c r="CK293" s="1"/>
      <c r="CL293" s="1"/>
      <c r="CM293" s="1"/>
    </row>
    <row r="294" spans="1:9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  <c r="CC294" s="1"/>
      <c r="CD294" s="1"/>
      <c r="CE294" s="1"/>
      <c r="CF294" s="1"/>
      <c r="CG294" s="1"/>
      <c r="CH294" s="1"/>
      <c r="CI294" s="1"/>
      <c r="CJ294" s="1"/>
      <c r="CK294" s="1"/>
      <c r="CL294" s="1"/>
      <c r="CM294" s="1"/>
    </row>
    <row r="295" spans="1:9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/>
      <c r="CD295" s="1"/>
      <c r="CE295" s="1"/>
      <c r="CF295" s="1"/>
      <c r="CG295" s="1"/>
      <c r="CH295" s="1"/>
      <c r="CI295" s="1"/>
      <c r="CJ295" s="1"/>
      <c r="CK295" s="1"/>
      <c r="CL295" s="1"/>
      <c r="CM295" s="1"/>
    </row>
    <row r="296" spans="1:9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  <c r="CC296" s="1"/>
      <c r="CD296" s="1"/>
      <c r="CE296" s="1"/>
      <c r="CF296" s="1"/>
      <c r="CG296" s="1"/>
      <c r="CH296" s="1"/>
      <c r="CI296" s="1"/>
      <c r="CJ296" s="1"/>
      <c r="CK296" s="1"/>
      <c r="CL296" s="1"/>
      <c r="CM296" s="1"/>
    </row>
    <row r="297" spans="1:9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  <c r="CB297" s="1"/>
      <c r="CC297" s="1"/>
      <c r="CD297" s="1"/>
      <c r="CE297" s="1"/>
      <c r="CF297" s="1"/>
      <c r="CG297" s="1"/>
      <c r="CH297" s="1"/>
      <c r="CI297" s="1"/>
      <c r="CJ297" s="1"/>
      <c r="CK297" s="1"/>
      <c r="CL297" s="1"/>
      <c r="CM297" s="1"/>
    </row>
    <row r="298" spans="1:9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A298" s="1"/>
      <c r="CB298" s="1"/>
      <c r="CC298" s="1"/>
      <c r="CD298" s="1"/>
      <c r="CE298" s="1"/>
      <c r="CF298" s="1"/>
      <c r="CG298" s="1"/>
      <c r="CH298" s="1"/>
      <c r="CI298" s="1"/>
      <c r="CJ298" s="1"/>
      <c r="CK298" s="1"/>
      <c r="CL298" s="1"/>
      <c r="CM298" s="1"/>
    </row>
    <row r="299" spans="1:9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  <c r="CB299" s="1"/>
      <c r="CC299" s="1"/>
      <c r="CD299" s="1"/>
      <c r="CE299" s="1"/>
      <c r="CF299" s="1"/>
      <c r="CG299" s="1"/>
      <c r="CH299" s="1"/>
      <c r="CI299" s="1"/>
      <c r="CJ299" s="1"/>
      <c r="CK299" s="1"/>
      <c r="CL299" s="1"/>
      <c r="CM299" s="1"/>
    </row>
    <row r="300" spans="1:9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1"/>
      <c r="CB300" s="1"/>
      <c r="CC300" s="1"/>
      <c r="CD300" s="1"/>
      <c r="CE300" s="1"/>
      <c r="CF300" s="1"/>
      <c r="CG300" s="1"/>
      <c r="CH300" s="1"/>
      <c r="CI300" s="1"/>
      <c r="CJ300" s="1"/>
      <c r="CK300" s="1"/>
      <c r="CL300" s="1"/>
      <c r="CM300" s="1"/>
    </row>
    <row r="301" spans="1:9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1"/>
      <c r="CB301" s="1"/>
      <c r="CC301" s="1"/>
      <c r="CD301" s="1"/>
      <c r="CE301" s="1"/>
      <c r="CF301" s="1"/>
      <c r="CG301" s="1"/>
      <c r="CH301" s="1"/>
      <c r="CI301" s="1"/>
      <c r="CJ301" s="1"/>
      <c r="CK301" s="1"/>
      <c r="CL301" s="1"/>
      <c r="CM301" s="1"/>
    </row>
    <row r="302" spans="1:9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1"/>
      <c r="CB302" s="1"/>
      <c r="CC302" s="1"/>
      <c r="CD302" s="1"/>
      <c r="CE302" s="1"/>
      <c r="CF302" s="1"/>
      <c r="CG302" s="1"/>
      <c r="CH302" s="1"/>
      <c r="CI302" s="1"/>
      <c r="CJ302" s="1"/>
      <c r="CK302" s="1"/>
      <c r="CL302" s="1"/>
      <c r="CM302" s="1"/>
    </row>
    <row r="303" spans="1:9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  <c r="BZ303" s="1"/>
      <c r="CA303" s="1"/>
      <c r="CB303" s="1"/>
      <c r="CC303" s="1"/>
      <c r="CD303" s="1"/>
      <c r="CE303" s="1"/>
      <c r="CF303" s="1"/>
      <c r="CG303" s="1"/>
      <c r="CH303" s="1"/>
      <c r="CI303" s="1"/>
      <c r="CJ303" s="1"/>
      <c r="CK303" s="1"/>
      <c r="CL303" s="1"/>
      <c r="CM303" s="1"/>
    </row>
    <row r="304" spans="1:9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1"/>
      <c r="CB304" s="1"/>
      <c r="CC304" s="1"/>
      <c r="CD304" s="1"/>
      <c r="CE304" s="1"/>
      <c r="CF304" s="1"/>
      <c r="CG304" s="1"/>
      <c r="CH304" s="1"/>
      <c r="CI304" s="1"/>
      <c r="CJ304" s="1"/>
      <c r="CK304" s="1"/>
      <c r="CL304" s="1"/>
      <c r="CM304" s="1"/>
    </row>
    <row r="305" spans="1:9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/>
      <c r="CB305" s="1"/>
      <c r="CC305" s="1"/>
      <c r="CD305" s="1"/>
      <c r="CE305" s="1"/>
      <c r="CF305" s="1"/>
      <c r="CG305" s="1"/>
      <c r="CH305" s="1"/>
      <c r="CI305" s="1"/>
      <c r="CJ305" s="1"/>
      <c r="CK305" s="1"/>
      <c r="CL305" s="1"/>
      <c r="CM305" s="1"/>
    </row>
    <row r="306" spans="1:9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  <c r="CC306" s="1"/>
      <c r="CD306" s="1"/>
      <c r="CE306" s="1"/>
      <c r="CF306" s="1"/>
      <c r="CG306" s="1"/>
      <c r="CH306" s="1"/>
      <c r="CI306" s="1"/>
      <c r="CJ306" s="1"/>
      <c r="CK306" s="1"/>
      <c r="CL306" s="1"/>
      <c r="CM306" s="1"/>
    </row>
    <row r="307" spans="1:9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  <c r="CB307" s="1"/>
      <c r="CC307" s="1"/>
      <c r="CD307" s="1"/>
      <c r="CE307" s="1"/>
      <c r="CF307" s="1"/>
      <c r="CG307" s="1"/>
      <c r="CH307" s="1"/>
      <c r="CI307" s="1"/>
      <c r="CJ307" s="1"/>
      <c r="CK307" s="1"/>
      <c r="CL307" s="1"/>
      <c r="CM307" s="1"/>
    </row>
    <row r="308" spans="1:9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  <c r="CG308" s="1"/>
      <c r="CH308" s="1"/>
      <c r="CI308" s="1"/>
      <c r="CJ308" s="1"/>
      <c r="CK308" s="1"/>
      <c r="CL308" s="1"/>
      <c r="CM308" s="1"/>
    </row>
    <row r="309" spans="1:9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  <c r="CG309" s="1"/>
      <c r="CH309" s="1"/>
      <c r="CI309" s="1"/>
      <c r="CJ309" s="1"/>
      <c r="CK309" s="1"/>
      <c r="CL309" s="1"/>
      <c r="CM309" s="1"/>
    </row>
    <row r="310" spans="1:9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  <c r="CG310" s="1"/>
      <c r="CH310" s="1"/>
      <c r="CI310" s="1"/>
      <c r="CJ310" s="1"/>
      <c r="CK310" s="1"/>
      <c r="CL310" s="1"/>
      <c r="CM310" s="1"/>
    </row>
    <row r="311" spans="1:9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  <c r="CG311" s="1"/>
      <c r="CH311" s="1"/>
      <c r="CI311" s="1"/>
      <c r="CJ311" s="1"/>
      <c r="CK311" s="1"/>
      <c r="CL311" s="1"/>
      <c r="CM311" s="1"/>
    </row>
    <row r="312" spans="1:9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  <c r="CG312" s="1"/>
      <c r="CH312" s="1"/>
      <c r="CI312" s="1"/>
      <c r="CJ312" s="1"/>
      <c r="CK312" s="1"/>
      <c r="CL312" s="1"/>
      <c r="CM312" s="1"/>
    </row>
    <row r="313" spans="1:9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  <c r="CA313" s="1"/>
      <c r="CB313" s="1"/>
      <c r="CC313" s="1"/>
      <c r="CD313" s="1"/>
      <c r="CE313" s="1"/>
      <c r="CF313" s="1"/>
      <c r="CG313" s="1"/>
      <c r="CH313" s="1"/>
      <c r="CI313" s="1"/>
      <c r="CJ313" s="1"/>
      <c r="CK313" s="1"/>
      <c r="CL313" s="1"/>
      <c r="CM313" s="1"/>
    </row>
    <row r="314" spans="1:9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  <c r="CG314" s="1"/>
      <c r="CH314" s="1"/>
      <c r="CI314" s="1"/>
      <c r="CJ314" s="1"/>
      <c r="CK314" s="1"/>
      <c r="CL314" s="1"/>
      <c r="CM314" s="1"/>
    </row>
    <row r="315" spans="1:9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  <c r="CG315" s="1"/>
      <c r="CH315" s="1"/>
      <c r="CI315" s="1"/>
      <c r="CJ315" s="1"/>
      <c r="CK315" s="1"/>
      <c r="CL315" s="1"/>
      <c r="CM315" s="1"/>
    </row>
    <row r="316" spans="1:9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  <c r="CG316" s="1"/>
      <c r="CH316" s="1"/>
      <c r="CI316" s="1"/>
      <c r="CJ316" s="1"/>
      <c r="CK316" s="1"/>
      <c r="CL316" s="1"/>
      <c r="CM316" s="1"/>
    </row>
    <row r="317" spans="1:9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  <c r="CG317" s="1"/>
      <c r="CH317" s="1"/>
      <c r="CI317" s="1"/>
      <c r="CJ317" s="1"/>
      <c r="CK317" s="1"/>
      <c r="CL317" s="1"/>
      <c r="CM317" s="1"/>
    </row>
    <row r="318" spans="1:9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  <c r="CG318" s="1"/>
      <c r="CH318" s="1"/>
      <c r="CI318" s="1"/>
      <c r="CJ318" s="1"/>
      <c r="CK318" s="1"/>
      <c r="CL318" s="1"/>
      <c r="CM318" s="1"/>
    </row>
    <row r="319" spans="1:9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  <c r="CG319" s="1"/>
      <c r="CH319" s="1"/>
      <c r="CI319" s="1"/>
      <c r="CJ319" s="1"/>
      <c r="CK319" s="1"/>
      <c r="CL319" s="1"/>
      <c r="CM319" s="1"/>
    </row>
    <row r="320" spans="1:9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  <c r="CG320" s="1"/>
      <c r="CH320" s="1"/>
      <c r="CI320" s="1"/>
      <c r="CJ320" s="1"/>
      <c r="CK320" s="1"/>
      <c r="CL320" s="1"/>
      <c r="CM320" s="1"/>
    </row>
    <row r="321" spans="1:9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  <c r="CD321" s="1"/>
      <c r="CE321" s="1"/>
      <c r="CF321" s="1"/>
      <c r="CG321" s="1"/>
      <c r="CH321" s="1"/>
      <c r="CI321" s="1"/>
      <c r="CJ321" s="1"/>
      <c r="CK321" s="1"/>
      <c r="CL321" s="1"/>
      <c r="CM321" s="1"/>
    </row>
    <row r="322" spans="1:9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  <c r="CG322" s="1"/>
      <c r="CH322" s="1"/>
      <c r="CI322" s="1"/>
      <c r="CJ322" s="1"/>
      <c r="CK322" s="1"/>
      <c r="CL322" s="1"/>
      <c r="CM322" s="1"/>
    </row>
    <row r="323" spans="1:9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/>
      <c r="CH323" s="1"/>
      <c r="CI323" s="1"/>
      <c r="CJ323" s="1"/>
      <c r="CK323" s="1"/>
      <c r="CL323" s="1"/>
      <c r="CM323" s="1"/>
    </row>
    <row r="324" spans="1:9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  <c r="CG324" s="1"/>
      <c r="CH324" s="1"/>
      <c r="CI324" s="1"/>
      <c r="CJ324" s="1"/>
      <c r="CK324" s="1"/>
      <c r="CL324" s="1"/>
      <c r="CM324" s="1"/>
    </row>
    <row r="325" spans="1:9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  <c r="CG325" s="1"/>
      <c r="CH325" s="1"/>
      <c r="CI325" s="1"/>
      <c r="CJ325" s="1"/>
      <c r="CK325" s="1"/>
      <c r="CL325" s="1"/>
      <c r="CM325" s="1"/>
    </row>
    <row r="326" spans="1:9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  <c r="CG326" s="1"/>
      <c r="CH326" s="1"/>
      <c r="CI326" s="1"/>
      <c r="CJ326" s="1"/>
      <c r="CK326" s="1"/>
      <c r="CL326" s="1"/>
      <c r="CM326" s="1"/>
    </row>
    <row r="327" spans="1:9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/>
      <c r="CH327" s="1"/>
      <c r="CI327" s="1"/>
      <c r="CJ327" s="1"/>
      <c r="CK327" s="1"/>
      <c r="CL327" s="1"/>
      <c r="CM327" s="1"/>
    </row>
    <row r="328" spans="1:9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/>
      <c r="CH328" s="1"/>
      <c r="CI328" s="1"/>
      <c r="CJ328" s="1"/>
      <c r="CK328" s="1"/>
      <c r="CL328" s="1"/>
      <c r="CM328" s="1"/>
    </row>
    <row r="329" spans="1:9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  <c r="CG329" s="1"/>
      <c r="CH329" s="1"/>
      <c r="CI329" s="1"/>
      <c r="CJ329" s="1"/>
      <c r="CK329" s="1"/>
      <c r="CL329" s="1"/>
      <c r="CM329" s="1"/>
    </row>
    <row r="330" spans="1:9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1"/>
      <c r="CH330" s="1"/>
      <c r="CI330" s="1"/>
      <c r="CJ330" s="1"/>
      <c r="CK330" s="1"/>
      <c r="CL330" s="1"/>
      <c r="CM330" s="1"/>
    </row>
    <row r="331" spans="1:9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  <c r="CG331" s="1"/>
      <c r="CH331" s="1"/>
      <c r="CI331" s="1"/>
      <c r="CJ331" s="1"/>
      <c r="CK331" s="1"/>
      <c r="CL331" s="1"/>
      <c r="CM331" s="1"/>
    </row>
    <row r="332" spans="1:9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  <c r="CG332" s="1"/>
      <c r="CH332" s="1"/>
      <c r="CI332" s="1"/>
      <c r="CJ332" s="1"/>
      <c r="CK332" s="1"/>
      <c r="CL332" s="1"/>
      <c r="CM332" s="1"/>
    </row>
    <row r="333" spans="1:9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  <c r="CG333" s="1"/>
      <c r="CH333" s="1"/>
      <c r="CI333" s="1"/>
      <c r="CJ333" s="1"/>
      <c r="CK333" s="1"/>
      <c r="CL333" s="1"/>
      <c r="CM333" s="1"/>
    </row>
    <row r="334" spans="1:9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  <c r="CG334" s="1"/>
      <c r="CH334" s="1"/>
      <c r="CI334" s="1"/>
      <c r="CJ334" s="1"/>
      <c r="CK334" s="1"/>
      <c r="CL334" s="1"/>
      <c r="CM334" s="1"/>
    </row>
    <row r="335" spans="1:9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  <c r="CG335" s="1"/>
      <c r="CH335" s="1"/>
      <c r="CI335" s="1"/>
      <c r="CJ335" s="1"/>
      <c r="CK335" s="1"/>
      <c r="CL335" s="1"/>
      <c r="CM335" s="1"/>
    </row>
    <row r="336" spans="1:9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  <c r="CG336" s="1"/>
      <c r="CH336" s="1"/>
      <c r="CI336" s="1"/>
      <c r="CJ336" s="1"/>
      <c r="CK336" s="1"/>
      <c r="CL336" s="1"/>
      <c r="CM336" s="1"/>
    </row>
    <row r="337" spans="1:9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A337" s="1"/>
      <c r="CB337" s="1"/>
      <c r="CC337" s="1"/>
      <c r="CD337" s="1"/>
      <c r="CE337" s="1"/>
      <c r="CF337" s="1"/>
      <c r="CG337" s="1"/>
      <c r="CH337" s="1"/>
      <c r="CI337" s="1"/>
      <c r="CJ337" s="1"/>
      <c r="CK337" s="1"/>
      <c r="CL337" s="1"/>
      <c r="CM337" s="1"/>
    </row>
    <row r="338" spans="1:9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  <c r="CG338" s="1"/>
      <c r="CH338" s="1"/>
      <c r="CI338" s="1"/>
      <c r="CJ338" s="1"/>
      <c r="CK338" s="1"/>
      <c r="CL338" s="1"/>
      <c r="CM338" s="1"/>
    </row>
    <row r="339" spans="1:9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  <c r="CG339" s="1"/>
      <c r="CH339" s="1"/>
      <c r="CI339" s="1"/>
      <c r="CJ339" s="1"/>
      <c r="CK339" s="1"/>
      <c r="CL339" s="1"/>
      <c r="CM339" s="1"/>
    </row>
    <row r="340" spans="1:9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  <c r="CG340" s="1"/>
      <c r="CH340" s="1"/>
      <c r="CI340" s="1"/>
      <c r="CJ340" s="1"/>
      <c r="CK340" s="1"/>
      <c r="CL340" s="1"/>
      <c r="CM340" s="1"/>
    </row>
    <row r="341" spans="1:9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  <c r="CG341" s="1"/>
      <c r="CH341" s="1"/>
      <c r="CI341" s="1"/>
      <c r="CJ341" s="1"/>
      <c r="CK341" s="1"/>
      <c r="CL341" s="1"/>
      <c r="CM341" s="1"/>
    </row>
    <row r="342" spans="1:9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  <c r="CG342" s="1"/>
      <c r="CH342" s="1"/>
      <c r="CI342" s="1"/>
      <c r="CJ342" s="1"/>
      <c r="CK342" s="1"/>
      <c r="CL342" s="1"/>
      <c r="CM342" s="1"/>
    </row>
    <row r="343" spans="1:9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  <c r="CG343" s="1"/>
      <c r="CH343" s="1"/>
      <c r="CI343" s="1"/>
      <c r="CJ343" s="1"/>
      <c r="CK343" s="1"/>
      <c r="CL343" s="1"/>
      <c r="CM343" s="1"/>
    </row>
    <row r="344" spans="1:9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  <c r="CG344" s="1"/>
      <c r="CH344" s="1"/>
      <c r="CI344" s="1"/>
      <c r="CJ344" s="1"/>
      <c r="CK344" s="1"/>
      <c r="CL344" s="1"/>
      <c r="CM344" s="1"/>
    </row>
    <row r="345" spans="1:9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  <c r="BZ345" s="1"/>
      <c r="CA345" s="1"/>
      <c r="CB345" s="1"/>
      <c r="CC345" s="1"/>
      <c r="CD345" s="1"/>
      <c r="CE345" s="1"/>
      <c r="CF345" s="1"/>
      <c r="CG345" s="1"/>
      <c r="CH345" s="1"/>
      <c r="CI345" s="1"/>
      <c r="CJ345" s="1"/>
      <c r="CK345" s="1"/>
      <c r="CL345" s="1"/>
      <c r="CM345" s="1"/>
    </row>
    <row r="346" spans="1:9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  <c r="BZ346" s="1"/>
      <c r="CA346" s="1"/>
      <c r="CB346" s="1"/>
      <c r="CC346" s="1"/>
      <c r="CD346" s="1"/>
      <c r="CE346" s="1"/>
      <c r="CF346" s="1"/>
      <c r="CG346" s="1"/>
      <c r="CH346" s="1"/>
      <c r="CI346" s="1"/>
      <c r="CJ346" s="1"/>
      <c r="CK346" s="1"/>
      <c r="CL346" s="1"/>
      <c r="CM346" s="1"/>
    </row>
    <row r="347" spans="1:9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  <c r="CB347" s="1"/>
      <c r="CC347" s="1"/>
      <c r="CD347" s="1"/>
      <c r="CE347" s="1"/>
      <c r="CF347" s="1"/>
      <c r="CG347" s="1"/>
      <c r="CH347" s="1"/>
      <c r="CI347" s="1"/>
      <c r="CJ347" s="1"/>
      <c r="CK347" s="1"/>
      <c r="CL347" s="1"/>
      <c r="CM347" s="1"/>
    </row>
    <row r="348" spans="1:9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  <c r="CB348" s="1"/>
      <c r="CC348" s="1"/>
      <c r="CD348" s="1"/>
      <c r="CE348" s="1"/>
      <c r="CF348" s="1"/>
      <c r="CG348" s="1"/>
      <c r="CH348" s="1"/>
      <c r="CI348" s="1"/>
      <c r="CJ348" s="1"/>
      <c r="CK348" s="1"/>
      <c r="CL348" s="1"/>
      <c r="CM348" s="1"/>
    </row>
    <row r="349" spans="1:9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  <c r="CA349" s="1"/>
      <c r="CB349" s="1"/>
      <c r="CC349" s="1"/>
      <c r="CD349" s="1"/>
      <c r="CE349" s="1"/>
      <c r="CF349" s="1"/>
      <c r="CG349" s="1"/>
      <c r="CH349" s="1"/>
      <c r="CI349" s="1"/>
      <c r="CJ349" s="1"/>
      <c r="CK349" s="1"/>
      <c r="CL349" s="1"/>
      <c r="CM349" s="1"/>
    </row>
    <row r="350" spans="1:9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  <c r="BZ350" s="1"/>
      <c r="CA350" s="1"/>
      <c r="CB350" s="1"/>
      <c r="CC350" s="1"/>
      <c r="CD350" s="1"/>
      <c r="CE350" s="1"/>
      <c r="CF350" s="1"/>
      <c r="CG350" s="1"/>
      <c r="CH350" s="1"/>
      <c r="CI350" s="1"/>
      <c r="CJ350" s="1"/>
      <c r="CK350" s="1"/>
      <c r="CL350" s="1"/>
      <c r="CM350" s="1"/>
    </row>
    <row r="351" spans="1:9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  <c r="BZ351" s="1"/>
      <c r="CA351" s="1"/>
      <c r="CB351" s="1"/>
      <c r="CC351" s="1"/>
      <c r="CD351" s="1"/>
      <c r="CE351" s="1"/>
      <c r="CF351" s="1"/>
      <c r="CG351" s="1"/>
      <c r="CH351" s="1"/>
      <c r="CI351" s="1"/>
      <c r="CJ351" s="1"/>
      <c r="CK351" s="1"/>
      <c r="CL351" s="1"/>
      <c r="CM351" s="1"/>
    </row>
    <row r="352" spans="1:9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  <c r="BZ352" s="1"/>
      <c r="CA352" s="1"/>
      <c r="CB352" s="1"/>
      <c r="CC352" s="1"/>
      <c r="CD352" s="1"/>
      <c r="CE352" s="1"/>
      <c r="CF352" s="1"/>
      <c r="CG352" s="1"/>
      <c r="CH352" s="1"/>
      <c r="CI352" s="1"/>
      <c r="CJ352" s="1"/>
      <c r="CK352" s="1"/>
      <c r="CL352" s="1"/>
      <c r="CM352" s="1"/>
    </row>
    <row r="353" spans="1:9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A353" s="1"/>
      <c r="CB353" s="1"/>
      <c r="CC353" s="1"/>
      <c r="CD353" s="1"/>
      <c r="CE353" s="1"/>
      <c r="CF353" s="1"/>
      <c r="CG353" s="1"/>
      <c r="CH353" s="1"/>
      <c r="CI353" s="1"/>
      <c r="CJ353" s="1"/>
      <c r="CK353" s="1"/>
      <c r="CL353" s="1"/>
      <c r="CM353" s="1"/>
    </row>
    <row r="354" spans="1:9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/>
      <c r="CA354" s="1"/>
      <c r="CB354" s="1"/>
      <c r="CC354" s="1"/>
      <c r="CD354" s="1"/>
      <c r="CE354" s="1"/>
      <c r="CF354" s="1"/>
      <c r="CG354" s="1"/>
      <c r="CH354" s="1"/>
      <c r="CI354" s="1"/>
      <c r="CJ354" s="1"/>
      <c r="CK354" s="1"/>
      <c r="CL354" s="1"/>
      <c r="CM354" s="1"/>
    </row>
    <row r="355" spans="1:9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  <c r="CE355" s="1"/>
      <c r="CF355" s="1"/>
      <c r="CG355" s="1"/>
      <c r="CH355" s="1"/>
      <c r="CI355" s="1"/>
      <c r="CJ355" s="1"/>
      <c r="CK355" s="1"/>
      <c r="CL355" s="1"/>
      <c r="CM355" s="1"/>
    </row>
    <row r="356" spans="1:9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  <c r="CA356" s="1"/>
      <c r="CB356" s="1"/>
      <c r="CC356" s="1"/>
      <c r="CD356" s="1"/>
      <c r="CE356" s="1"/>
      <c r="CF356" s="1"/>
      <c r="CG356" s="1"/>
      <c r="CH356" s="1"/>
      <c r="CI356" s="1"/>
      <c r="CJ356" s="1"/>
      <c r="CK356" s="1"/>
      <c r="CL356" s="1"/>
      <c r="CM356" s="1"/>
    </row>
    <row r="357" spans="1:9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  <c r="CA357" s="1"/>
      <c r="CB357" s="1"/>
      <c r="CC357" s="1"/>
      <c r="CD357" s="1"/>
      <c r="CE357" s="1"/>
      <c r="CF357" s="1"/>
      <c r="CG357" s="1"/>
      <c r="CH357" s="1"/>
      <c r="CI357" s="1"/>
      <c r="CJ357" s="1"/>
      <c r="CK357" s="1"/>
      <c r="CL357" s="1"/>
      <c r="CM357" s="1"/>
    </row>
    <row r="358" spans="1:9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  <c r="BZ358" s="1"/>
      <c r="CA358" s="1"/>
      <c r="CB358" s="1"/>
      <c r="CC358" s="1"/>
      <c r="CD358" s="1"/>
      <c r="CE358" s="1"/>
      <c r="CF358" s="1"/>
      <c r="CG358" s="1"/>
      <c r="CH358" s="1"/>
      <c r="CI358" s="1"/>
      <c r="CJ358" s="1"/>
      <c r="CK358" s="1"/>
      <c r="CL358" s="1"/>
      <c r="CM358" s="1"/>
    </row>
    <row r="359" spans="1:9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A359" s="1"/>
      <c r="CB359" s="1"/>
      <c r="CC359" s="1"/>
      <c r="CD359" s="1"/>
      <c r="CE359" s="1"/>
      <c r="CF359" s="1"/>
      <c r="CG359" s="1"/>
      <c r="CH359" s="1"/>
      <c r="CI359" s="1"/>
      <c r="CJ359" s="1"/>
      <c r="CK359" s="1"/>
      <c r="CL359" s="1"/>
      <c r="CM359" s="1"/>
    </row>
    <row r="360" spans="1:9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  <c r="CA360" s="1"/>
      <c r="CB360" s="1"/>
      <c r="CC360" s="1"/>
      <c r="CD360" s="1"/>
      <c r="CE360" s="1"/>
      <c r="CF360" s="1"/>
      <c r="CG360" s="1"/>
      <c r="CH360" s="1"/>
      <c r="CI360" s="1"/>
      <c r="CJ360" s="1"/>
      <c r="CK360" s="1"/>
      <c r="CL360" s="1"/>
      <c r="CM360" s="1"/>
    </row>
    <row r="361" spans="1:9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  <c r="BZ361" s="1"/>
      <c r="CA361" s="1"/>
      <c r="CB361" s="1"/>
      <c r="CC361" s="1"/>
      <c r="CD361" s="1"/>
      <c r="CE361" s="1"/>
      <c r="CF361" s="1"/>
      <c r="CG361" s="1"/>
      <c r="CH361" s="1"/>
      <c r="CI361" s="1"/>
      <c r="CJ361" s="1"/>
      <c r="CK361" s="1"/>
      <c r="CL361" s="1"/>
      <c r="CM361" s="1"/>
    </row>
    <row r="362" spans="1:9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  <c r="BZ362" s="1"/>
      <c r="CA362" s="1"/>
      <c r="CB362" s="1"/>
      <c r="CC362" s="1"/>
      <c r="CD362" s="1"/>
      <c r="CE362" s="1"/>
      <c r="CF362" s="1"/>
      <c r="CG362" s="1"/>
      <c r="CH362" s="1"/>
      <c r="CI362" s="1"/>
      <c r="CJ362" s="1"/>
      <c r="CK362" s="1"/>
      <c r="CL362" s="1"/>
      <c r="CM362" s="1"/>
    </row>
    <row r="363" spans="1:9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  <c r="BZ363" s="1"/>
      <c r="CA363" s="1"/>
      <c r="CB363" s="1"/>
      <c r="CC363" s="1"/>
      <c r="CD363" s="1"/>
      <c r="CE363" s="1"/>
      <c r="CF363" s="1"/>
      <c r="CG363" s="1"/>
      <c r="CH363" s="1"/>
      <c r="CI363" s="1"/>
      <c r="CJ363" s="1"/>
      <c r="CK363" s="1"/>
      <c r="CL363" s="1"/>
      <c r="CM363" s="1"/>
    </row>
    <row r="364" spans="1:9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  <c r="BZ364" s="1"/>
      <c r="CA364" s="1"/>
      <c r="CB364" s="1"/>
      <c r="CC364" s="1"/>
      <c r="CD364" s="1"/>
      <c r="CE364" s="1"/>
      <c r="CF364" s="1"/>
      <c r="CG364" s="1"/>
      <c r="CH364" s="1"/>
      <c r="CI364" s="1"/>
      <c r="CJ364" s="1"/>
      <c r="CK364" s="1"/>
      <c r="CL364" s="1"/>
      <c r="CM364" s="1"/>
    </row>
    <row r="365" spans="1:9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A365" s="1"/>
      <c r="CB365" s="1"/>
      <c r="CC365" s="1"/>
      <c r="CD365" s="1"/>
      <c r="CE365" s="1"/>
      <c r="CF365" s="1"/>
      <c r="CG365" s="1"/>
      <c r="CH365" s="1"/>
      <c r="CI365" s="1"/>
      <c r="CJ365" s="1"/>
      <c r="CK365" s="1"/>
      <c r="CL365" s="1"/>
      <c r="CM365" s="1"/>
    </row>
    <row r="366" spans="1:9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  <c r="BZ366" s="1"/>
      <c r="CA366" s="1"/>
      <c r="CB366" s="1"/>
      <c r="CC366" s="1"/>
      <c r="CD366" s="1"/>
      <c r="CE366" s="1"/>
      <c r="CF366" s="1"/>
      <c r="CG366" s="1"/>
      <c r="CH366" s="1"/>
      <c r="CI366" s="1"/>
      <c r="CJ366" s="1"/>
      <c r="CK366" s="1"/>
      <c r="CL366" s="1"/>
      <c r="CM366" s="1"/>
    </row>
    <row r="367" spans="1:9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/>
      <c r="CD367" s="1"/>
      <c r="CE367" s="1"/>
      <c r="CF367" s="1"/>
      <c r="CG367" s="1"/>
      <c r="CH367" s="1"/>
      <c r="CI367" s="1"/>
      <c r="CJ367" s="1"/>
      <c r="CK367" s="1"/>
      <c r="CL367" s="1"/>
      <c r="CM367" s="1"/>
    </row>
    <row r="368" spans="1:9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  <c r="CA368" s="1"/>
      <c r="CB368" s="1"/>
      <c r="CC368" s="1"/>
      <c r="CD368" s="1"/>
      <c r="CE368" s="1"/>
      <c r="CF368" s="1"/>
      <c r="CG368" s="1"/>
      <c r="CH368" s="1"/>
      <c r="CI368" s="1"/>
      <c r="CJ368" s="1"/>
      <c r="CK368" s="1"/>
      <c r="CL368" s="1"/>
      <c r="CM368" s="1"/>
    </row>
    <row r="369" spans="1:9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  <c r="BZ369" s="1"/>
      <c r="CA369" s="1"/>
      <c r="CB369" s="1"/>
      <c r="CC369" s="1"/>
      <c r="CD369" s="1"/>
      <c r="CE369" s="1"/>
      <c r="CF369" s="1"/>
      <c r="CG369" s="1"/>
      <c r="CH369" s="1"/>
      <c r="CI369" s="1"/>
      <c r="CJ369" s="1"/>
      <c r="CK369" s="1"/>
      <c r="CL369" s="1"/>
      <c r="CM369" s="1"/>
    </row>
    <row r="370" spans="1:9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  <c r="BZ370" s="1"/>
      <c r="CA370" s="1"/>
      <c r="CB370" s="1"/>
      <c r="CC370" s="1"/>
      <c r="CD370" s="1"/>
      <c r="CE370" s="1"/>
      <c r="CF370" s="1"/>
      <c r="CG370" s="1"/>
      <c r="CH370" s="1"/>
      <c r="CI370" s="1"/>
      <c r="CJ370" s="1"/>
      <c r="CK370" s="1"/>
      <c r="CL370" s="1"/>
      <c r="CM370" s="1"/>
    </row>
    <row r="371" spans="1:9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  <c r="BZ371" s="1"/>
      <c r="CA371" s="1"/>
      <c r="CB371" s="1"/>
      <c r="CC371" s="1"/>
      <c r="CD371" s="1"/>
      <c r="CE371" s="1"/>
      <c r="CF371" s="1"/>
      <c r="CG371" s="1"/>
      <c r="CH371" s="1"/>
      <c r="CI371" s="1"/>
      <c r="CJ371" s="1"/>
      <c r="CK371" s="1"/>
      <c r="CL371" s="1"/>
      <c r="CM371" s="1"/>
    </row>
    <row r="372" spans="1:9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  <c r="BZ372" s="1"/>
      <c r="CA372" s="1"/>
      <c r="CB372" s="1"/>
      <c r="CC372" s="1"/>
      <c r="CD372" s="1"/>
      <c r="CE372" s="1"/>
      <c r="CF372" s="1"/>
      <c r="CG372" s="1"/>
      <c r="CH372" s="1"/>
      <c r="CI372" s="1"/>
      <c r="CJ372" s="1"/>
      <c r="CK372" s="1"/>
      <c r="CL372" s="1"/>
      <c r="CM372" s="1"/>
    </row>
    <row r="373" spans="1:9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  <c r="CA373" s="1"/>
      <c r="CB373" s="1"/>
      <c r="CC373" s="1"/>
      <c r="CD373" s="1"/>
      <c r="CE373" s="1"/>
      <c r="CF373" s="1"/>
      <c r="CG373" s="1"/>
      <c r="CH373" s="1"/>
      <c r="CI373" s="1"/>
      <c r="CJ373" s="1"/>
      <c r="CK373" s="1"/>
      <c r="CL373" s="1"/>
      <c r="CM373" s="1"/>
    </row>
    <row r="374" spans="1:9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  <c r="CA374" s="1"/>
      <c r="CB374" s="1"/>
      <c r="CC374" s="1"/>
      <c r="CD374" s="1"/>
      <c r="CE374" s="1"/>
      <c r="CF374" s="1"/>
      <c r="CG374" s="1"/>
      <c r="CH374" s="1"/>
      <c r="CI374" s="1"/>
      <c r="CJ374" s="1"/>
      <c r="CK374" s="1"/>
      <c r="CL374" s="1"/>
      <c r="CM374" s="1"/>
    </row>
    <row r="375" spans="1:9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/>
      <c r="CA375" s="1"/>
      <c r="CB375" s="1"/>
      <c r="CC375" s="1"/>
      <c r="CD375" s="1"/>
      <c r="CE375" s="1"/>
      <c r="CF375" s="1"/>
      <c r="CG375" s="1"/>
      <c r="CH375" s="1"/>
      <c r="CI375" s="1"/>
      <c r="CJ375" s="1"/>
      <c r="CK375" s="1"/>
      <c r="CL375" s="1"/>
      <c r="CM375" s="1"/>
    </row>
    <row r="376" spans="1:9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  <c r="BZ376" s="1"/>
      <c r="CA376" s="1"/>
      <c r="CB376" s="1"/>
      <c r="CC376" s="1"/>
      <c r="CD376" s="1"/>
      <c r="CE376" s="1"/>
      <c r="CF376" s="1"/>
      <c r="CG376" s="1"/>
      <c r="CH376" s="1"/>
      <c r="CI376" s="1"/>
      <c r="CJ376" s="1"/>
      <c r="CK376" s="1"/>
      <c r="CL376" s="1"/>
      <c r="CM376" s="1"/>
    </row>
    <row r="377" spans="1:9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  <c r="BZ377" s="1"/>
      <c r="CA377" s="1"/>
      <c r="CB377" s="1"/>
      <c r="CC377" s="1"/>
      <c r="CD377" s="1"/>
      <c r="CE377" s="1"/>
      <c r="CF377" s="1"/>
      <c r="CG377" s="1"/>
      <c r="CH377" s="1"/>
      <c r="CI377" s="1"/>
      <c r="CJ377" s="1"/>
      <c r="CK377" s="1"/>
      <c r="CL377" s="1"/>
      <c r="CM377" s="1"/>
    </row>
    <row r="378" spans="1:9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  <c r="BZ378" s="1"/>
      <c r="CA378" s="1"/>
      <c r="CB378" s="1"/>
      <c r="CC378" s="1"/>
      <c r="CD378" s="1"/>
      <c r="CE378" s="1"/>
      <c r="CF378" s="1"/>
      <c r="CG378" s="1"/>
      <c r="CH378" s="1"/>
      <c r="CI378" s="1"/>
      <c r="CJ378" s="1"/>
      <c r="CK378" s="1"/>
      <c r="CL378" s="1"/>
      <c r="CM378" s="1"/>
    </row>
    <row r="379" spans="1:9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/>
      <c r="BY379" s="1"/>
      <c r="BZ379" s="1"/>
      <c r="CA379" s="1"/>
      <c r="CB379" s="1"/>
      <c r="CC379" s="1"/>
      <c r="CD379" s="1"/>
      <c r="CE379" s="1"/>
      <c r="CF379" s="1"/>
      <c r="CG379" s="1"/>
      <c r="CH379" s="1"/>
      <c r="CI379" s="1"/>
      <c r="CJ379" s="1"/>
      <c r="CK379" s="1"/>
      <c r="CL379" s="1"/>
      <c r="CM379" s="1"/>
    </row>
    <row r="380" spans="1:9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1"/>
      <c r="BZ380" s="1"/>
      <c r="CA380" s="1"/>
      <c r="CB380" s="1"/>
      <c r="CC380" s="1"/>
      <c r="CD380" s="1"/>
      <c r="CE380" s="1"/>
      <c r="CF380" s="1"/>
      <c r="CG380" s="1"/>
      <c r="CH380" s="1"/>
      <c r="CI380" s="1"/>
      <c r="CJ380" s="1"/>
      <c r="CK380" s="1"/>
      <c r="CL380" s="1"/>
      <c r="CM380" s="1"/>
    </row>
    <row r="381" spans="1:9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  <c r="BX381" s="1"/>
      <c r="BY381" s="1"/>
      <c r="BZ381" s="1"/>
      <c r="CA381" s="1"/>
      <c r="CB381" s="1"/>
      <c r="CC381" s="1"/>
      <c r="CD381" s="1"/>
      <c r="CE381" s="1"/>
      <c r="CF381" s="1"/>
      <c r="CG381" s="1"/>
      <c r="CH381" s="1"/>
      <c r="CI381" s="1"/>
      <c r="CJ381" s="1"/>
      <c r="CK381" s="1"/>
      <c r="CL381" s="1"/>
      <c r="CM381" s="1"/>
    </row>
    <row r="382" spans="1:9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  <c r="BZ382" s="1"/>
      <c r="CA382" s="1"/>
      <c r="CB382" s="1"/>
      <c r="CC382" s="1"/>
      <c r="CD382" s="1"/>
      <c r="CE382" s="1"/>
      <c r="CF382" s="1"/>
      <c r="CG382" s="1"/>
      <c r="CH382" s="1"/>
      <c r="CI382" s="1"/>
      <c r="CJ382" s="1"/>
      <c r="CK382" s="1"/>
      <c r="CL382" s="1"/>
      <c r="CM382" s="1"/>
    </row>
    <row r="383" spans="1:9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  <c r="BZ383" s="1"/>
      <c r="CA383" s="1"/>
      <c r="CB383" s="1"/>
      <c r="CC383" s="1"/>
      <c r="CD383" s="1"/>
      <c r="CE383" s="1"/>
      <c r="CF383" s="1"/>
      <c r="CG383" s="1"/>
      <c r="CH383" s="1"/>
      <c r="CI383" s="1"/>
      <c r="CJ383" s="1"/>
      <c r="CK383" s="1"/>
      <c r="CL383" s="1"/>
      <c r="CM383" s="1"/>
    </row>
    <row r="384" spans="1:9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  <c r="BZ384" s="1"/>
      <c r="CA384" s="1"/>
      <c r="CB384" s="1"/>
      <c r="CC384" s="1"/>
      <c r="CD384" s="1"/>
      <c r="CE384" s="1"/>
      <c r="CF384" s="1"/>
      <c r="CG384" s="1"/>
      <c r="CH384" s="1"/>
      <c r="CI384" s="1"/>
      <c r="CJ384" s="1"/>
      <c r="CK384" s="1"/>
      <c r="CL384" s="1"/>
      <c r="CM384" s="1"/>
    </row>
    <row r="385" spans="1:9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  <c r="BZ385" s="1"/>
      <c r="CA385" s="1"/>
      <c r="CB385" s="1"/>
      <c r="CC385" s="1"/>
      <c r="CD385" s="1"/>
      <c r="CE385" s="1"/>
      <c r="CF385" s="1"/>
      <c r="CG385" s="1"/>
      <c r="CH385" s="1"/>
      <c r="CI385" s="1"/>
      <c r="CJ385" s="1"/>
      <c r="CK385" s="1"/>
      <c r="CL385" s="1"/>
      <c r="CM385" s="1"/>
    </row>
    <row r="386" spans="1:9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/>
      <c r="CA386" s="1"/>
      <c r="CB386" s="1"/>
      <c r="CC386" s="1"/>
      <c r="CD386" s="1"/>
      <c r="CE386" s="1"/>
      <c r="CF386" s="1"/>
      <c r="CG386" s="1"/>
      <c r="CH386" s="1"/>
      <c r="CI386" s="1"/>
      <c r="CJ386" s="1"/>
      <c r="CK386" s="1"/>
      <c r="CL386" s="1"/>
      <c r="CM386" s="1"/>
    </row>
    <row r="387" spans="1:9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  <c r="BZ387" s="1"/>
      <c r="CA387" s="1"/>
      <c r="CB387" s="1"/>
      <c r="CC387" s="1"/>
      <c r="CD387" s="1"/>
      <c r="CE387" s="1"/>
      <c r="CF387" s="1"/>
      <c r="CG387" s="1"/>
      <c r="CH387" s="1"/>
      <c r="CI387" s="1"/>
      <c r="CJ387" s="1"/>
      <c r="CK387" s="1"/>
      <c r="CL387" s="1"/>
      <c r="CM387" s="1"/>
    </row>
    <row r="388" spans="1:9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  <c r="BZ388" s="1"/>
      <c r="CA388" s="1"/>
      <c r="CB388" s="1"/>
      <c r="CC388" s="1"/>
      <c r="CD388" s="1"/>
      <c r="CE388" s="1"/>
      <c r="CF388" s="1"/>
      <c r="CG388" s="1"/>
      <c r="CH388" s="1"/>
      <c r="CI388" s="1"/>
      <c r="CJ388" s="1"/>
      <c r="CK388" s="1"/>
      <c r="CL388" s="1"/>
      <c r="CM388" s="1"/>
    </row>
    <row r="389" spans="1:9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  <c r="CD389" s="1"/>
      <c r="CE389" s="1"/>
      <c r="CF389" s="1"/>
      <c r="CG389" s="1"/>
      <c r="CH389" s="1"/>
      <c r="CI389" s="1"/>
      <c r="CJ389" s="1"/>
      <c r="CK389" s="1"/>
      <c r="CL389" s="1"/>
      <c r="CM389" s="1"/>
    </row>
    <row r="390" spans="1:9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1"/>
      <c r="BZ390" s="1"/>
      <c r="CA390" s="1"/>
      <c r="CB390" s="1"/>
      <c r="CC390" s="1"/>
      <c r="CD390" s="1"/>
      <c r="CE390" s="1"/>
      <c r="CF390" s="1"/>
      <c r="CG390" s="1"/>
      <c r="CH390" s="1"/>
      <c r="CI390" s="1"/>
      <c r="CJ390" s="1"/>
      <c r="CK390" s="1"/>
      <c r="CL390" s="1"/>
      <c r="CM390" s="1"/>
    </row>
    <row r="391" spans="1:9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1"/>
      <c r="BZ391" s="1"/>
      <c r="CA391" s="1"/>
      <c r="CB391" s="1"/>
      <c r="CC391" s="1"/>
      <c r="CD391" s="1"/>
      <c r="CE391" s="1"/>
      <c r="CF391" s="1"/>
      <c r="CG391" s="1"/>
      <c r="CH391" s="1"/>
      <c r="CI391" s="1"/>
      <c r="CJ391" s="1"/>
      <c r="CK391" s="1"/>
      <c r="CL391" s="1"/>
      <c r="CM391" s="1"/>
    </row>
    <row r="392" spans="1:9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/>
      <c r="BY392" s="1"/>
      <c r="BZ392" s="1"/>
      <c r="CA392" s="1"/>
      <c r="CB392" s="1"/>
      <c r="CC392" s="1"/>
      <c r="CD392" s="1"/>
      <c r="CE392" s="1"/>
      <c r="CF392" s="1"/>
      <c r="CG392" s="1"/>
      <c r="CH392" s="1"/>
      <c r="CI392" s="1"/>
      <c r="CJ392" s="1"/>
      <c r="CK392" s="1"/>
      <c r="CL392" s="1"/>
      <c r="CM392" s="1"/>
    </row>
    <row r="393" spans="1:9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/>
      <c r="BZ393" s="1"/>
      <c r="CA393" s="1"/>
      <c r="CB393" s="1"/>
      <c r="CC393" s="1"/>
      <c r="CD393" s="1"/>
      <c r="CE393" s="1"/>
      <c r="CF393" s="1"/>
      <c r="CG393" s="1"/>
      <c r="CH393" s="1"/>
      <c r="CI393" s="1"/>
      <c r="CJ393" s="1"/>
      <c r="CK393" s="1"/>
      <c r="CL393" s="1"/>
      <c r="CM393" s="1"/>
    </row>
    <row r="394" spans="1:9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  <c r="BZ394" s="1"/>
      <c r="CA394" s="1"/>
      <c r="CB394" s="1"/>
      <c r="CC394" s="1"/>
      <c r="CD394" s="1"/>
      <c r="CE394" s="1"/>
      <c r="CF394" s="1"/>
      <c r="CG394" s="1"/>
      <c r="CH394" s="1"/>
      <c r="CI394" s="1"/>
      <c r="CJ394" s="1"/>
      <c r="CK394" s="1"/>
      <c r="CL394" s="1"/>
      <c r="CM394" s="1"/>
    </row>
    <row r="395" spans="1:9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/>
      <c r="BY395" s="1"/>
      <c r="BZ395" s="1"/>
      <c r="CA395" s="1"/>
      <c r="CB395" s="1"/>
      <c r="CC395" s="1"/>
      <c r="CD395" s="1"/>
      <c r="CE395" s="1"/>
      <c r="CF395" s="1"/>
      <c r="CG395" s="1"/>
      <c r="CH395" s="1"/>
      <c r="CI395" s="1"/>
      <c r="CJ395" s="1"/>
      <c r="CK395" s="1"/>
      <c r="CL395" s="1"/>
      <c r="CM395" s="1"/>
    </row>
    <row r="396" spans="1:9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  <c r="BZ396" s="1"/>
      <c r="CA396" s="1"/>
      <c r="CB396" s="1"/>
      <c r="CC396" s="1"/>
      <c r="CD396" s="1"/>
      <c r="CE396" s="1"/>
      <c r="CF396" s="1"/>
      <c r="CG396" s="1"/>
      <c r="CH396" s="1"/>
      <c r="CI396" s="1"/>
      <c r="CJ396" s="1"/>
      <c r="CK396" s="1"/>
      <c r="CL396" s="1"/>
      <c r="CM396" s="1"/>
    </row>
    <row r="397" spans="1:9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  <c r="BZ397" s="1"/>
      <c r="CA397" s="1"/>
      <c r="CB397" s="1"/>
      <c r="CC397" s="1"/>
      <c r="CD397" s="1"/>
      <c r="CE397" s="1"/>
      <c r="CF397" s="1"/>
      <c r="CG397" s="1"/>
      <c r="CH397" s="1"/>
      <c r="CI397" s="1"/>
      <c r="CJ397" s="1"/>
      <c r="CK397" s="1"/>
      <c r="CL397" s="1"/>
      <c r="CM397" s="1"/>
    </row>
    <row r="398" spans="1:9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/>
      <c r="BY398" s="1"/>
      <c r="BZ398" s="1"/>
      <c r="CA398" s="1"/>
      <c r="CB398" s="1"/>
      <c r="CC398" s="1"/>
      <c r="CD398" s="1"/>
      <c r="CE398" s="1"/>
      <c r="CF398" s="1"/>
      <c r="CG398" s="1"/>
      <c r="CH398" s="1"/>
      <c r="CI398" s="1"/>
      <c r="CJ398" s="1"/>
      <c r="CK398" s="1"/>
      <c r="CL398" s="1"/>
      <c r="CM398" s="1"/>
    </row>
    <row r="399" spans="1:9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  <c r="BZ399" s="1"/>
      <c r="CA399" s="1"/>
      <c r="CB399" s="1"/>
      <c r="CC399" s="1"/>
      <c r="CD399" s="1"/>
      <c r="CE399" s="1"/>
      <c r="CF399" s="1"/>
      <c r="CG399" s="1"/>
      <c r="CH399" s="1"/>
      <c r="CI399" s="1"/>
      <c r="CJ399" s="1"/>
      <c r="CK399" s="1"/>
      <c r="CL399" s="1"/>
      <c r="CM399" s="1"/>
    </row>
    <row r="400" spans="1:9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  <c r="BZ400" s="1"/>
      <c r="CA400" s="1"/>
      <c r="CB400" s="1"/>
      <c r="CC400" s="1"/>
      <c r="CD400" s="1"/>
      <c r="CE400" s="1"/>
      <c r="CF400" s="1"/>
      <c r="CG400" s="1"/>
      <c r="CH400" s="1"/>
      <c r="CI400" s="1"/>
      <c r="CJ400" s="1"/>
      <c r="CK400" s="1"/>
      <c r="CL400" s="1"/>
      <c r="CM400" s="1"/>
    </row>
    <row r="401" spans="1:9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1"/>
      <c r="BZ401" s="1"/>
      <c r="CA401" s="1"/>
      <c r="CB401" s="1"/>
      <c r="CC401" s="1"/>
      <c r="CD401" s="1"/>
      <c r="CE401" s="1"/>
      <c r="CF401" s="1"/>
      <c r="CG401" s="1"/>
      <c r="CH401" s="1"/>
      <c r="CI401" s="1"/>
      <c r="CJ401" s="1"/>
      <c r="CK401" s="1"/>
      <c r="CL401" s="1"/>
      <c r="CM401" s="1"/>
    </row>
    <row r="402" spans="1:9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/>
      <c r="BY402" s="1"/>
      <c r="BZ402" s="1"/>
      <c r="CA402" s="1"/>
      <c r="CB402" s="1"/>
      <c r="CC402" s="1"/>
      <c r="CD402" s="1"/>
      <c r="CE402" s="1"/>
      <c r="CF402" s="1"/>
      <c r="CG402" s="1"/>
      <c r="CH402" s="1"/>
      <c r="CI402" s="1"/>
      <c r="CJ402" s="1"/>
      <c r="CK402" s="1"/>
      <c r="CL402" s="1"/>
      <c r="CM402" s="1"/>
    </row>
    <row r="403" spans="1:9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  <c r="BX403" s="1"/>
      <c r="BY403" s="1"/>
      <c r="BZ403" s="1"/>
      <c r="CA403" s="1"/>
      <c r="CB403" s="1"/>
      <c r="CC403" s="1"/>
      <c r="CD403" s="1"/>
      <c r="CE403" s="1"/>
      <c r="CF403" s="1"/>
      <c r="CG403" s="1"/>
      <c r="CH403" s="1"/>
      <c r="CI403" s="1"/>
      <c r="CJ403" s="1"/>
      <c r="CK403" s="1"/>
      <c r="CL403" s="1"/>
      <c r="CM403" s="1"/>
    </row>
    <row r="404" spans="1:9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/>
      <c r="BY404" s="1"/>
      <c r="BZ404" s="1"/>
      <c r="CA404" s="1"/>
      <c r="CB404" s="1"/>
      <c r="CC404" s="1"/>
      <c r="CD404" s="1"/>
      <c r="CE404" s="1"/>
      <c r="CF404" s="1"/>
      <c r="CG404" s="1"/>
      <c r="CH404" s="1"/>
      <c r="CI404" s="1"/>
      <c r="CJ404" s="1"/>
      <c r="CK404" s="1"/>
      <c r="CL404" s="1"/>
      <c r="CM404" s="1"/>
    </row>
    <row r="405" spans="1:9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  <c r="BW405" s="1"/>
      <c r="BX405" s="1"/>
      <c r="BY405" s="1"/>
      <c r="BZ405" s="1"/>
      <c r="CA405" s="1"/>
      <c r="CB405" s="1"/>
      <c r="CC405" s="1"/>
      <c r="CD405" s="1"/>
      <c r="CE405" s="1"/>
      <c r="CF405" s="1"/>
      <c r="CG405" s="1"/>
      <c r="CH405" s="1"/>
      <c r="CI405" s="1"/>
      <c r="CJ405" s="1"/>
      <c r="CK405" s="1"/>
      <c r="CL405" s="1"/>
      <c r="CM405" s="1"/>
    </row>
    <row r="406" spans="1:9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  <c r="BV406" s="1"/>
      <c r="BW406" s="1"/>
      <c r="BX406" s="1"/>
      <c r="BY406" s="1"/>
      <c r="BZ406" s="1"/>
      <c r="CA406" s="1"/>
      <c r="CB406" s="1"/>
      <c r="CC406" s="1"/>
      <c r="CD406" s="1"/>
      <c r="CE406" s="1"/>
      <c r="CF406" s="1"/>
      <c r="CG406" s="1"/>
      <c r="CH406" s="1"/>
      <c r="CI406" s="1"/>
      <c r="CJ406" s="1"/>
      <c r="CK406" s="1"/>
      <c r="CL406" s="1"/>
      <c r="CM406" s="1"/>
    </row>
    <row r="407" spans="1:9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  <c r="BW407" s="1"/>
      <c r="BX407" s="1"/>
      <c r="BY407" s="1"/>
      <c r="BZ407" s="1"/>
      <c r="CA407" s="1"/>
      <c r="CB407" s="1"/>
      <c r="CC407" s="1"/>
      <c r="CD407" s="1"/>
      <c r="CE407" s="1"/>
      <c r="CF407" s="1"/>
      <c r="CG407" s="1"/>
      <c r="CH407" s="1"/>
      <c r="CI407" s="1"/>
      <c r="CJ407" s="1"/>
      <c r="CK407" s="1"/>
      <c r="CL407" s="1"/>
      <c r="CM407" s="1"/>
    </row>
    <row r="408" spans="1:9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  <c r="BW408" s="1"/>
      <c r="BX408" s="1"/>
      <c r="BY408" s="1"/>
      <c r="BZ408" s="1"/>
      <c r="CA408" s="1"/>
      <c r="CB408" s="1"/>
      <c r="CC408" s="1"/>
      <c r="CD408" s="1"/>
      <c r="CE408" s="1"/>
      <c r="CF408" s="1"/>
      <c r="CG408" s="1"/>
      <c r="CH408" s="1"/>
      <c r="CI408" s="1"/>
      <c r="CJ408" s="1"/>
      <c r="CK408" s="1"/>
      <c r="CL408" s="1"/>
      <c r="CM408" s="1"/>
    </row>
    <row r="409" spans="1:9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  <c r="BW409" s="1"/>
      <c r="BX409" s="1"/>
      <c r="BY409" s="1"/>
      <c r="BZ409" s="1"/>
      <c r="CA409" s="1"/>
      <c r="CB409" s="1"/>
      <c r="CC409" s="1"/>
      <c r="CD409" s="1"/>
      <c r="CE409" s="1"/>
      <c r="CF409" s="1"/>
      <c r="CG409" s="1"/>
      <c r="CH409" s="1"/>
      <c r="CI409" s="1"/>
      <c r="CJ409" s="1"/>
      <c r="CK409" s="1"/>
      <c r="CL409" s="1"/>
      <c r="CM409" s="1"/>
    </row>
    <row r="410" spans="1:9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  <c r="BV410" s="1"/>
      <c r="BW410" s="1"/>
      <c r="BX410" s="1"/>
      <c r="BY410" s="1"/>
      <c r="BZ410" s="1"/>
      <c r="CA410" s="1"/>
      <c r="CB410" s="1"/>
      <c r="CC410" s="1"/>
      <c r="CD410" s="1"/>
      <c r="CE410" s="1"/>
      <c r="CF410" s="1"/>
      <c r="CG410" s="1"/>
      <c r="CH410" s="1"/>
      <c r="CI410" s="1"/>
      <c r="CJ410" s="1"/>
      <c r="CK410" s="1"/>
      <c r="CL410" s="1"/>
      <c r="CM410" s="1"/>
    </row>
    <row r="411" spans="1:9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  <c r="BV411" s="1"/>
      <c r="BW411" s="1"/>
      <c r="BX411" s="1"/>
      <c r="BY411" s="1"/>
      <c r="BZ411" s="1"/>
      <c r="CA411" s="1"/>
      <c r="CB411" s="1"/>
      <c r="CC411" s="1"/>
      <c r="CD411" s="1"/>
      <c r="CE411" s="1"/>
      <c r="CF411" s="1"/>
      <c r="CG411" s="1"/>
      <c r="CH411" s="1"/>
      <c r="CI411" s="1"/>
      <c r="CJ411" s="1"/>
      <c r="CK411" s="1"/>
      <c r="CL411" s="1"/>
      <c r="CM411" s="1"/>
    </row>
    <row r="412" spans="1:9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  <c r="BV412" s="1"/>
      <c r="BW412" s="1"/>
      <c r="BX412" s="1"/>
      <c r="BY412" s="1"/>
      <c r="BZ412" s="1"/>
      <c r="CA412" s="1"/>
      <c r="CB412" s="1"/>
      <c r="CC412" s="1"/>
      <c r="CD412" s="1"/>
      <c r="CE412" s="1"/>
      <c r="CF412" s="1"/>
      <c r="CG412" s="1"/>
      <c r="CH412" s="1"/>
      <c r="CI412" s="1"/>
      <c r="CJ412" s="1"/>
      <c r="CK412" s="1"/>
      <c r="CL412" s="1"/>
      <c r="CM412" s="1"/>
    </row>
    <row r="413" spans="1:9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  <c r="BV413" s="1"/>
      <c r="BW413" s="1"/>
      <c r="BX413" s="1"/>
      <c r="BY413" s="1"/>
      <c r="BZ413" s="1"/>
      <c r="CA413" s="1"/>
      <c r="CB413" s="1"/>
      <c r="CC413" s="1"/>
      <c r="CD413" s="1"/>
      <c r="CE413" s="1"/>
      <c r="CF413" s="1"/>
      <c r="CG413" s="1"/>
      <c r="CH413" s="1"/>
      <c r="CI413" s="1"/>
      <c r="CJ413" s="1"/>
      <c r="CK413" s="1"/>
      <c r="CL413" s="1"/>
      <c r="CM413" s="1"/>
    </row>
    <row r="414" spans="1:9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  <c r="BV414" s="1"/>
      <c r="BW414" s="1"/>
      <c r="BX414" s="1"/>
      <c r="BY414" s="1"/>
      <c r="BZ414" s="1"/>
      <c r="CA414" s="1"/>
      <c r="CB414" s="1"/>
      <c r="CC414" s="1"/>
      <c r="CD414" s="1"/>
      <c r="CE414" s="1"/>
      <c r="CF414" s="1"/>
      <c r="CG414" s="1"/>
      <c r="CH414" s="1"/>
      <c r="CI414" s="1"/>
      <c r="CJ414" s="1"/>
      <c r="CK414" s="1"/>
      <c r="CL414" s="1"/>
      <c r="CM414" s="1"/>
    </row>
    <row r="415" spans="1:9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  <c r="BV415" s="1"/>
      <c r="BW415" s="1"/>
      <c r="BX415" s="1"/>
      <c r="BY415" s="1"/>
      <c r="BZ415" s="1"/>
      <c r="CA415" s="1"/>
      <c r="CB415" s="1"/>
      <c r="CC415" s="1"/>
      <c r="CD415" s="1"/>
      <c r="CE415" s="1"/>
      <c r="CF415" s="1"/>
      <c r="CG415" s="1"/>
      <c r="CH415" s="1"/>
      <c r="CI415" s="1"/>
      <c r="CJ415" s="1"/>
      <c r="CK415" s="1"/>
      <c r="CL415" s="1"/>
      <c r="CM415" s="1"/>
    </row>
    <row r="416" spans="1:9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  <c r="BV416" s="1"/>
      <c r="BW416" s="1"/>
      <c r="BX416" s="1"/>
      <c r="BY416" s="1"/>
      <c r="BZ416" s="1"/>
      <c r="CA416" s="1"/>
      <c r="CB416" s="1"/>
      <c r="CC416" s="1"/>
      <c r="CD416" s="1"/>
      <c r="CE416" s="1"/>
      <c r="CF416" s="1"/>
      <c r="CG416" s="1"/>
      <c r="CH416" s="1"/>
      <c r="CI416" s="1"/>
      <c r="CJ416" s="1"/>
      <c r="CK416" s="1"/>
      <c r="CL416" s="1"/>
      <c r="CM416" s="1"/>
    </row>
    <row r="417" spans="1:9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  <c r="BV417" s="1"/>
      <c r="BW417" s="1"/>
      <c r="BX417" s="1"/>
      <c r="BY417" s="1"/>
      <c r="BZ417" s="1"/>
      <c r="CA417" s="1"/>
      <c r="CB417" s="1"/>
      <c r="CC417" s="1"/>
      <c r="CD417" s="1"/>
      <c r="CE417" s="1"/>
      <c r="CF417" s="1"/>
      <c r="CG417" s="1"/>
      <c r="CH417" s="1"/>
      <c r="CI417" s="1"/>
      <c r="CJ417" s="1"/>
      <c r="CK417" s="1"/>
      <c r="CL417" s="1"/>
      <c r="CM417" s="1"/>
    </row>
    <row r="418" spans="1:9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  <c r="BV418" s="1"/>
      <c r="BW418" s="1"/>
      <c r="BX418" s="1"/>
      <c r="BY418" s="1"/>
      <c r="BZ418" s="1"/>
      <c r="CA418" s="1"/>
      <c r="CB418" s="1"/>
      <c r="CC418" s="1"/>
      <c r="CD418" s="1"/>
      <c r="CE418" s="1"/>
      <c r="CF418" s="1"/>
      <c r="CG418" s="1"/>
      <c r="CH418" s="1"/>
      <c r="CI418" s="1"/>
      <c r="CJ418" s="1"/>
      <c r="CK418" s="1"/>
      <c r="CL418" s="1"/>
      <c r="CM418" s="1"/>
    </row>
    <row r="419" spans="1:9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  <c r="BV419" s="1"/>
      <c r="BW419" s="1"/>
      <c r="BX419" s="1"/>
      <c r="BY419" s="1"/>
      <c r="BZ419" s="1"/>
      <c r="CA419" s="1"/>
      <c r="CB419" s="1"/>
      <c r="CC419" s="1"/>
      <c r="CD419" s="1"/>
      <c r="CE419" s="1"/>
      <c r="CF419" s="1"/>
      <c r="CG419" s="1"/>
      <c r="CH419" s="1"/>
      <c r="CI419" s="1"/>
      <c r="CJ419" s="1"/>
      <c r="CK419" s="1"/>
      <c r="CL419" s="1"/>
      <c r="CM419" s="1"/>
    </row>
    <row r="420" spans="1:9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  <c r="BV420" s="1"/>
      <c r="BW420" s="1"/>
      <c r="BX420" s="1"/>
      <c r="BY420" s="1"/>
      <c r="BZ420" s="1"/>
      <c r="CA420" s="1"/>
      <c r="CB420" s="1"/>
      <c r="CC420" s="1"/>
      <c r="CD420" s="1"/>
      <c r="CE420" s="1"/>
      <c r="CF420" s="1"/>
      <c r="CG420" s="1"/>
      <c r="CH420" s="1"/>
      <c r="CI420" s="1"/>
      <c r="CJ420" s="1"/>
      <c r="CK420" s="1"/>
      <c r="CL420" s="1"/>
      <c r="CM420" s="1"/>
    </row>
    <row r="421" spans="1:9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  <c r="BV421" s="1"/>
      <c r="BW421" s="1"/>
      <c r="BX421" s="1"/>
      <c r="BY421" s="1"/>
      <c r="BZ421" s="1"/>
      <c r="CA421" s="1"/>
      <c r="CB421" s="1"/>
      <c r="CC421" s="1"/>
      <c r="CD421" s="1"/>
      <c r="CE421" s="1"/>
      <c r="CF421" s="1"/>
      <c r="CG421" s="1"/>
      <c r="CH421" s="1"/>
      <c r="CI421" s="1"/>
      <c r="CJ421" s="1"/>
      <c r="CK421" s="1"/>
      <c r="CL421" s="1"/>
      <c r="CM421" s="1"/>
    </row>
    <row r="422" spans="1:9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  <c r="BV422" s="1"/>
      <c r="BW422" s="1"/>
      <c r="BX422" s="1"/>
      <c r="BY422" s="1"/>
      <c r="BZ422" s="1"/>
      <c r="CA422" s="1"/>
      <c r="CB422" s="1"/>
      <c r="CC422" s="1"/>
      <c r="CD422" s="1"/>
      <c r="CE422" s="1"/>
      <c r="CF422" s="1"/>
      <c r="CG422" s="1"/>
      <c r="CH422" s="1"/>
      <c r="CI422" s="1"/>
      <c r="CJ422" s="1"/>
      <c r="CK422" s="1"/>
      <c r="CL422" s="1"/>
      <c r="CM422" s="1"/>
    </row>
    <row r="423" spans="1:9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  <c r="BZ423" s="1"/>
      <c r="CA423" s="1"/>
      <c r="CB423" s="1"/>
      <c r="CC423" s="1"/>
      <c r="CD423" s="1"/>
      <c r="CE423" s="1"/>
      <c r="CF423" s="1"/>
      <c r="CG423" s="1"/>
      <c r="CH423" s="1"/>
      <c r="CI423" s="1"/>
      <c r="CJ423" s="1"/>
      <c r="CK423" s="1"/>
      <c r="CL423" s="1"/>
      <c r="CM423" s="1"/>
    </row>
    <row r="424" spans="1:9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  <c r="BV424" s="1"/>
      <c r="BW424" s="1"/>
      <c r="BX424" s="1"/>
      <c r="BY424" s="1"/>
      <c r="BZ424" s="1"/>
      <c r="CA424" s="1"/>
      <c r="CB424" s="1"/>
      <c r="CC424" s="1"/>
      <c r="CD424" s="1"/>
      <c r="CE424" s="1"/>
      <c r="CF424" s="1"/>
      <c r="CG424" s="1"/>
      <c r="CH424" s="1"/>
      <c r="CI424" s="1"/>
      <c r="CJ424" s="1"/>
      <c r="CK424" s="1"/>
      <c r="CL424" s="1"/>
      <c r="CM424" s="1"/>
    </row>
    <row r="425" spans="1:9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  <c r="BV425" s="1"/>
      <c r="BW425" s="1"/>
      <c r="BX425" s="1"/>
      <c r="BY425" s="1"/>
      <c r="BZ425" s="1"/>
      <c r="CA425" s="1"/>
      <c r="CB425" s="1"/>
      <c r="CC425" s="1"/>
      <c r="CD425" s="1"/>
      <c r="CE425" s="1"/>
      <c r="CF425" s="1"/>
      <c r="CG425" s="1"/>
      <c r="CH425" s="1"/>
      <c r="CI425" s="1"/>
      <c r="CJ425" s="1"/>
      <c r="CK425" s="1"/>
      <c r="CL425" s="1"/>
      <c r="CM425" s="1"/>
    </row>
    <row r="426" spans="1:9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  <c r="BV426" s="1"/>
      <c r="BW426" s="1"/>
      <c r="BX426" s="1"/>
      <c r="BY426" s="1"/>
      <c r="BZ426" s="1"/>
      <c r="CA426" s="1"/>
      <c r="CB426" s="1"/>
      <c r="CC426" s="1"/>
      <c r="CD426" s="1"/>
      <c r="CE426" s="1"/>
      <c r="CF426" s="1"/>
      <c r="CG426" s="1"/>
      <c r="CH426" s="1"/>
      <c r="CI426" s="1"/>
      <c r="CJ426" s="1"/>
      <c r="CK426" s="1"/>
      <c r="CL426" s="1"/>
      <c r="CM426" s="1"/>
    </row>
    <row r="427" spans="1:9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  <c r="BV427" s="1"/>
      <c r="BW427" s="1"/>
      <c r="BX427" s="1"/>
      <c r="BY427" s="1"/>
      <c r="BZ427" s="1"/>
      <c r="CA427" s="1"/>
      <c r="CB427" s="1"/>
      <c r="CC427" s="1"/>
      <c r="CD427" s="1"/>
      <c r="CE427" s="1"/>
      <c r="CF427" s="1"/>
      <c r="CG427" s="1"/>
      <c r="CH427" s="1"/>
      <c r="CI427" s="1"/>
      <c r="CJ427" s="1"/>
      <c r="CK427" s="1"/>
      <c r="CL427" s="1"/>
      <c r="CM427" s="1"/>
    </row>
    <row r="428" spans="1:9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  <c r="BV428" s="1"/>
      <c r="BW428" s="1"/>
      <c r="BX428" s="1"/>
      <c r="BY428" s="1"/>
      <c r="BZ428" s="1"/>
      <c r="CA428" s="1"/>
      <c r="CB428" s="1"/>
      <c r="CC428" s="1"/>
      <c r="CD428" s="1"/>
      <c r="CE428" s="1"/>
      <c r="CF428" s="1"/>
      <c r="CG428" s="1"/>
      <c r="CH428" s="1"/>
      <c r="CI428" s="1"/>
      <c r="CJ428" s="1"/>
      <c r="CK428" s="1"/>
      <c r="CL428" s="1"/>
      <c r="CM428" s="1"/>
    </row>
    <row r="429" spans="1:9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  <c r="BV429" s="1"/>
      <c r="BW429" s="1"/>
      <c r="BX429" s="1"/>
      <c r="BY429" s="1"/>
      <c r="BZ429" s="1"/>
      <c r="CA429" s="1"/>
      <c r="CB429" s="1"/>
      <c r="CC429" s="1"/>
      <c r="CD429" s="1"/>
      <c r="CE429" s="1"/>
      <c r="CF429" s="1"/>
      <c r="CG429" s="1"/>
      <c r="CH429" s="1"/>
      <c r="CI429" s="1"/>
      <c r="CJ429" s="1"/>
      <c r="CK429" s="1"/>
      <c r="CL429" s="1"/>
      <c r="CM429" s="1"/>
    </row>
    <row r="430" spans="1:9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  <c r="BV430" s="1"/>
      <c r="BW430" s="1"/>
      <c r="BX430" s="1"/>
      <c r="BY430" s="1"/>
      <c r="BZ430" s="1"/>
      <c r="CA430" s="1"/>
      <c r="CB430" s="1"/>
      <c r="CC430" s="1"/>
      <c r="CD430" s="1"/>
      <c r="CE430" s="1"/>
      <c r="CF430" s="1"/>
      <c r="CG430" s="1"/>
      <c r="CH430" s="1"/>
      <c r="CI430" s="1"/>
      <c r="CJ430" s="1"/>
      <c r="CK430" s="1"/>
      <c r="CL430" s="1"/>
      <c r="CM430" s="1"/>
    </row>
    <row r="431" spans="1:9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  <c r="BV431" s="1"/>
      <c r="BW431" s="1"/>
      <c r="BX431" s="1"/>
      <c r="BY431" s="1"/>
      <c r="BZ431" s="1"/>
      <c r="CA431" s="1"/>
      <c r="CB431" s="1"/>
      <c r="CC431" s="1"/>
      <c r="CD431" s="1"/>
      <c r="CE431" s="1"/>
      <c r="CF431" s="1"/>
      <c r="CG431" s="1"/>
      <c r="CH431" s="1"/>
      <c r="CI431" s="1"/>
      <c r="CJ431" s="1"/>
      <c r="CK431" s="1"/>
      <c r="CL431" s="1"/>
      <c r="CM431" s="1"/>
    </row>
    <row r="432" spans="1:9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  <c r="BV432" s="1"/>
      <c r="BW432" s="1"/>
      <c r="BX432" s="1"/>
      <c r="BY432" s="1"/>
      <c r="BZ432" s="1"/>
      <c r="CA432" s="1"/>
      <c r="CB432" s="1"/>
      <c r="CC432" s="1"/>
      <c r="CD432" s="1"/>
      <c r="CE432" s="1"/>
      <c r="CF432" s="1"/>
      <c r="CG432" s="1"/>
      <c r="CH432" s="1"/>
      <c r="CI432" s="1"/>
      <c r="CJ432" s="1"/>
      <c r="CK432" s="1"/>
      <c r="CL432" s="1"/>
      <c r="CM432" s="1"/>
    </row>
    <row r="433" spans="1:9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  <c r="BV433" s="1"/>
      <c r="BW433" s="1"/>
      <c r="BX433" s="1"/>
      <c r="BY433" s="1"/>
      <c r="BZ433" s="1"/>
      <c r="CA433" s="1"/>
      <c r="CB433" s="1"/>
      <c r="CC433" s="1"/>
      <c r="CD433" s="1"/>
      <c r="CE433" s="1"/>
      <c r="CF433" s="1"/>
      <c r="CG433" s="1"/>
      <c r="CH433" s="1"/>
      <c r="CI433" s="1"/>
      <c r="CJ433" s="1"/>
      <c r="CK433" s="1"/>
      <c r="CL433" s="1"/>
      <c r="CM433" s="1"/>
    </row>
    <row r="434" spans="1:9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  <c r="BV434" s="1"/>
      <c r="BW434" s="1"/>
      <c r="BX434" s="1"/>
      <c r="BY434" s="1"/>
      <c r="BZ434" s="1"/>
      <c r="CA434" s="1"/>
      <c r="CB434" s="1"/>
      <c r="CC434" s="1"/>
      <c r="CD434" s="1"/>
      <c r="CE434" s="1"/>
      <c r="CF434" s="1"/>
      <c r="CG434" s="1"/>
      <c r="CH434" s="1"/>
      <c r="CI434" s="1"/>
      <c r="CJ434" s="1"/>
      <c r="CK434" s="1"/>
      <c r="CL434" s="1"/>
      <c r="CM434" s="1"/>
    </row>
    <row r="435" spans="1:9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  <c r="BV435" s="1"/>
      <c r="BW435" s="1"/>
      <c r="BX435" s="1"/>
      <c r="BY435" s="1"/>
      <c r="BZ435" s="1"/>
      <c r="CA435" s="1"/>
      <c r="CB435" s="1"/>
      <c r="CC435" s="1"/>
      <c r="CD435" s="1"/>
      <c r="CE435" s="1"/>
      <c r="CF435" s="1"/>
      <c r="CG435" s="1"/>
      <c r="CH435" s="1"/>
      <c r="CI435" s="1"/>
      <c r="CJ435" s="1"/>
      <c r="CK435" s="1"/>
      <c r="CL435" s="1"/>
      <c r="CM435" s="1"/>
    </row>
    <row r="436" spans="1:9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  <c r="BX436" s="1"/>
      <c r="BY436" s="1"/>
      <c r="BZ436" s="1"/>
      <c r="CA436" s="1"/>
      <c r="CB436" s="1"/>
      <c r="CC436" s="1"/>
      <c r="CD436" s="1"/>
      <c r="CE436" s="1"/>
      <c r="CF436" s="1"/>
      <c r="CG436" s="1"/>
      <c r="CH436" s="1"/>
      <c r="CI436" s="1"/>
      <c r="CJ436" s="1"/>
      <c r="CK436" s="1"/>
      <c r="CL436" s="1"/>
      <c r="CM436" s="1"/>
    </row>
    <row r="437" spans="1:9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  <c r="BW437" s="1"/>
      <c r="BX437" s="1"/>
      <c r="BY437" s="1"/>
      <c r="BZ437" s="1"/>
      <c r="CA437" s="1"/>
      <c r="CB437" s="1"/>
      <c r="CC437" s="1"/>
      <c r="CD437" s="1"/>
      <c r="CE437" s="1"/>
      <c r="CF437" s="1"/>
      <c r="CG437" s="1"/>
      <c r="CH437" s="1"/>
      <c r="CI437" s="1"/>
      <c r="CJ437" s="1"/>
      <c r="CK437" s="1"/>
      <c r="CL437" s="1"/>
      <c r="CM437" s="1"/>
    </row>
    <row r="438" spans="1:9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  <c r="BV438" s="1"/>
      <c r="BW438" s="1"/>
      <c r="BX438" s="1"/>
      <c r="BY438" s="1"/>
      <c r="BZ438" s="1"/>
      <c r="CA438" s="1"/>
      <c r="CB438" s="1"/>
      <c r="CC438" s="1"/>
      <c r="CD438" s="1"/>
      <c r="CE438" s="1"/>
      <c r="CF438" s="1"/>
      <c r="CG438" s="1"/>
      <c r="CH438" s="1"/>
      <c r="CI438" s="1"/>
      <c r="CJ438" s="1"/>
      <c r="CK438" s="1"/>
      <c r="CL438" s="1"/>
      <c r="CM438" s="1"/>
    </row>
    <row r="439" spans="1:9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  <c r="BW439" s="1"/>
      <c r="BX439" s="1"/>
      <c r="BY439" s="1"/>
      <c r="BZ439" s="1"/>
      <c r="CA439" s="1"/>
      <c r="CB439" s="1"/>
      <c r="CC439" s="1"/>
      <c r="CD439" s="1"/>
      <c r="CE439" s="1"/>
      <c r="CF439" s="1"/>
      <c r="CG439" s="1"/>
      <c r="CH439" s="1"/>
      <c r="CI439" s="1"/>
      <c r="CJ439" s="1"/>
      <c r="CK439" s="1"/>
      <c r="CL439" s="1"/>
      <c r="CM439" s="1"/>
    </row>
    <row r="440" spans="1:9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1"/>
      <c r="BW440" s="1"/>
      <c r="BX440" s="1"/>
      <c r="BY440" s="1"/>
      <c r="BZ440" s="1"/>
      <c r="CA440" s="1"/>
      <c r="CB440" s="1"/>
      <c r="CC440" s="1"/>
      <c r="CD440" s="1"/>
      <c r="CE440" s="1"/>
      <c r="CF440" s="1"/>
      <c r="CG440" s="1"/>
      <c r="CH440" s="1"/>
      <c r="CI440" s="1"/>
      <c r="CJ440" s="1"/>
      <c r="CK440" s="1"/>
      <c r="CL440" s="1"/>
      <c r="CM440" s="1"/>
    </row>
    <row r="441" spans="1:9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  <c r="BV441" s="1"/>
      <c r="BW441" s="1"/>
      <c r="BX441" s="1"/>
      <c r="BY441" s="1"/>
      <c r="BZ441" s="1"/>
      <c r="CA441" s="1"/>
      <c r="CB441" s="1"/>
      <c r="CC441" s="1"/>
      <c r="CD441" s="1"/>
      <c r="CE441" s="1"/>
      <c r="CF441" s="1"/>
      <c r="CG441" s="1"/>
      <c r="CH441" s="1"/>
      <c r="CI441" s="1"/>
      <c r="CJ441" s="1"/>
      <c r="CK441" s="1"/>
      <c r="CL441" s="1"/>
      <c r="CM441" s="1"/>
    </row>
    <row r="442" spans="1:9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  <c r="BV442" s="1"/>
      <c r="BW442" s="1"/>
      <c r="BX442" s="1"/>
      <c r="BY442" s="1"/>
      <c r="BZ442" s="1"/>
      <c r="CA442" s="1"/>
      <c r="CB442" s="1"/>
      <c r="CC442" s="1"/>
      <c r="CD442" s="1"/>
      <c r="CE442" s="1"/>
      <c r="CF442" s="1"/>
      <c r="CG442" s="1"/>
      <c r="CH442" s="1"/>
      <c r="CI442" s="1"/>
      <c r="CJ442" s="1"/>
      <c r="CK442" s="1"/>
      <c r="CL442" s="1"/>
      <c r="CM442" s="1"/>
    </row>
    <row r="443" spans="1:9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  <c r="BV443" s="1"/>
      <c r="BW443" s="1"/>
      <c r="BX443" s="1"/>
      <c r="BY443" s="1"/>
      <c r="BZ443" s="1"/>
      <c r="CA443" s="1"/>
      <c r="CB443" s="1"/>
      <c r="CC443" s="1"/>
      <c r="CD443" s="1"/>
      <c r="CE443" s="1"/>
      <c r="CF443" s="1"/>
      <c r="CG443" s="1"/>
      <c r="CH443" s="1"/>
      <c r="CI443" s="1"/>
      <c r="CJ443" s="1"/>
      <c r="CK443" s="1"/>
      <c r="CL443" s="1"/>
      <c r="CM443" s="1"/>
    </row>
    <row r="444" spans="1:9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  <c r="BV444" s="1"/>
      <c r="BW444" s="1"/>
      <c r="BX444" s="1"/>
      <c r="BY444" s="1"/>
      <c r="BZ444" s="1"/>
      <c r="CA444" s="1"/>
      <c r="CB444" s="1"/>
      <c r="CC444" s="1"/>
      <c r="CD444" s="1"/>
      <c r="CE444" s="1"/>
      <c r="CF444" s="1"/>
      <c r="CG444" s="1"/>
      <c r="CH444" s="1"/>
      <c r="CI444" s="1"/>
      <c r="CJ444" s="1"/>
      <c r="CK444" s="1"/>
      <c r="CL444" s="1"/>
      <c r="CM444" s="1"/>
    </row>
    <row r="445" spans="1:9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  <c r="BV445" s="1"/>
      <c r="BW445" s="1"/>
      <c r="BX445" s="1"/>
      <c r="BY445" s="1"/>
      <c r="BZ445" s="1"/>
      <c r="CA445" s="1"/>
      <c r="CB445" s="1"/>
      <c r="CC445" s="1"/>
      <c r="CD445" s="1"/>
      <c r="CE445" s="1"/>
      <c r="CF445" s="1"/>
      <c r="CG445" s="1"/>
      <c r="CH445" s="1"/>
      <c r="CI445" s="1"/>
      <c r="CJ445" s="1"/>
      <c r="CK445" s="1"/>
      <c r="CL445" s="1"/>
      <c r="CM445" s="1"/>
    </row>
    <row r="446" spans="1:9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  <c r="BW446" s="1"/>
      <c r="BX446" s="1"/>
      <c r="BY446" s="1"/>
      <c r="BZ446" s="1"/>
      <c r="CA446" s="1"/>
      <c r="CB446" s="1"/>
      <c r="CC446" s="1"/>
      <c r="CD446" s="1"/>
      <c r="CE446" s="1"/>
      <c r="CF446" s="1"/>
      <c r="CG446" s="1"/>
      <c r="CH446" s="1"/>
      <c r="CI446" s="1"/>
      <c r="CJ446" s="1"/>
      <c r="CK446" s="1"/>
      <c r="CL446" s="1"/>
      <c r="CM446" s="1"/>
    </row>
    <row r="447" spans="1:9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  <c r="BV447" s="1"/>
      <c r="BW447" s="1"/>
      <c r="BX447" s="1"/>
      <c r="BY447" s="1"/>
      <c r="BZ447" s="1"/>
      <c r="CA447" s="1"/>
      <c r="CB447" s="1"/>
      <c r="CC447" s="1"/>
      <c r="CD447" s="1"/>
      <c r="CE447" s="1"/>
      <c r="CF447" s="1"/>
      <c r="CG447" s="1"/>
      <c r="CH447" s="1"/>
      <c r="CI447" s="1"/>
      <c r="CJ447" s="1"/>
      <c r="CK447" s="1"/>
      <c r="CL447" s="1"/>
      <c r="CM447" s="1"/>
    </row>
    <row r="448" spans="1:9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  <c r="BV448" s="1"/>
      <c r="BW448" s="1"/>
      <c r="BX448" s="1"/>
      <c r="BY448" s="1"/>
      <c r="BZ448" s="1"/>
      <c r="CA448" s="1"/>
      <c r="CB448" s="1"/>
      <c r="CC448" s="1"/>
      <c r="CD448" s="1"/>
      <c r="CE448" s="1"/>
      <c r="CF448" s="1"/>
      <c r="CG448" s="1"/>
      <c r="CH448" s="1"/>
      <c r="CI448" s="1"/>
      <c r="CJ448" s="1"/>
      <c r="CK448" s="1"/>
      <c r="CL448" s="1"/>
      <c r="CM448" s="1"/>
    </row>
    <row r="449" spans="1:9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  <c r="BW449" s="1"/>
      <c r="BX449" s="1"/>
      <c r="BY449" s="1"/>
      <c r="BZ449" s="1"/>
      <c r="CA449" s="1"/>
      <c r="CB449" s="1"/>
      <c r="CC449" s="1"/>
      <c r="CD449" s="1"/>
      <c r="CE449" s="1"/>
      <c r="CF449" s="1"/>
      <c r="CG449" s="1"/>
      <c r="CH449" s="1"/>
      <c r="CI449" s="1"/>
      <c r="CJ449" s="1"/>
      <c r="CK449" s="1"/>
      <c r="CL449" s="1"/>
      <c r="CM449" s="1"/>
    </row>
    <row r="450" spans="1:9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  <c r="BW450" s="1"/>
      <c r="BX450" s="1"/>
      <c r="BY450" s="1"/>
      <c r="BZ450" s="1"/>
      <c r="CA450" s="1"/>
      <c r="CB450" s="1"/>
      <c r="CC450" s="1"/>
      <c r="CD450" s="1"/>
      <c r="CE450" s="1"/>
      <c r="CF450" s="1"/>
      <c r="CG450" s="1"/>
      <c r="CH450" s="1"/>
      <c r="CI450" s="1"/>
      <c r="CJ450" s="1"/>
      <c r="CK450" s="1"/>
      <c r="CL450" s="1"/>
      <c r="CM450" s="1"/>
    </row>
    <row r="451" spans="1:9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  <c r="BV451" s="1"/>
      <c r="BW451" s="1"/>
      <c r="BX451" s="1"/>
      <c r="BY451" s="1"/>
      <c r="BZ451" s="1"/>
      <c r="CA451" s="1"/>
      <c r="CB451" s="1"/>
      <c r="CC451" s="1"/>
      <c r="CD451" s="1"/>
      <c r="CE451" s="1"/>
      <c r="CF451" s="1"/>
      <c r="CG451" s="1"/>
      <c r="CH451" s="1"/>
      <c r="CI451" s="1"/>
      <c r="CJ451" s="1"/>
      <c r="CK451" s="1"/>
      <c r="CL451" s="1"/>
      <c r="CM451" s="1"/>
    </row>
    <row r="452" spans="1:9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  <c r="BV452" s="1"/>
      <c r="BW452" s="1"/>
      <c r="BX452" s="1"/>
      <c r="BY452" s="1"/>
      <c r="BZ452" s="1"/>
      <c r="CA452" s="1"/>
      <c r="CB452" s="1"/>
      <c r="CC452" s="1"/>
      <c r="CD452" s="1"/>
      <c r="CE452" s="1"/>
      <c r="CF452" s="1"/>
      <c r="CG452" s="1"/>
      <c r="CH452" s="1"/>
      <c r="CI452" s="1"/>
      <c r="CJ452" s="1"/>
      <c r="CK452" s="1"/>
      <c r="CL452" s="1"/>
      <c r="CM452" s="1"/>
    </row>
    <row r="453" spans="1:9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  <c r="BV453" s="1"/>
      <c r="BW453" s="1"/>
      <c r="BX453" s="1"/>
      <c r="BY453" s="1"/>
      <c r="BZ453" s="1"/>
      <c r="CA453" s="1"/>
      <c r="CB453" s="1"/>
      <c r="CC453" s="1"/>
      <c r="CD453" s="1"/>
      <c r="CE453" s="1"/>
      <c r="CF453" s="1"/>
      <c r="CG453" s="1"/>
      <c r="CH453" s="1"/>
      <c r="CI453" s="1"/>
      <c r="CJ453" s="1"/>
      <c r="CK453" s="1"/>
      <c r="CL453" s="1"/>
      <c r="CM453" s="1"/>
    </row>
    <row r="454" spans="1:9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  <c r="BV454" s="1"/>
      <c r="BW454" s="1"/>
      <c r="BX454" s="1"/>
      <c r="BY454" s="1"/>
      <c r="BZ454" s="1"/>
      <c r="CA454" s="1"/>
      <c r="CB454" s="1"/>
      <c r="CC454" s="1"/>
      <c r="CD454" s="1"/>
      <c r="CE454" s="1"/>
      <c r="CF454" s="1"/>
      <c r="CG454" s="1"/>
      <c r="CH454" s="1"/>
      <c r="CI454" s="1"/>
      <c r="CJ454" s="1"/>
      <c r="CK454" s="1"/>
      <c r="CL454" s="1"/>
      <c r="CM454" s="1"/>
    </row>
    <row r="455" spans="1:9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  <c r="BV455" s="1"/>
      <c r="BW455" s="1"/>
      <c r="BX455" s="1"/>
      <c r="BY455" s="1"/>
      <c r="BZ455" s="1"/>
      <c r="CA455" s="1"/>
      <c r="CB455" s="1"/>
      <c r="CC455" s="1"/>
      <c r="CD455" s="1"/>
      <c r="CE455" s="1"/>
      <c r="CF455" s="1"/>
      <c r="CG455" s="1"/>
      <c r="CH455" s="1"/>
      <c r="CI455" s="1"/>
      <c r="CJ455" s="1"/>
      <c r="CK455" s="1"/>
      <c r="CL455" s="1"/>
      <c r="CM455" s="1"/>
    </row>
    <row r="456" spans="1:9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  <c r="BV456" s="1"/>
      <c r="BW456" s="1"/>
      <c r="BX456" s="1"/>
      <c r="BY456" s="1"/>
      <c r="BZ456" s="1"/>
      <c r="CA456" s="1"/>
      <c r="CB456" s="1"/>
      <c r="CC456" s="1"/>
      <c r="CD456" s="1"/>
      <c r="CE456" s="1"/>
      <c r="CF456" s="1"/>
      <c r="CG456" s="1"/>
      <c r="CH456" s="1"/>
      <c r="CI456" s="1"/>
      <c r="CJ456" s="1"/>
      <c r="CK456" s="1"/>
      <c r="CL456" s="1"/>
      <c r="CM456" s="1"/>
    </row>
    <row r="457" spans="1:9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  <c r="BZ457" s="1"/>
      <c r="CA457" s="1"/>
      <c r="CB457" s="1"/>
      <c r="CC457" s="1"/>
      <c r="CD457" s="1"/>
      <c r="CE457" s="1"/>
      <c r="CF457" s="1"/>
      <c r="CG457" s="1"/>
      <c r="CH457" s="1"/>
      <c r="CI457" s="1"/>
      <c r="CJ457" s="1"/>
      <c r="CK457" s="1"/>
      <c r="CL457" s="1"/>
      <c r="CM457" s="1"/>
    </row>
    <row r="458" spans="1:9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  <c r="BV458" s="1"/>
      <c r="BW458" s="1"/>
      <c r="BX458" s="1"/>
      <c r="BY458" s="1"/>
      <c r="BZ458" s="1"/>
      <c r="CA458" s="1"/>
      <c r="CB458" s="1"/>
      <c r="CC458" s="1"/>
      <c r="CD458" s="1"/>
      <c r="CE458" s="1"/>
      <c r="CF458" s="1"/>
      <c r="CG458" s="1"/>
      <c r="CH458" s="1"/>
      <c r="CI458" s="1"/>
      <c r="CJ458" s="1"/>
      <c r="CK458" s="1"/>
      <c r="CL458" s="1"/>
      <c r="CM458" s="1"/>
    </row>
    <row r="459" spans="1:9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  <c r="BX459" s="1"/>
      <c r="BY459" s="1"/>
      <c r="BZ459" s="1"/>
      <c r="CA459" s="1"/>
      <c r="CB459" s="1"/>
      <c r="CC459" s="1"/>
      <c r="CD459" s="1"/>
      <c r="CE459" s="1"/>
      <c r="CF459" s="1"/>
      <c r="CG459" s="1"/>
      <c r="CH459" s="1"/>
      <c r="CI459" s="1"/>
      <c r="CJ459" s="1"/>
      <c r="CK459" s="1"/>
      <c r="CL459" s="1"/>
      <c r="CM459" s="1"/>
    </row>
    <row r="460" spans="1:9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  <c r="BV460" s="1"/>
      <c r="BW460" s="1"/>
      <c r="BX460" s="1"/>
      <c r="BY460" s="1"/>
      <c r="BZ460" s="1"/>
      <c r="CA460" s="1"/>
      <c r="CB460" s="1"/>
      <c r="CC460" s="1"/>
      <c r="CD460" s="1"/>
      <c r="CE460" s="1"/>
      <c r="CF460" s="1"/>
      <c r="CG460" s="1"/>
      <c r="CH460" s="1"/>
      <c r="CI460" s="1"/>
      <c r="CJ460" s="1"/>
      <c r="CK460" s="1"/>
      <c r="CL460" s="1"/>
      <c r="CM460" s="1"/>
    </row>
    <row r="461" spans="1:9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  <c r="BV461" s="1"/>
      <c r="BW461" s="1"/>
      <c r="BX461" s="1"/>
      <c r="BY461" s="1"/>
      <c r="BZ461" s="1"/>
      <c r="CA461" s="1"/>
      <c r="CB461" s="1"/>
      <c r="CC461" s="1"/>
      <c r="CD461" s="1"/>
      <c r="CE461" s="1"/>
      <c r="CF461" s="1"/>
      <c r="CG461" s="1"/>
      <c r="CH461" s="1"/>
      <c r="CI461" s="1"/>
      <c r="CJ461" s="1"/>
      <c r="CK461" s="1"/>
      <c r="CL461" s="1"/>
      <c r="CM461" s="1"/>
    </row>
    <row r="462" spans="1:9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  <c r="BV462" s="1"/>
      <c r="BW462" s="1"/>
      <c r="BX462" s="1"/>
      <c r="BY462" s="1"/>
      <c r="BZ462" s="1"/>
      <c r="CA462" s="1"/>
      <c r="CB462" s="1"/>
      <c r="CC462" s="1"/>
      <c r="CD462" s="1"/>
      <c r="CE462" s="1"/>
      <c r="CF462" s="1"/>
      <c r="CG462" s="1"/>
      <c r="CH462" s="1"/>
      <c r="CI462" s="1"/>
      <c r="CJ462" s="1"/>
      <c r="CK462" s="1"/>
      <c r="CL462" s="1"/>
      <c r="CM462" s="1"/>
    </row>
    <row r="463" spans="1:9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  <c r="BV463" s="1"/>
      <c r="BW463" s="1"/>
      <c r="BX463" s="1"/>
      <c r="BY463" s="1"/>
      <c r="BZ463" s="1"/>
      <c r="CA463" s="1"/>
      <c r="CB463" s="1"/>
      <c r="CC463" s="1"/>
      <c r="CD463" s="1"/>
      <c r="CE463" s="1"/>
      <c r="CF463" s="1"/>
      <c r="CG463" s="1"/>
      <c r="CH463" s="1"/>
      <c r="CI463" s="1"/>
      <c r="CJ463" s="1"/>
      <c r="CK463" s="1"/>
      <c r="CL463" s="1"/>
      <c r="CM463" s="1"/>
    </row>
    <row r="464" spans="1:9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  <c r="BV464" s="1"/>
      <c r="BW464" s="1"/>
      <c r="BX464" s="1"/>
      <c r="BY464" s="1"/>
      <c r="BZ464" s="1"/>
      <c r="CA464" s="1"/>
      <c r="CB464" s="1"/>
      <c r="CC464" s="1"/>
      <c r="CD464" s="1"/>
      <c r="CE464" s="1"/>
      <c r="CF464" s="1"/>
      <c r="CG464" s="1"/>
      <c r="CH464" s="1"/>
      <c r="CI464" s="1"/>
      <c r="CJ464" s="1"/>
      <c r="CK464" s="1"/>
      <c r="CL464" s="1"/>
      <c r="CM464" s="1"/>
    </row>
    <row r="465" spans="1:9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  <c r="BV465" s="1"/>
      <c r="BW465" s="1"/>
      <c r="BX465" s="1"/>
      <c r="BY465" s="1"/>
      <c r="BZ465" s="1"/>
      <c r="CA465" s="1"/>
      <c r="CB465" s="1"/>
      <c r="CC465" s="1"/>
      <c r="CD465" s="1"/>
      <c r="CE465" s="1"/>
      <c r="CF465" s="1"/>
      <c r="CG465" s="1"/>
      <c r="CH465" s="1"/>
      <c r="CI465" s="1"/>
      <c r="CJ465" s="1"/>
      <c r="CK465" s="1"/>
      <c r="CL465" s="1"/>
      <c r="CM465" s="1"/>
    </row>
    <row r="466" spans="1:9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  <c r="BV466" s="1"/>
      <c r="BW466" s="1"/>
      <c r="BX466" s="1"/>
      <c r="BY466" s="1"/>
      <c r="BZ466" s="1"/>
      <c r="CA466" s="1"/>
      <c r="CB466" s="1"/>
      <c r="CC466" s="1"/>
      <c r="CD466" s="1"/>
      <c r="CE466" s="1"/>
      <c r="CF466" s="1"/>
      <c r="CG466" s="1"/>
      <c r="CH466" s="1"/>
      <c r="CI466" s="1"/>
      <c r="CJ466" s="1"/>
      <c r="CK466" s="1"/>
      <c r="CL466" s="1"/>
      <c r="CM466" s="1"/>
    </row>
    <row r="467" spans="1:9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  <c r="BV467" s="1"/>
      <c r="BW467" s="1"/>
      <c r="BX467" s="1"/>
      <c r="BY467" s="1"/>
      <c r="BZ467" s="1"/>
      <c r="CA467" s="1"/>
      <c r="CB467" s="1"/>
      <c r="CC467" s="1"/>
      <c r="CD467" s="1"/>
      <c r="CE467" s="1"/>
      <c r="CF467" s="1"/>
      <c r="CG467" s="1"/>
      <c r="CH467" s="1"/>
      <c r="CI467" s="1"/>
      <c r="CJ467" s="1"/>
      <c r="CK467" s="1"/>
      <c r="CL467" s="1"/>
      <c r="CM467" s="1"/>
    </row>
    <row r="468" spans="1:9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  <c r="BV468" s="1"/>
      <c r="BW468" s="1"/>
      <c r="BX468" s="1"/>
      <c r="BY468" s="1"/>
      <c r="BZ468" s="1"/>
      <c r="CA468" s="1"/>
      <c r="CB468" s="1"/>
      <c r="CC468" s="1"/>
      <c r="CD468" s="1"/>
      <c r="CE468" s="1"/>
      <c r="CF468" s="1"/>
      <c r="CG468" s="1"/>
      <c r="CH468" s="1"/>
      <c r="CI468" s="1"/>
      <c r="CJ468" s="1"/>
      <c r="CK468" s="1"/>
      <c r="CL468" s="1"/>
      <c r="CM468" s="1"/>
    </row>
    <row r="469" spans="1:9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  <c r="BW469" s="1"/>
      <c r="BX469" s="1"/>
      <c r="BY469" s="1"/>
      <c r="BZ469" s="1"/>
      <c r="CA469" s="1"/>
      <c r="CB469" s="1"/>
      <c r="CC469" s="1"/>
      <c r="CD469" s="1"/>
      <c r="CE469" s="1"/>
      <c r="CF469" s="1"/>
      <c r="CG469" s="1"/>
      <c r="CH469" s="1"/>
      <c r="CI469" s="1"/>
      <c r="CJ469" s="1"/>
      <c r="CK469" s="1"/>
      <c r="CL469" s="1"/>
      <c r="CM469" s="1"/>
    </row>
    <row r="470" spans="1:9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  <c r="BV470" s="1"/>
      <c r="BW470" s="1"/>
      <c r="BX470" s="1"/>
      <c r="BY470" s="1"/>
      <c r="BZ470" s="1"/>
      <c r="CA470" s="1"/>
      <c r="CB470" s="1"/>
      <c r="CC470" s="1"/>
      <c r="CD470" s="1"/>
      <c r="CE470" s="1"/>
      <c r="CF470" s="1"/>
      <c r="CG470" s="1"/>
      <c r="CH470" s="1"/>
      <c r="CI470" s="1"/>
      <c r="CJ470" s="1"/>
      <c r="CK470" s="1"/>
      <c r="CL470" s="1"/>
      <c r="CM470" s="1"/>
    </row>
    <row r="471" spans="1:9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  <c r="BV471" s="1"/>
      <c r="BW471" s="1"/>
      <c r="BX471" s="1"/>
      <c r="BY471" s="1"/>
      <c r="BZ471" s="1"/>
      <c r="CA471" s="1"/>
      <c r="CB471" s="1"/>
      <c r="CC471" s="1"/>
      <c r="CD471" s="1"/>
      <c r="CE471" s="1"/>
      <c r="CF471" s="1"/>
      <c r="CG471" s="1"/>
      <c r="CH471" s="1"/>
      <c r="CI471" s="1"/>
      <c r="CJ471" s="1"/>
      <c r="CK471" s="1"/>
      <c r="CL471" s="1"/>
      <c r="CM471" s="1"/>
    </row>
    <row r="472" spans="1:9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  <c r="BV472" s="1"/>
      <c r="BW472" s="1"/>
      <c r="BX472" s="1"/>
      <c r="BY472" s="1"/>
      <c r="BZ472" s="1"/>
      <c r="CA472" s="1"/>
      <c r="CB472" s="1"/>
      <c r="CC472" s="1"/>
      <c r="CD472" s="1"/>
      <c r="CE472" s="1"/>
      <c r="CF472" s="1"/>
      <c r="CG472" s="1"/>
      <c r="CH472" s="1"/>
      <c r="CI472" s="1"/>
      <c r="CJ472" s="1"/>
      <c r="CK472" s="1"/>
      <c r="CL472" s="1"/>
      <c r="CM472" s="1"/>
    </row>
    <row r="473" spans="1:9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  <c r="BV473" s="1"/>
      <c r="BW473" s="1"/>
      <c r="BX473" s="1"/>
      <c r="BY473" s="1"/>
      <c r="BZ473" s="1"/>
      <c r="CA473" s="1"/>
      <c r="CB473" s="1"/>
      <c r="CC473" s="1"/>
      <c r="CD473" s="1"/>
      <c r="CE473" s="1"/>
      <c r="CF473" s="1"/>
      <c r="CG473" s="1"/>
      <c r="CH473" s="1"/>
      <c r="CI473" s="1"/>
      <c r="CJ473" s="1"/>
      <c r="CK473" s="1"/>
      <c r="CL473" s="1"/>
      <c r="CM473" s="1"/>
    </row>
    <row r="474" spans="1:9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  <c r="BV474" s="1"/>
      <c r="BW474" s="1"/>
      <c r="BX474" s="1"/>
      <c r="BY474" s="1"/>
      <c r="BZ474" s="1"/>
      <c r="CA474" s="1"/>
      <c r="CB474" s="1"/>
      <c r="CC474" s="1"/>
      <c r="CD474" s="1"/>
      <c r="CE474" s="1"/>
      <c r="CF474" s="1"/>
      <c r="CG474" s="1"/>
      <c r="CH474" s="1"/>
      <c r="CI474" s="1"/>
      <c r="CJ474" s="1"/>
      <c r="CK474" s="1"/>
      <c r="CL474" s="1"/>
      <c r="CM474" s="1"/>
    </row>
    <row r="475" spans="1:9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  <c r="BV475" s="1"/>
      <c r="BW475" s="1"/>
      <c r="BX475" s="1"/>
      <c r="BY475" s="1"/>
      <c r="BZ475" s="1"/>
      <c r="CA475" s="1"/>
      <c r="CB475" s="1"/>
      <c r="CC475" s="1"/>
      <c r="CD475" s="1"/>
      <c r="CE475" s="1"/>
      <c r="CF475" s="1"/>
      <c r="CG475" s="1"/>
      <c r="CH475" s="1"/>
      <c r="CI475" s="1"/>
      <c r="CJ475" s="1"/>
      <c r="CK475" s="1"/>
      <c r="CL475" s="1"/>
      <c r="CM475" s="1"/>
    </row>
    <row r="476" spans="1:9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  <c r="BW476" s="1"/>
      <c r="BX476" s="1"/>
      <c r="BY476" s="1"/>
      <c r="BZ476" s="1"/>
      <c r="CA476" s="1"/>
      <c r="CB476" s="1"/>
      <c r="CC476" s="1"/>
      <c r="CD476" s="1"/>
      <c r="CE476" s="1"/>
      <c r="CF476" s="1"/>
      <c r="CG476" s="1"/>
      <c r="CH476" s="1"/>
      <c r="CI476" s="1"/>
      <c r="CJ476" s="1"/>
      <c r="CK476" s="1"/>
      <c r="CL476" s="1"/>
      <c r="CM476" s="1"/>
    </row>
    <row r="477" spans="1:9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  <c r="BV477" s="1"/>
      <c r="BW477" s="1"/>
      <c r="BX477" s="1"/>
      <c r="BY477" s="1"/>
      <c r="BZ477" s="1"/>
      <c r="CA477" s="1"/>
      <c r="CB477" s="1"/>
      <c r="CC477" s="1"/>
      <c r="CD477" s="1"/>
      <c r="CE477" s="1"/>
      <c r="CF477" s="1"/>
      <c r="CG477" s="1"/>
      <c r="CH477" s="1"/>
      <c r="CI477" s="1"/>
      <c r="CJ477" s="1"/>
      <c r="CK477" s="1"/>
      <c r="CL477" s="1"/>
      <c r="CM477" s="1"/>
    </row>
    <row r="478" spans="1:9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  <c r="BV478" s="1"/>
      <c r="BW478" s="1"/>
      <c r="BX478" s="1"/>
      <c r="BY478" s="1"/>
      <c r="BZ478" s="1"/>
      <c r="CA478" s="1"/>
      <c r="CB478" s="1"/>
      <c r="CC478" s="1"/>
      <c r="CD478" s="1"/>
      <c r="CE478" s="1"/>
      <c r="CF478" s="1"/>
      <c r="CG478" s="1"/>
      <c r="CH478" s="1"/>
      <c r="CI478" s="1"/>
      <c r="CJ478" s="1"/>
      <c r="CK478" s="1"/>
      <c r="CL478" s="1"/>
      <c r="CM478" s="1"/>
    </row>
    <row r="479" spans="1:9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  <c r="BV479" s="1"/>
      <c r="BW479" s="1"/>
      <c r="BX479" s="1"/>
      <c r="BY479" s="1"/>
      <c r="BZ479" s="1"/>
      <c r="CA479" s="1"/>
      <c r="CB479" s="1"/>
      <c r="CC479" s="1"/>
      <c r="CD479" s="1"/>
      <c r="CE479" s="1"/>
      <c r="CF479" s="1"/>
      <c r="CG479" s="1"/>
      <c r="CH479" s="1"/>
      <c r="CI479" s="1"/>
      <c r="CJ479" s="1"/>
      <c r="CK479" s="1"/>
      <c r="CL479" s="1"/>
      <c r="CM479" s="1"/>
    </row>
    <row r="480" spans="1:9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  <c r="BV480" s="1"/>
      <c r="BW480" s="1"/>
      <c r="BX480" s="1"/>
      <c r="BY480" s="1"/>
      <c r="BZ480" s="1"/>
      <c r="CA480" s="1"/>
      <c r="CB480" s="1"/>
      <c r="CC480" s="1"/>
      <c r="CD480" s="1"/>
      <c r="CE480" s="1"/>
      <c r="CF480" s="1"/>
      <c r="CG480" s="1"/>
      <c r="CH480" s="1"/>
      <c r="CI480" s="1"/>
      <c r="CJ480" s="1"/>
      <c r="CK480" s="1"/>
      <c r="CL480" s="1"/>
      <c r="CM480" s="1"/>
    </row>
    <row r="481" spans="1:9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  <c r="BV481" s="1"/>
      <c r="BW481" s="1"/>
      <c r="BX481" s="1"/>
      <c r="BY481" s="1"/>
      <c r="BZ481" s="1"/>
      <c r="CA481" s="1"/>
      <c r="CB481" s="1"/>
      <c r="CC481" s="1"/>
      <c r="CD481" s="1"/>
      <c r="CE481" s="1"/>
      <c r="CF481" s="1"/>
      <c r="CG481" s="1"/>
      <c r="CH481" s="1"/>
      <c r="CI481" s="1"/>
      <c r="CJ481" s="1"/>
      <c r="CK481" s="1"/>
      <c r="CL481" s="1"/>
      <c r="CM481" s="1"/>
    </row>
    <row r="482" spans="1:9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  <c r="BV482" s="1"/>
      <c r="BW482" s="1"/>
      <c r="BX482" s="1"/>
      <c r="BY482" s="1"/>
      <c r="BZ482" s="1"/>
      <c r="CA482" s="1"/>
      <c r="CB482" s="1"/>
      <c r="CC482" s="1"/>
      <c r="CD482" s="1"/>
      <c r="CE482" s="1"/>
      <c r="CF482" s="1"/>
      <c r="CG482" s="1"/>
      <c r="CH482" s="1"/>
      <c r="CI482" s="1"/>
      <c r="CJ482" s="1"/>
      <c r="CK482" s="1"/>
      <c r="CL482" s="1"/>
      <c r="CM482" s="1"/>
    </row>
    <row r="483" spans="1:9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  <c r="BV483" s="1"/>
      <c r="BW483" s="1"/>
      <c r="BX483" s="1"/>
      <c r="BY483" s="1"/>
      <c r="BZ483" s="1"/>
      <c r="CA483" s="1"/>
      <c r="CB483" s="1"/>
      <c r="CC483" s="1"/>
      <c r="CD483" s="1"/>
      <c r="CE483" s="1"/>
      <c r="CF483" s="1"/>
      <c r="CG483" s="1"/>
      <c r="CH483" s="1"/>
      <c r="CI483" s="1"/>
      <c r="CJ483" s="1"/>
      <c r="CK483" s="1"/>
      <c r="CL483" s="1"/>
      <c r="CM483" s="1"/>
    </row>
    <row r="484" spans="1:9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  <c r="BV484" s="1"/>
      <c r="BW484" s="1"/>
      <c r="BX484" s="1"/>
      <c r="BY484" s="1"/>
      <c r="BZ484" s="1"/>
      <c r="CA484" s="1"/>
      <c r="CB484" s="1"/>
      <c r="CC484" s="1"/>
      <c r="CD484" s="1"/>
      <c r="CE484" s="1"/>
      <c r="CF484" s="1"/>
      <c r="CG484" s="1"/>
      <c r="CH484" s="1"/>
      <c r="CI484" s="1"/>
      <c r="CJ484" s="1"/>
      <c r="CK484" s="1"/>
      <c r="CL484" s="1"/>
      <c r="CM484" s="1"/>
    </row>
    <row r="485" spans="1:9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  <c r="BV485" s="1"/>
      <c r="BW485" s="1"/>
      <c r="BX485" s="1"/>
      <c r="BY485" s="1"/>
      <c r="BZ485" s="1"/>
      <c r="CA485" s="1"/>
      <c r="CB485" s="1"/>
      <c r="CC485" s="1"/>
      <c r="CD485" s="1"/>
      <c r="CE485" s="1"/>
      <c r="CF485" s="1"/>
      <c r="CG485" s="1"/>
      <c r="CH485" s="1"/>
      <c r="CI485" s="1"/>
      <c r="CJ485" s="1"/>
      <c r="CK485" s="1"/>
      <c r="CL485" s="1"/>
      <c r="CM485" s="1"/>
    </row>
    <row r="486" spans="1:9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  <c r="BV486" s="1"/>
      <c r="BW486" s="1"/>
      <c r="BX486" s="1"/>
      <c r="BY486" s="1"/>
      <c r="BZ486" s="1"/>
      <c r="CA486" s="1"/>
      <c r="CB486" s="1"/>
      <c r="CC486" s="1"/>
      <c r="CD486" s="1"/>
      <c r="CE486" s="1"/>
      <c r="CF486" s="1"/>
      <c r="CG486" s="1"/>
      <c r="CH486" s="1"/>
      <c r="CI486" s="1"/>
      <c r="CJ486" s="1"/>
      <c r="CK486" s="1"/>
      <c r="CL486" s="1"/>
      <c r="CM486" s="1"/>
    </row>
    <row r="487" spans="1:9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  <c r="BV487" s="1"/>
      <c r="BW487" s="1"/>
      <c r="BX487" s="1"/>
      <c r="BY487" s="1"/>
      <c r="BZ487" s="1"/>
      <c r="CA487" s="1"/>
      <c r="CB487" s="1"/>
      <c r="CC487" s="1"/>
      <c r="CD487" s="1"/>
      <c r="CE487" s="1"/>
      <c r="CF487" s="1"/>
      <c r="CG487" s="1"/>
      <c r="CH487" s="1"/>
      <c r="CI487" s="1"/>
      <c r="CJ487" s="1"/>
      <c r="CK487" s="1"/>
      <c r="CL487" s="1"/>
      <c r="CM487" s="1"/>
    </row>
    <row r="488" spans="1:9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  <c r="BV488" s="1"/>
      <c r="BW488" s="1"/>
      <c r="BX488" s="1"/>
      <c r="BY488" s="1"/>
      <c r="BZ488" s="1"/>
      <c r="CA488" s="1"/>
      <c r="CB488" s="1"/>
      <c r="CC488" s="1"/>
      <c r="CD488" s="1"/>
      <c r="CE488" s="1"/>
      <c r="CF488" s="1"/>
      <c r="CG488" s="1"/>
      <c r="CH488" s="1"/>
      <c r="CI488" s="1"/>
      <c r="CJ488" s="1"/>
      <c r="CK488" s="1"/>
      <c r="CL488" s="1"/>
      <c r="CM488" s="1"/>
    </row>
    <row r="489" spans="1:9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  <c r="BV489" s="1"/>
      <c r="BW489" s="1"/>
      <c r="BX489" s="1"/>
      <c r="BY489" s="1"/>
      <c r="BZ489" s="1"/>
      <c r="CA489" s="1"/>
      <c r="CB489" s="1"/>
      <c r="CC489" s="1"/>
      <c r="CD489" s="1"/>
      <c r="CE489" s="1"/>
      <c r="CF489" s="1"/>
      <c r="CG489" s="1"/>
      <c r="CH489" s="1"/>
      <c r="CI489" s="1"/>
      <c r="CJ489" s="1"/>
      <c r="CK489" s="1"/>
      <c r="CL489" s="1"/>
      <c r="CM489" s="1"/>
    </row>
    <row r="490" spans="1:9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  <c r="BV490" s="1"/>
      <c r="BW490" s="1"/>
      <c r="BX490" s="1"/>
      <c r="BY490" s="1"/>
      <c r="BZ490" s="1"/>
      <c r="CA490" s="1"/>
      <c r="CB490" s="1"/>
      <c r="CC490" s="1"/>
      <c r="CD490" s="1"/>
      <c r="CE490" s="1"/>
      <c r="CF490" s="1"/>
      <c r="CG490" s="1"/>
      <c r="CH490" s="1"/>
      <c r="CI490" s="1"/>
      <c r="CJ490" s="1"/>
      <c r="CK490" s="1"/>
      <c r="CL490" s="1"/>
      <c r="CM490" s="1"/>
    </row>
    <row r="491" spans="1:9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1"/>
      <c r="BZ491" s="1"/>
      <c r="CA491" s="1"/>
      <c r="CB491" s="1"/>
      <c r="CC491" s="1"/>
      <c r="CD491" s="1"/>
      <c r="CE491" s="1"/>
      <c r="CF491" s="1"/>
      <c r="CG491" s="1"/>
      <c r="CH491" s="1"/>
      <c r="CI491" s="1"/>
      <c r="CJ491" s="1"/>
      <c r="CK491" s="1"/>
      <c r="CL491" s="1"/>
      <c r="CM491" s="1"/>
    </row>
    <row r="492" spans="1:9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  <c r="BV492" s="1"/>
      <c r="BW492" s="1"/>
      <c r="BX492" s="1"/>
      <c r="BY492" s="1"/>
      <c r="BZ492" s="1"/>
      <c r="CA492" s="1"/>
      <c r="CB492" s="1"/>
      <c r="CC492" s="1"/>
      <c r="CD492" s="1"/>
      <c r="CE492" s="1"/>
      <c r="CF492" s="1"/>
      <c r="CG492" s="1"/>
      <c r="CH492" s="1"/>
      <c r="CI492" s="1"/>
      <c r="CJ492" s="1"/>
      <c r="CK492" s="1"/>
      <c r="CL492" s="1"/>
      <c r="CM492" s="1"/>
    </row>
    <row r="493" spans="1:9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  <c r="BV493" s="1"/>
      <c r="BW493" s="1"/>
      <c r="BX493" s="1"/>
      <c r="BY493" s="1"/>
      <c r="BZ493" s="1"/>
      <c r="CA493" s="1"/>
      <c r="CB493" s="1"/>
      <c r="CC493" s="1"/>
      <c r="CD493" s="1"/>
      <c r="CE493" s="1"/>
      <c r="CF493" s="1"/>
      <c r="CG493" s="1"/>
      <c r="CH493" s="1"/>
      <c r="CI493" s="1"/>
      <c r="CJ493" s="1"/>
      <c r="CK493" s="1"/>
      <c r="CL493" s="1"/>
      <c r="CM493" s="1"/>
    </row>
    <row r="494" spans="1:9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  <c r="BV494" s="1"/>
      <c r="BW494" s="1"/>
      <c r="BX494" s="1"/>
      <c r="BY494" s="1"/>
      <c r="BZ494" s="1"/>
      <c r="CA494" s="1"/>
      <c r="CB494" s="1"/>
      <c r="CC494" s="1"/>
      <c r="CD494" s="1"/>
      <c r="CE494" s="1"/>
      <c r="CF494" s="1"/>
      <c r="CG494" s="1"/>
      <c r="CH494" s="1"/>
      <c r="CI494" s="1"/>
      <c r="CJ494" s="1"/>
      <c r="CK494" s="1"/>
      <c r="CL494" s="1"/>
      <c r="CM494" s="1"/>
    </row>
    <row r="495" spans="1:9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  <c r="BV495" s="1"/>
      <c r="BW495" s="1"/>
      <c r="BX495" s="1"/>
      <c r="BY495" s="1"/>
      <c r="BZ495" s="1"/>
      <c r="CA495" s="1"/>
      <c r="CB495" s="1"/>
      <c r="CC495" s="1"/>
      <c r="CD495" s="1"/>
      <c r="CE495" s="1"/>
      <c r="CF495" s="1"/>
      <c r="CG495" s="1"/>
      <c r="CH495" s="1"/>
      <c r="CI495" s="1"/>
      <c r="CJ495" s="1"/>
      <c r="CK495" s="1"/>
      <c r="CL495" s="1"/>
      <c r="CM495" s="1"/>
    </row>
    <row r="496" spans="1:9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  <c r="BV496" s="1"/>
      <c r="BW496" s="1"/>
      <c r="BX496" s="1"/>
      <c r="BY496" s="1"/>
      <c r="BZ496" s="1"/>
      <c r="CA496" s="1"/>
      <c r="CB496" s="1"/>
      <c r="CC496" s="1"/>
      <c r="CD496" s="1"/>
      <c r="CE496" s="1"/>
      <c r="CF496" s="1"/>
      <c r="CG496" s="1"/>
      <c r="CH496" s="1"/>
      <c r="CI496" s="1"/>
      <c r="CJ496" s="1"/>
      <c r="CK496" s="1"/>
      <c r="CL496" s="1"/>
      <c r="CM496" s="1"/>
    </row>
    <row r="497" spans="1:9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  <c r="BV497" s="1"/>
      <c r="BW497" s="1"/>
      <c r="BX497" s="1"/>
      <c r="BY497" s="1"/>
      <c r="BZ497" s="1"/>
      <c r="CA497" s="1"/>
      <c r="CB497" s="1"/>
      <c r="CC497" s="1"/>
      <c r="CD497" s="1"/>
      <c r="CE497" s="1"/>
      <c r="CF497" s="1"/>
      <c r="CG497" s="1"/>
      <c r="CH497" s="1"/>
      <c r="CI497" s="1"/>
      <c r="CJ497" s="1"/>
      <c r="CK497" s="1"/>
      <c r="CL497" s="1"/>
      <c r="CM497" s="1"/>
    </row>
    <row r="498" spans="1:9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  <c r="BV498" s="1"/>
      <c r="BW498" s="1"/>
      <c r="BX498" s="1"/>
      <c r="BY498" s="1"/>
      <c r="BZ498" s="1"/>
      <c r="CA498" s="1"/>
      <c r="CB498" s="1"/>
      <c r="CC498" s="1"/>
      <c r="CD498" s="1"/>
      <c r="CE498" s="1"/>
      <c r="CF498" s="1"/>
      <c r="CG498" s="1"/>
      <c r="CH498" s="1"/>
      <c r="CI498" s="1"/>
      <c r="CJ498" s="1"/>
      <c r="CK498" s="1"/>
      <c r="CL498" s="1"/>
      <c r="CM498" s="1"/>
    </row>
    <row r="499" spans="1:9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  <c r="BV499" s="1"/>
      <c r="BW499" s="1"/>
      <c r="BX499" s="1"/>
      <c r="BY499" s="1"/>
      <c r="BZ499" s="1"/>
      <c r="CA499" s="1"/>
      <c r="CB499" s="1"/>
      <c r="CC499" s="1"/>
      <c r="CD499" s="1"/>
      <c r="CE499" s="1"/>
      <c r="CF499" s="1"/>
      <c r="CG499" s="1"/>
      <c r="CH499" s="1"/>
      <c r="CI499" s="1"/>
      <c r="CJ499" s="1"/>
      <c r="CK499" s="1"/>
      <c r="CL499" s="1"/>
      <c r="CM499" s="1"/>
    </row>
    <row r="500" spans="1:9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  <c r="BV500" s="1"/>
      <c r="BW500" s="1"/>
      <c r="BX500" s="1"/>
      <c r="BY500" s="1"/>
      <c r="BZ500" s="1"/>
      <c r="CA500" s="1"/>
      <c r="CB500" s="1"/>
      <c r="CC500" s="1"/>
      <c r="CD500" s="1"/>
      <c r="CE500" s="1"/>
      <c r="CF500" s="1"/>
      <c r="CG500" s="1"/>
      <c r="CH500" s="1"/>
      <c r="CI500" s="1"/>
      <c r="CJ500" s="1"/>
      <c r="CK500" s="1"/>
      <c r="CL500" s="1"/>
      <c r="CM500" s="1"/>
    </row>
    <row r="501" spans="1:9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  <c r="BV501" s="1"/>
      <c r="BW501" s="1"/>
      <c r="BX501" s="1"/>
      <c r="BY501" s="1"/>
      <c r="BZ501" s="1"/>
      <c r="CA501" s="1"/>
      <c r="CB501" s="1"/>
      <c r="CC501" s="1"/>
      <c r="CD501" s="1"/>
      <c r="CE501" s="1"/>
      <c r="CF501" s="1"/>
      <c r="CG501" s="1"/>
      <c r="CH501" s="1"/>
      <c r="CI501" s="1"/>
      <c r="CJ501" s="1"/>
      <c r="CK501" s="1"/>
      <c r="CL501" s="1"/>
      <c r="CM501" s="1"/>
    </row>
    <row r="502" spans="1:9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  <c r="BV502" s="1"/>
      <c r="BW502" s="1"/>
      <c r="BX502" s="1"/>
      <c r="BY502" s="1"/>
      <c r="BZ502" s="1"/>
      <c r="CA502" s="1"/>
      <c r="CB502" s="1"/>
      <c r="CC502" s="1"/>
      <c r="CD502" s="1"/>
      <c r="CE502" s="1"/>
      <c r="CF502" s="1"/>
      <c r="CG502" s="1"/>
      <c r="CH502" s="1"/>
      <c r="CI502" s="1"/>
      <c r="CJ502" s="1"/>
      <c r="CK502" s="1"/>
      <c r="CL502" s="1"/>
      <c r="CM502" s="1"/>
    </row>
    <row r="503" spans="1:9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  <c r="BV503" s="1"/>
      <c r="BW503" s="1"/>
      <c r="BX503" s="1"/>
      <c r="BY503" s="1"/>
      <c r="BZ503" s="1"/>
      <c r="CA503" s="1"/>
      <c r="CB503" s="1"/>
      <c r="CC503" s="1"/>
      <c r="CD503" s="1"/>
      <c r="CE503" s="1"/>
      <c r="CF503" s="1"/>
      <c r="CG503" s="1"/>
      <c r="CH503" s="1"/>
      <c r="CI503" s="1"/>
      <c r="CJ503" s="1"/>
      <c r="CK503" s="1"/>
      <c r="CL503" s="1"/>
      <c r="CM503" s="1"/>
    </row>
    <row r="504" spans="1:9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  <c r="BV504" s="1"/>
      <c r="BW504" s="1"/>
      <c r="BX504" s="1"/>
      <c r="BY504" s="1"/>
      <c r="BZ504" s="1"/>
      <c r="CA504" s="1"/>
      <c r="CB504" s="1"/>
      <c r="CC504" s="1"/>
      <c r="CD504" s="1"/>
      <c r="CE504" s="1"/>
      <c r="CF504" s="1"/>
      <c r="CG504" s="1"/>
      <c r="CH504" s="1"/>
      <c r="CI504" s="1"/>
      <c r="CJ504" s="1"/>
      <c r="CK504" s="1"/>
      <c r="CL504" s="1"/>
      <c r="CM504" s="1"/>
    </row>
    <row r="505" spans="1:9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  <c r="BV505" s="1"/>
      <c r="BW505" s="1"/>
      <c r="BX505" s="1"/>
      <c r="BY505" s="1"/>
      <c r="BZ505" s="1"/>
      <c r="CA505" s="1"/>
      <c r="CB505" s="1"/>
      <c r="CC505" s="1"/>
      <c r="CD505" s="1"/>
      <c r="CE505" s="1"/>
      <c r="CF505" s="1"/>
      <c r="CG505" s="1"/>
      <c r="CH505" s="1"/>
      <c r="CI505" s="1"/>
      <c r="CJ505" s="1"/>
      <c r="CK505" s="1"/>
      <c r="CL505" s="1"/>
      <c r="CM505" s="1"/>
    </row>
    <row r="506" spans="1:9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  <c r="BV506" s="1"/>
      <c r="BW506" s="1"/>
      <c r="BX506" s="1"/>
      <c r="BY506" s="1"/>
      <c r="BZ506" s="1"/>
      <c r="CA506" s="1"/>
      <c r="CB506" s="1"/>
      <c r="CC506" s="1"/>
      <c r="CD506" s="1"/>
      <c r="CE506" s="1"/>
      <c r="CF506" s="1"/>
      <c r="CG506" s="1"/>
      <c r="CH506" s="1"/>
      <c r="CI506" s="1"/>
      <c r="CJ506" s="1"/>
      <c r="CK506" s="1"/>
      <c r="CL506" s="1"/>
      <c r="CM506" s="1"/>
    </row>
    <row r="507" spans="1:9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  <c r="BV507" s="1"/>
      <c r="BW507" s="1"/>
      <c r="BX507" s="1"/>
      <c r="BY507" s="1"/>
      <c r="BZ507" s="1"/>
      <c r="CA507" s="1"/>
      <c r="CB507" s="1"/>
      <c r="CC507" s="1"/>
      <c r="CD507" s="1"/>
      <c r="CE507" s="1"/>
      <c r="CF507" s="1"/>
      <c r="CG507" s="1"/>
      <c r="CH507" s="1"/>
      <c r="CI507" s="1"/>
      <c r="CJ507" s="1"/>
      <c r="CK507" s="1"/>
      <c r="CL507" s="1"/>
      <c r="CM507" s="1"/>
    </row>
    <row r="508" spans="1:9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  <c r="BV508" s="1"/>
      <c r="BW508" s="1"/>
      <c r="BX508" s="1"/>
      <c r="BY508" s="1"/>
      <c r="BZ508" s="1"/>
      <c r="CA508" s="1"/>
      <c r="CB508" s="1"/>
      <c r="CC508" s="1"/>
      <c r="CD508" s="1"/>
      <c r="CE508" s="1"/>
      <c r="CF508" s="1"/>
      <c r="CG508" s="1"/>
      <c r="CH508" s="1"/>
      <c r="CI508" s="1"/>
      <c r="CJ508" s="1"/>
      <c r="CK508" s="1"/>
      <c r="CL508" s="1"/>
      <c r="CM508" s="1"/>
    </row>
    <row r="509" spans="1:9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  <c r="BV509" s="1"/>
      <c r="BW509" s="1"/>
      <c r="BX509" s="1"/>
      <c r="BY509" s="1"/>
      <c r="BZ509" s="1"/>
      <c r="CA509" s="1"/>
      <c r="CB509" s="1"/>
      <c r="CC509" s="1"/>
      <c r="CD509" s="1"/>
      <c r="CE509" s="1"/>
      <c r="CF509" s="1"/>
      <c r="CG509" s="1"/>
      <c r="CH509" s="1"/>
      <c r="CI509" s="1"/>
      <c r="CJ509" s="1"/>
      <c r="CK509" s="1"/>
      <c r="CL509" s="1"/>
      <c r="CM509" s="1"/>
    </row>
    <row r="510" spans="1:9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  <c r="BV510" s="1"/>
      <c r="BW510" s="1"/>
      <c r="BX510" s="1"/>
      <c r="BY510" s="1"/>
      <c r="BZ510" s="1"/>
      <c r="CA510" s="1"/>
      <c r="CB510" s="1"/>
      <c r="CC510" s="1"/>
      <c r="CD510" s="1"/>
      <c r="CE510" s="1"/>
      <c r="CF510" s="1"/>
      <c r="CG510" s="1"/>
      <c r="CH510" s="1"/>
      <c r="CI510" s="1"/>
      <c r="CJ510" s="1"/>
      <c r="CK510" s="1"/>
      <c r="CL510" s="1"/>
      <c r="CM510" s="1"/>
    </row>
    <row r="511" spans="1:9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  <c r="BV511" s="1"/>
      <c r="BW511" s="1"/>
      <c r="BX511" s="1"/>
      <c r="BY511" s="1"/>
      <c r="BZ511" s="1"/>
      <c r="CA511" s="1"/>
      <c r="CB511" s="1"/>
      <c r="CC511" s="1"/>
      <c r="CD511" s="1"/>
      <c r="CE511" s="1"/>
      <c r="CF511" s="1"/>
      <c r="CG511" s="1"/>
      <c r="CH511" s="1"/>
      <c r="CI511" s="1"/>
      <c r="CJ511" s="1"/>
      <c r="CK511" s="1"/>
      <c r="CL511" s="1"/>
      <c r="CM511" s="1"/>
    </row>
    <row r="512" spans="1:9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  <c r="BV512" s="1"/>
      <c r="BW512" s="1"/>
      <c r="BX512" s="1"/>
      <c r="BY512" s="1"/>
      <c r="BZ512" s="1"/>
      <c r="CA512" s="1"/>
      <c r="CB512" s="1"/>
      <c r="CC512" s="1"/>
      <c r="CD512" s="1"/>
      <c r="CE512" s="1"/>
      <c r="CF512" s="1"/>
      <c r="CG512" s="1"/>
      <c r="CH512" s="1"/>
      <c r="CI512" s="1"/>
      <c r="CJ512" s="1"/>
      <c r="CK512" s="1"/>
      <c r="CL512" s="1"/>
      <c r="CM512" s="1"/>
    </row>
    <row r="513" spans="1:9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  <c r="BV513" s="1"/>
      <c r="BW513" s="1"/>
      <c r="BX513" s="1"/>
      <c r="BY513" s="1"/>
      <c r="BZ513" s="1"/>
      <c r="CA513" s="1"/>
      <c r="CB513" s="1"/>
      <c r="CC513" s="1"/>
      <c r="CD513" s="1"/>
      <c r="CE513" s="1"/>
      <c r="CF513" s="1"/>
      <c r="CG513" s="1"/>
      <c r="CH513" s="1"/>
      <c r="CI513" s="1"/>
      <c r="CJ513" s="1"/>
      <c r="CK513" s="1"/>
      <c r="CL513" s="1"/>
      <c r="CM513" s="1"/>
    </row>
    <row r="514" spans="1:9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  <c r="BV514" s="1"/>
      <c r="BW514" s="1"/>
      <c r="BX514" s="1"/>
      <c r="BY514" s="1"/>
      <c r="BZ514" s="1"/>
      <c r="CA514" s="1"/>
      <c r="CB514" s="1"/>
      <c r="CC514" s="1"/>
      <c r="CD514" s="1"/>
      <c r="CE514" s="1"/>
      <c r="CF514" s="1"/>
      <c r="CG514" s="1"/>
      <c r="CH514" s="1"/>
      <c r="CI514" s="1"/>
      <c r="CJ514" s="1"/>
      <c r="CK514" s="1"/>
      <c r="CL514" s="1"/>
      <c r="CM514" s="1"/>
    </row>
    <row r="515" spans="1:9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  <c r="BV515" s="1"/>
      <c r="BW515" s="1"/>
      <c r="BX515" s="1"/>
      <c r="BY515" s="1"/>
      <c r="BZ515" s="1"/>
      <c r="CA515" s="1"/>
      <c r="CB515" s="1"/>
      <c r="CC515" s="1"/>
      <c r="CD515" s="1"/>
      <c r="CE515" s="1"/>
      <c r="CF515" s="1"/>
      <c r="CG515" s="1"/>
      <c r="CH515" s="1"/>
      <c r="CI515" s="1"/>
      <c r="CJ515" s="1"/>
      <c r="CK515" s="1"/>
      <c r="CL515" s="1"/>
      <c r="CM515" s="1"/>
    </row>
    <row r="516" spans="1:9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  <c r="BV516" s="1"/>
      <c r="BW516" s="1"/>
      <c r="BX516" s="1"/>
      <c r="BY516" s="1"/>
      <c r="BZ516" s="1"/>
      <c r="CA516" s="1"/>
      <c r="CB516" s="1"/>
      <c r="CC516" s="1"/>
      <c r="CD516" s="1"/>
      <c r="CE516" s="1"/>
      <c r="CF516" s="1"/>
      <c r="CG516" s="1"/>
      <c r="CH516" s="1"/>
      <c r="CI516" s="1"/>
      <c r="CJ516" s="1"/>
      <c r="CK516" s="1"/>
      <c r="CL516" s="1"/>
      <c r="CM516" s="1"/>
    </row>
    <row r="517" spans="1:9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  <c r="BV517" s="1"/>
      <c r="BW517" s="1"/>
      <c r="BX517" s="1"/>
      <c r="BY517" s="1"/>
      <c r="BZ517" s="1"/>
      <c r="CA517" s="1"/>
      <c r="CB517" s="1"/>
      <c r="CC517" s="1"/>
      <c r="CD517" s="1"/>
      <c r="CE517" s="1"/>
      <c r="CF517" s="1"/>
      <c r="CG517" s="1"/>
      <c r="CH517" s="1"/>
      <c r="CI517" s="1"/>
      <c r="CJ517" s="1"/>
      <c r="CK517" s="1"/>
      <c r="CL517" s="1"/>
      <c r="CM517" s="1"/>
    </row>
    <row r="518" spans="1:9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  <c r="BV518" s="1"/>
      <c r="BW518" s="1"/>
      <c r="BX518" s="1"/>
      <c r="BY518" s="1"/>
      <c r="BZ518" s="1"/>
      <c r="CA518" s="1"/>
      <c r="CB518" s="1"/>
      <c r="CC518" s="1"/>
      <c r="CD518" s="1"/>
      <c r="CE518" s="1"/>
      <c r="CF518" s="1"/>
      <c r="CG518" s="1"/>
      <c r="CH518" s="1"/>
      <c r="CI518" s="1"/>
      <c r="CJ518" s="1"/>
      <c r="CK518" s="1"/>
      <c r="CL518" s="1"/>
      <c r="CM518" s="1"/>
    </row>
    <row r="519" spans="1:9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  <c r="BV519" s="1"/>
      <c r="BW519" s="1"/>
      <c r="BX519" s="1"/>
      <c r="BY519" s="1"/>
      <c r="BZ519" s="1"/>
      <c r="CA519" s="1"/>
      <c r="CB519" s="1"/>
      <c r="CC519" s="1"/>
      <c r="CD519" s="1"/>
      <c r="CE519" s="1"/>
      <c r="CF519" s="1"/>
      <c r="CG519" s="1"/>
      <c r="CH519" s="1"/>
      <c r="CI519" s="1"/>
      <c r="CJ519" s="1"/>
      <c r="CK519" s="1"/>
      <c r="CL519" s="1"/>
      <c r="CM519" s="1"/>
    </row>
    <row r="520" spans="1:9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  <c r="BV520" s="1"/>
      <c r="BW520" s="1"/>
      <c r="BX520" s="1"/>
      <c r="BY520" s="1"/>
      <c r="BZ520" s="1"/>
      <c r="CA520" s="1"/>
      <c r="CB520" s="1"/>
      <c r="CC520" s="1"/>
      <c r="CD520" s="1"/>
      <c r="CE520" s="1"/>
      <c r="CF520" s="1"/>
      <c r="CG520" s="1"/>
      <c r="CH520" s="1"/>
      <c r="CI520" s="1"/>
      <c r="CJ520" s="1"/>
      <c r="CK520" s="1"/>
      <c r="CL520" s="1"/>
      <c r="CM520" s="1"/>
    </row>
    <row r="521" spans="1:9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  <c r="BV521" s="1"/>
      <c r="BW521" s="1"/>
      <c r="BX521" s="1"/>
      <c r="BY521" s="1"/>
      <c r="BZ521" s="1"/>
      <c r="CA521" s="1"/>
      <c r="CB521" s="1"/>
      <c r="CC521" s="1"/>
      <c r="CD521" s="1"/>
      <c r="CE521" s="1"/>
      <c r="CF521" s="1"/>
      <c r="CG521" s="1"/>
      <c r="CH521" s="1"/>
      <c r="CI521" s="1"/>
      <c r="CJ521" s="1"/>
      <c r="CK521" s="1"/>
      <c r="CL521" s="1"/>
      <c r="CM521" s="1"/>
    </row>
    <row r="522" spans="1:9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  <c r="BV522" s="1"/>
      <c r="BW522" s="1"/>
      <c r="BX522" s="1"/>
      <c r="BY522" s="1"/>
      <c r="BZ522" s="1"/>
      <c r="CA522" s="1"/>
      <c r="CB522" s="1"/>
      <c r="CC522" s="1"/>
      <c r="CD522" s="1"/>
      <c r="CE522" s="1"/>
      <c r="CF522" s="1"/>
      <c r="CG522" s="1"/>
      <c r="CH522" s="1"/>
      <c r="CI522" s="1"/>
      <c r="CJ522" s="1"/>
      <c r="CK522" s="1"/>
      <c r="CL522" s="1"/>
      <c r="CM522" s="1"/>
    </row>
    <row r="523" spans="1:9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  <c r="BV523" s="1"/>
      <c r="BW523" s="1"/>
      <c r="BX523" s="1"/>
      <c r="BY523" s="1"/>
      <c r="BZ523" s="1"/>
      <c r="CA523" s="1"/>
      <c r="CB523" s="1"/>
      <c r="CC523" s="1"/>
      <c r="CD523" s="1"/>
      <c r="CE523" s="1"/>
      <c r="CF523" s="1"/>
      <c r="CG523" s="1"/>
      <c r="CH523" s="1"/>
      <c r="CI523" s="1"/>
      <c r="CJ523" s="1"/>
      <c r="CK523" s="1"/>
      <c r="CL523" s="1"/>
      <c r="CM523" s="1"/>
    </row>
    <row r="524" spans="1:9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  <c r="BV524" s="1"/>
      <c r="BW524" s="1"/>
      <c r="BX524" s="1"/>
      <c r="BY524" s="1"/>
      <c r="BZ524" s="1"/>
      <c r="CA524" s="1"/>
      <c r="CB524" s="1"/>
      <c r="CC524" s="1"/>
      <c r="CD524" s="1"/>
      <c r="CE524" s="1"/>
      <c r="CF524" s="1"/>
      <c r="CG524" s="1"/>
      <c r="CH524" s="1"/>
      <c r="CI524" s="1"/>
      <c r="CJ524" s="1"/>
      <c r="CK524" s="1"/>
      <c r="CL524" s="1"/>
      <c r="CM524" s="1"/>
    </row>
    <row r="525" spans="1:9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  <c r="BX525" s="1"/>
      <c r="BY525" s="1"/>
      <c r="BZ525" s="1"/>
      <c r="CA525" s="1"/>
      <c r="CB525" s="1"/>
      <c r="CC525" s="1"/>
      <c r="CD525" s="1"/>
      <c r="CE525" s="1"/>
      <c r="CF525" s="1"/>
      <c r="CG525" s="1"/>
      <c r="CH525" s="1"/>
      <c r="CI525" s="1"/>
      <c r="CJ525" s="1"/>
      <c r="CK525" s="1"/>
      <c r="CL525" s="1"/>
      <c r="CM525" s="1"/>
    </row>
    <row r="526" spans="1:9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  <c r="BV526" s="1"/>
      <c r="BW526" s="1"/>
      <c r="BX526" s="1"/>
      <c r="BY526" s="1"/>
      <c r="BZ526" s="1"/>
      <c r="CA526" s="1"/>
      <c r="CB526" s="1"/>
      <c r="CC526" s="1"/>
      <c r="CD526" s="1"/>
      <c r="CE526" s="1"/>
      <c r="CF526" s="1"/>
      <c r="CG526" s="1"/>
      <c r="CH526" s="1"/>
      <c r="CI526" s="1"/>
      <c r="CJ526" s="1"/>
      <c r="CK526" s="1"/>
      <c r="CL526" s="1"/>
      <c r="CM526" s="1"/>
    </row>
    <row r="527" spans="1:9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  <c r="BV527" s="1"/>
      <c r="BW527" s="1"/>
      <c r="BX527" s="1"/>
      <c r="BY527" s="1"/>
      <c r="BZ527" s="1"/>
      <c r="CA527" s="1"/>
      <c r="CB527" s="1"/>
      <c r="CC527" s="1"/>
      <c r="CD527" s="1"/>
      <c r="CE527" s="1"/>
      <c r="CF527" s="1"/>
      <c r="CG527" s="1"/>
      <c r="CH527" s="1"/>
      <c r="CI527" s="1"/>
      <c r="CJ527" s="1"/>
      <c r="CK527" s="1"/>
      <c r="CL527" s="1"/>
      <c r="CM527" s="1"/>
    </row>
    <row r="528" spans="1:9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  <c r="BV528" s="1"/>
      <c r="BW528" s="1"/>
      <c r="BX528" s="1"/>
      <c r="BY528" s="1"/>
      <c r="BZ528" s="1"/>
      <c r="CA528" s="1"/>
      <c r="CB528" s="1"/>
      <c r="CC528" s="1"/>
      <c r="CD528" s="1"/>
      <c r="CE528" s="1"/>
      <c r="CF528" s="1"/>
      <c r="CG528" s="1"/>
      <c r="CH528" s="1"/>
      <c r="CI528" s="1"/>
      <c r="CJ528" s="1"/>
      <c r="CK528" s="1"/>
      <c r="CL528" s="1"/>
      <c r="CM528" s="1"/>
    </row>
    <row r="529" spans="1:9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  <c r="BV529" s="1"/>
      <c r="BW529" s="1"/>
      <c r="BX529" s="1"/>
      <c r="BY529" s="1"/>
      <c r="BZ529" s="1"/>
      <c r="CA529" s="1"/>
      <c r="CB529" s="1"/>
      <c r="CC529" s="1"/>
      <c r="CD529" s="1"/>
      <c r="CE529" s="1"/>
      <c r="CF529" s="1"/>
      <c r="CG529" s="1"/>
      <c r="CH529" s="1"/>
      <c r="CI529" s="1"/>
      <c r="CJ529" s="1"/>
      <c r="CK529" s="1"/>
      <c r="CL529" s="1"/>
      <c r="CM529" s="1"/>
    </row>
    <row r="530" spans="1:9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  <c r="BV530" s="1"/>
      <c r="BW530" s="1"/>
      <c r="BX530" s="1"/>
      <c r="BY530" s="1"/>
      <c r="BZ530" s="1"/>
      <c r="CA530" s="1"/>
      <c r="CB530" s="1"/>
      <c r="CC530" s="1"/>
      <c r="CD530" s="1"/>
      <c r="CE530" s="1"/>
      <c r="CF530" s="1"/>
      <c r="CG530" s="1"/>
      <c r="CH530" s="1"/>
      <c r="CI530" s="1"/>
      <c r="CJ530" s="1"/>
      <c r="CK530" s="1"/>
      <c r="CL530" s="1"/>
      <c r="CM530" s="1"/>
    </row>
    <row r="531" spans="1:9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  <c r="BV531" s="1"/>
      <c r="BW531" s="1"/>
      <c r="BX531" s="1"/>
      <c r="BY531" s="1"/>
      <c r="BZ531" s="1"/>
      <c r="CA531" s="1"/>
      <c r="CB531" s="1"/>
      <c r="CC531" s="1"/>
      <c r="CD531" s="1"/>
      <c r="CE531" s="1"/>
      <c r="CF531" s="1"/>
      <c r="CG531" s="1"/>
      <c r="CH531" s="1"/>
      <c r="CI531" s="1"/>
      <c r="CJ531" s="1"/>
      <c r="CK531" s="1"/>
      <c r="CL531" s="1"/>
      <c r="CM531" s="1"/>
    </row>
    <row r="532" spans="1:9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  <c r="BV532" s="1"/>
      <c r="BW532" s="1"/>
      <c r="BX532" s="1"/>
      <c r="BY532" s="1"/>
      <c r="BZ532" s="1"/>
      <c r="CA532" s="1"/>
      <c r="CB532" s="1"/>
      <c r="CC532" s="1"/>
      <c r="CD532" s="1"/>
      <c r="CE532" s="1"/>
      <c r="CF532" s="1"/>
      <c r="CG532" s="1"/>
      <c r="CH532" s="1"/>
      <c r="CI532" s="1"/>
      <c r="CJ532" s="1"/>
      <c r="CK532" s="1"/>
      <c r="CL532" s="1"/>
      <c r="CM532" s="1"/>
    </row>
    <row r="533" spans="1:9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  <c r="BV533" s="1"/>
      <c r="BW533" s="1"/>
      <c r="BX533" s="1"/>
      <c r="BY533" s="1"/>
      <c r="BZ533" s="1"/>
      <c r="CA533" s="1"/>
      <c r="CB533" s="1"/>
      <c r="CC533" s="1"/>
      <c r="CD533" s="1"/>
      <c r="CE533" s="1"/>
      <c r="CF533" s="1"/>
      <c r="CG533" s="1"/>
      <c r="CH533" s="1"/>
      <c r="CI533" s="1"/>
      <c r="CJ533" s="1"/>
      <c r="CK533" s="1"/>
      <c r="CL533" s="1"/>
      <c r="CM533" s="1"/>
    </row>
    <row r="534" spans="1:9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  <c r="BV534" s="1"/>
      <c r="BW534" s="1"/>
      <c r="BX534" s="1"/>
      <c r="BY534" s="1"/>
      <c r="BZ534" s="1"/>
      <c r="CA534" s="1"/>
      <c r="CB534" s="1"/>
      <c r="CC534" s="1"/>
      <c r="CD534" s="1"/>
      <c r="CE534" s="1"/>
      <c r="CF534" s="1"/>
      <c r="CG534" s="1"/>
      <c r="CH534" s="1"/>
      <c r="CI534" s="1"/>
      <c r="CJ534" s="1"/>
      <c r="CK534" s="1"/>
      <c r="CL534" s="1"/>
      <c r="CM534" s="1"/>
    </row>
    <row r="535" spans="1:9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  <c r="BV535" s="1"/>
      <c r="BW535" s="1"/>
      <c r="BX535" s="1"/>
      <c r="BY535" s="1"/>
      <c r="BZ535" s="1"/>
      <c r="CA535" s="1"/>
      <c r="CB535" s="1"/>
      <c r="CC535" s="1"/>
      <c r="CD535" s="1"/>
      <c r="CE535" s="1"/>
      <c r="CF535" s="1"/>
      <c r="CG535" s="1"/>
      <c r="CH535" s="1"/>
      <c r="CI535" s="1"/>
      <c r="CJ535" s="1"/>
      <c r="CK535" s="1"/>
      <c r="CL535" s="1"/>
      <c r="CM535" s="1"/>
    </row>
    <row r="536" spans="1:9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  <c r="BV536" s="1"/>
      <c r="BW536" s="1"/>
      <c r="BX536" s="1"/>
      <c r="BY536" s="1"/>
      <c r="BZ536" s="1"/>
      <c r="CA536" s="1"/>
      <c r="CB536" s="1"/>
      <c r="CC536" s="1"/>
      <c r="CD536" s="1"/>
      <c r="CE536" s="1"/>
      <c r="CF536" s="1"/>
      <c r="CG536" s="1"/>
      <c r="CH536" s="1"/>
      <c r="CI536" s="1"/>
      <c r="CJ536" s="1"/>
      <c r="CK536" s="1"/>
      <c r="CL536" s="1"/>
      <c r="CM536" s="1"/>
    </row>
    <row r="537" spans="1:9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  <c r="BV537" s="1"/>
      <c r="BW537" s="1"/>
      <c r="BX537" s="1"/>
      <c r="BY537" s="1"/>
      <c r="BZ537" s="1"/>
      <c r="CA537" s="1"/>
      <c r="CB537" s="1"/>
      <c r="CC537" s="1"/>
      <c r="CD537" s="1"/>
      <c r="CE537" s="1"/>
      <c r="CF537" s="1"/>
      <c r="CG537" s="1"/>
      <c r="CH537" s="1"/>
      <c r="CI537" s="1"/>
      <c r="CJ537" s="1"/>
      <c r="CK537" s="1"/>
      <c r="CL537" s="1"/>
      <c r="CM537" s="1"/>
    </row>
    <row r="538" spans="1:9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  <c r="BV538" s="1"/>
      <c r="BW538" s="1"/>
      <c r="BX538" s="1"/>
      <c r="BY538" s="1"/>
      <c r="BZ538" s="1"/>
      <c r="CA538" s="1"/>
      <c r="CB538" s="1"/>
      <c r="CC538" s="1"/>
      <c r="CD538" s="1"/>
      <c r="CE538" s="1"/>
      <c r="CF538" s="1"/>
      <c r="CG538" s="1"/>
      <c r="CH538" s="1"/>
      <c r="CI538" s="1"/>
      <c r="CJ538" s="1"/>
      <c r="CK538" s="1"/>
      <c r="CL538" s="1"/>
      <c r="CM538" s="1"/>
    </row>
    <row r="539" spans="1:9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  <c r="BV539" s="1"/>
      <c r="BW539" s="1"/>
      <c r="BX539" s="1"/>
      <c r="BY539" s="1"/>
      <c r="BZ539" s="1"/>
      <c r="CA539" s="1"/>
      <c r="CB539" s="1"/>
      <c r="CC539" s="1"/>
      <c r="CD539" s="1"/>
      <c r="CE539" s="1"/>
      <c r="CF539" s="1"/>
      <c r="CG539" s="1"/>
      <c r="CH539" s="1"/>
      <c r="CI539" s="1"/>
      <c r="CJ539" s="1"/>
      <c r="CK539" s="1"/>
      <c r="CL539" s="1"/>
      <c r="CM539" s="1"/>
    </row>
    <row r="540" spans="1:9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  <c r="BV540" s="1"/>
      <c r="BW540" s="1"/>
      <c r="BX540" s="1"/>
      <c r="BY540" s="1"/>
      <c r="BZ540" s="1"/>
      <c r="CA540" s="1"/>
      <c r="CB540" s="1"/>
      <c r="CC540" s="1"/>
      <c r="CD540" s="1"/>
      <c r="CE540" s="1"/>
      <c r="CF540" s="1"/>
      <c r="CG540" s="1"/>
      <c r="CH540" s="1"/>
      <c r="CI540" s="1"/>
      <c r="CJ540" s="1"/>
      <c r="CK540" s="1"/>
      <c r="CL540" s="1"/>
      <c r="CM540" s="1"/>
    </row>
    <row r="541" spans="1:9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  <c r="BV541" s="1"/>
      <c r="BW541" s="1"/>
      <c r="BX541" s="1"/>
      <c r="BY541" s="1"/>
      <c r="BZ541" s="1"/>
      <c r="CA541" s="1"/>
      <c r="CB541" s="1"/>
      <c r="CC541" s="1"/>
      <c r="CD541" s="1"/>
      <c r="CE541" s="1"/>
      <c r="CF541" s="1"/>
      <c r="CG541" s="1"/>
      <c r="CH541" s="1"/>
      <c r="CI541" s="1"/>
      <c r="CJ541" s="1"/>
      <c r="CK541" s="1"/>
      <c r="CL541" s="1"/>
      <c r="CM541" s="1"/>
    </row>
    <row r="542" spans="1:9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  <c r="BV542" s="1"/>
      <c r="BW542" s="1"/>
      <c r="BX542" s="1"/>
      <c r="BY542" s="1"/>
      <c r="BZ542" s="1"/>
      <c r="CA542" s="1"/>
      <c r="CB542" s="1"/>
      <c r="CC542" s="1"/>
      <c r="CD542" s="1"/>
      <c r="CE542" s="1"/>
      <c r="CF542" s="1"/>
      <c r="CG542" s="1"/>
      <c r="CH542" s="1"/>
      <c r="CI542" s="1"/>
      <c r="CJ542" s="1"/>
      <c r="CK542" s="1"/>
      <c r="CL542" s="1"/>
      <c r="CM542" s="1"/>
    </row>
    <row r="543" spans="1:9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  <c r="BV543" s="1"/>
      <c r="BW543" s="1"/>
      <c r="BX543" s="1"/>
      <c r="BY543" s="1"/>
      <c r="BZ543" s="1"/>
      <c r="CA543" s="1"/>
      <c r="CB543" s="1"/>
      <c r="CC543" s="1"/>
      <c r="CD543" s="1"/>
      <c r="CE543" s="1"/>
      <c r="CF543" s="1"/>
      <c r="CG543" s="1"/>
      <c r="CH543" s="1"/>
      <c r="CI543" s="1"/>
      <c r="CJ543" s="1"/>
      <c r="CK543" s="1"/>
      <c r="CL543" s="1"/>
      <c r="CM543" s="1"/>
    </row>
    <row r="544" spans="1:9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  <c r="BV544" s="1"/>
      <c r="BW544" s="1"/>
      <c r="BX544" s="1"/>
      <c r="BY544" s="1"/>
      <c r="BZ544" s="1"/>
      <c r="CA544" s="1"/>
      <c r="CB544" s="1"/>
      <c r="CC544" s="1"/>
      <c r="CD544" s="1"/>
      <c r="CE544" s="1"/>
      <c r="CF544" s="1"/>
      <c r="CG544" s="1"/>
      <c r="CH544" s="1"/>
      <c r="CI544" s="1"/>
      <c r="CJ544" s="1"/>
      <c r="CK544" s="1"/>
      <c r="CL544" s="1"/>
      <c r="CM544" s="1"/>
    </row>
    <row r="545" spans="1:9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  <c r="BV545" s="1"/>
      <c r="BW545" s="1"/>
      <c r="BX545" s="1"/>
      <c r="BY545" s="1"/>
      <c r="BZ545" s="1"/>
      <c r="CA545" s="1"/>
      <c r="CB545" s="1"/>
      <c r="CC545" s="1"/>
      <c r="CD545" s="1"/>
      <c r="CE545" s="1"/>
      <c r="CF545" s="1"/>
      <c r="CG545" s="1"/>
      <c r="CH545" s="1"/>
      <c r="CI545" s="1"/>
      <c r="CJ545" s="1"/>
      <c r="CK545" s="1"/>
      <c r="CL545" s="1"/>
      <c r="CM545" s="1"/>
    </row>
    <row r="546" spans="1:9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  <c r="BV546" s="1"/>
      <c r="BW546" s="1"/>
      <c r="BX546" s="1"/>
      <c r="BY546" s="1"/>
      <c r="BZ546" s="1"/>
      <c r="CA546" s="1"/>
      <c r="CB546" s="1"/>
      <c r="CC546" s="1"/>
      <c r="CD546" s="1"/>
      <c r="CE546" s="1"/>
      <c r="CF546" s="1"/>
      <c r="CG546" s="1"/>
      <c r="CH546" s="1"/>
      <c r="CI546" s="1"/>
      <c r="CJ546" s="1"/>
      <c r="CK546" s="1"/>
      <c r="CL546" s="1"/>
      <c r="CM546" s="1"/>
    </row>
    <row r="547" spans="1:9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  <c r="BV547" s="1"/>
      <c r="BW547" s="1"/>
      <c r="BX547" s="1"/>
      <c r="BY547" s="1"/>
      <c r="BZ547" s="1"/>
      <c r="CA547" s="1"/>
      <c r="CB547" s="1"/>
      <c r="CC547" s="1"/>
      <c r="CD547" s="1"/>
      <c r="CE547" s="1"/>
      <c r="CF547" s="1"/>
      <c r="CG547" s="1"/>
      <c r="CH547" s="1"/>
      <c r="CI547" s="1"/>
      <c r="CJ547" s="1"/>
      <c r="CK547" s="1"/>
      <c r="CL547" s="1"/>
      <c r="CM547" s="1"/>
    </row>
    <row r="548" spans="1:9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  <c r="BV548" s="1"/>
      <c r="BW548" s="1"/>
      <c r="BX548" s="1"/>
      <c r="BY548" s="1"/>
      <c r="BZ548" s="1"/>
      <c r="CA548" s="1"/>
      <c r="CB548" s="1"/>
      <c r="CC548" s="1"/>
      <c r="CD548" s="1"/>
      <c r="CE548" s="1"/>
      <c r="CF548" s="1"/>
      <c r="CG548" s="1"/>
      <c r="CH548" s="1"/>
      <c r="CI548" s="1"/>
      <c r="CJ548" s="1"/>
      <c r="CK548" s="1"/>
      <c r="CL548" s="1"/>
      <c r="CM548" s="1"/>
    </row>
    <row r="549" spans="1:9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  <c r="BV549" s="1"/>
      <c r="BW549" s="1"/>
      <c r="BX549" s="1"/>
      <c r="BY549" s="1"/>
      <c r="BZ549" s="1"/>
      <c r="CA549" s="1"/>
      <c r="CB549" s="1"/>
      <c r="CC549" s="1"/>
      <c r="CD549" s="1"/>
      <c r="CE549" s="1"/>
      <c r="CF549" s="1"/>
      <c r="CG549" s="1"/>
      <c r="CH549" s="1"/>
      <c r="CI549" s="1"/>
      <c r="CJ549" s="1"/>
      <c r="CK549" s="1"/>
      <c r="CL549" s="1"/>
      <c r="CM549" s="1"/>
    </row>
    <row r="550" spans="1:9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  <c r="BV550" s="1"/>
      <c r="BW550" s="1"/>
      <c r="BX550" s="1"/>
      <c r="BY550" s="1"/>
      <c r="BZ550" s="1"/>
      <c r="CA550" s="1"/>
      <c r="CB550" s="1"/>
      <c r="CC550" s="1"/>
      <c r="CD550" s="1"/>
      <c r="CE550" s="1"/>
      <c r="CF550" s="1"/>
      <c r="CG550" s="1"/>
      <c r="CH550" s="1"/>
      <c r="CI550" s="1"/>
      <c r="CJ550" s="1"/>
      <c r="CK550" s="1"/>
      <c r="CL550" s="1"/>
      <c r="CM550" s="1"/>
    </row>
    <row r="551" spans="1:9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  <c r="BV551" s="1"/>
      <c r="BW551" s="1"/>
      <c r="BX551" s="1"/>
      <c r="BY551" s="1"/>
      <c r="BZ551" s="1"/>
      <c r="CA551" s="1"/>
      <c r="CB551" s="1"/>
      <c r="CC551" s="1"/>
      <c r="CD551" s="1"/>
      <c r="CE551" s="1"/>
      <c r="CF551" s="1"/>
      <c r="CG551" s="1"/>
      <c r="CH551" s="1"/>
      <c r="CI551" s="1"/>
      <c r="CJ551" s="1"/>
      <c r="CK551" s="1"/>
      <c r="CL551" s="1"/>
      <c r="CM551" s="1"/>
    </row>
    <row r="552" spans="1:9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  <c r="BV552" s="1"/>
      <c r="BW552" s="1"/>
      <c r="BX552" s="1"/>
      <c r="BY552" s="1"/>
      <c r="BZ552" s="1"/>
      <c r="CA552" s="1"/>
      <c r="CB552" s="1"/>
      <c r="CC552" s="1"/>
      <c r="CD552" s="1"/>
      <c r="CE552" s="1"/>
      <c r="CF552" s="1"/>
      <c r="CG552" s="1"/>
      <c r="CH552" s="1"/>
      <c r="CI552" s="1"/>
      <c r="CJ552" s="1"/>
      <c r="CK552" s="1"/>
      <c r="CL552" s="1"/>
      <c r="CM552" s="1"/>
    </row>
    <row r="553" spans="1:9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  <c r="BV553" s="1"/>
      <c r="BW553" s="1"/>
      <c r="BX553" s="1"/>
      <c r="BY553" s="1"/>
      <c r="BZ553" s="1"/>
      <c r="CA553" s="1"/>
      <c r="CB553" s="1"/>
      <c r="CC553" s="1"/>
      <c r="CD553" s="1"/>
      <c r="CE553" s="1"/>
      <c r="CF553" s="1"/>
      <c r="CG553" s="1"/>
      <c r="CH553" s="1"/>
      <c r="CI553" s="1"/>
      <c r="CJ553" s="1"/>
      <c r="CK553" s="1"/>
      <c r="CL553" s="1"/>
      <c r="CM553" s="1"/>
    </row>
    <row r="554" spans="1:9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  <c r="BV554" s="1"/>
      <c r="BW554" s="1"/>
      <c r="BX554" s="1"/>
      <c r="BY554" s="1"/>
      <c r="BZ554" s="1"/>
      <c r="CA554" s="1"/>
      <c r="CB554" s="1"/>
      <c r="CC554" s="1"/>
      <c r="CD554" s="1"/>
      <c r="CE554" s="1"/>
      <c r="CF554" s="1"/>
      <c r="CG554" s="1"/>
      <c r="CH554" s="1"/>
      <c r="CI554" s="1"/>
      <c r="CJ554" s="1"/>
      <c r="CK554" s="1"/>
      <c r="CL554" s="1"/>
      <c r="CM554" s="1"/>
    </row>
    <row r="555" spans="1:9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  <c r="BV555" s="1"/>
      <c r="BW555" s="1"/>
      <c r="BX555" s="1"/>
      <c r="BY555" s="1"/>
      <c r="BZ555" s="1"/>
      <c r="CA555" s="1"/>
      <c r="CB555" s="1"/>
      <c r="CC555" s="1"/>
      <c r="CD555" s="1"/>
      <c r="CE555" s="1"/>
      <c r="CF555" s="1"/>
      <c r="CG555" s="1"/>
      <c r="CH555" s="1"/>
      <c r="CI555" s="1"/>
      <c r="CJ555" s="1"/>
      <c r="CK555" s="1"/>
      <c r="CL555" s="1"/>
      <c r="CM555" s="1"/>
    </row>
    <row r="556" spans="1:9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  <c r="BV556" s="1"/>
      <c r="BW556" s="1"/>
      <c r="BX556" s="1"/>
      <c r="BY556" s="1"/>
      <c r="BZ556" s="1"/>
      <c r="CA556" s="1"/>
      <c r="CB556" s="1"/>
      <c r="CC556" s="1"/>
      <c r="CD556" s="1"/>
      <c r="CE556" s="1"/>
      <c r="CF556" s="1"/>
      <c r="CG556" s="1"/>
      <c r="CH556" s="1"/>
      <c r="CI556" s="1"/>
      <c r="CJ556" s="1"/>
      <c r="CK556" s="1"/>
      <c r="CL556" s="1"/>
      <c r="CM556" s="1"/>
    </row>
    <row r="557" spans="1:9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  <c r="BV557" s="1"/>
      <c r="BW557" s="1"/>
      <c r="BX557" s="1"/>
      <c r="BY557" s="1"/>
      <c r="BZ557" s="1"/>
      <c r="CA557" s="1"/>
      <c r="CB557" s="1"/>
      <c r="CC557" s="1"/>
      <c r="CD557" s="1"/>
      <c r="CE557" s="1"/>
      <c r="CF557" s="1"/>
      <c r="CG557" s="1"/>
      <c r="CH557" s="1"/>
      <c r="CI557" s="1"/>
      <c r="CJ557" s="1"/>
      <c r="CK557" s="1"/>
      <c r="CL557" s="1"/>
      <c r="CM557" s="1"/>
    </row>
    <row r="558" spans="1:9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  <c r="BV558" s="1"/>
      <c r="BW558" s="1"/>
      <c r="BX558" s="1"/>
      <c r="BY558" s="1"/>
      <c r="BZ558" s="1"/>
      <c r="CA558" s="1"/>
      <c r="CB558" s="1"/>
      <c r="CC558" s="1"/>
      <c r="CD558" s="1"/>
      <c r="CE558" s="1"/>
      <c r="CF558" s="1"/>
      <c r="CG558" s="1"/>
      <c r="CH558" s="1"/>
      <c r="CI558" s="1"/>
      <c r="CJ558" s="1"/>
      <c r="CK558" s="1"/>
      <c r="CL558" s="1"/>
      <c r="CM558" s="1"/>
    </row>
    <row r="559" spans="1:9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/>
      <c r="BZ559" s="1"/>
      <c r="CA559" s="1"/>
      <c r="CB559" s="1"/>
      <c r="CC559" s="1"/>
      <c r="CD559" s="1"/>
      <c r="CE559" s="1"/>
      <c r="CF559" s="1"/>
      <c r="CG559" s="1"/>
      <c r="CH559" s="1"/>
      <c r="CI559" s="1"/>
      <c r="CJ559" s="1"/>
      <c r="CK559" s="1"/>
      <c r="CL559" s="1"/>
      <c r="CM559" s="1"/>
    </row>
    <row r="560" spans="1:9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  <c r="BV560" s="1"/>
      <c r="BW560" s="1"/>
      <c r="BX560" s="1"/>
      <c r="BY560" s="1"/>
      <c r="BZ560" s="1"/>
      <c r="CA560" s="1"/>
      <c r="CB560" s="1"/>
      <c r="CC560" s="1"/>
      <c r="CD560" s="1"/>
      <c r="CE560" s="1"/>
      <c r="CF560" s="1"/>
      <c r="CG560" s="1"/>
      <c r="CH560" s="1"/>
      <c r="CI560" s="1"/>
      <c r="CJ560" s="1"/>
      <c r="CK560" s="1"/>
      <c r="CL560" s="1"/>
      <c r="CM560" s="1"/>
    </row>
    <row r="561" spans="1:9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  <c r="BV561" s="1"/>
      <c r="BW561" s="1"/>
      <c r="BX561" s="1"/>
      <c r="BY561" s="1"/>
      <c r="BZ561" s="1"/>
      <c r="CA561" s="1"/>
      <c r="CB561" s="1"/>
      <c r="CC561" s="1"/>
      <c r="CD561" s="1"/>
      <c r="CE561" s="1"/>
      <c r="CF561" s="1"/>
      <c r="CG561" s="1"/>
      <c r="CH561" s="1"/>
      <c r="CI561" s="1"/>
      <c r="CJ561" s="1"/>
      <c r="CK561" s="1"/>
      <c r="CL561" s="1"/>
      <c r="CM561" s="1"/>
    </row>
    <row r="562" spans="1:9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  <c r="BV562" s="1"/>
      <c r="BW562" s="1"/>
      <c r="BX562" s="1"/>
      <c r="BY562" s="1"/>
      <c r="BZ562" s="1"/>
      <c r="CA562" s="1"/>
      <c r="CB562" s="1"/>
      <c r="CC562" s="1"/>
      <c r="CD562" s="1"/>
      <c r="CE562" s="1"/>
      <c r="CF562" s="1"/>
      <c r="CG562" s="1"/>
      <c r="CH562" s="1"/>
      <c r="CI562" s="1"/>
      <c r="CJ562" s="1"/>
      <c r="CK562" s="1"/>
      <c r="CL562" s="1"/>
      <c r="CM562" s="1"/>
    </row>
    <row r="563" spans="1:9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  <c r="BV563" s="1"/>
      <c r="BW563" s="1"/>
      <c r="BX563" s="1"/>
      <c r="BY563" s="1"/>
      <c r="BZ563" s="1"/>
      <c r="CA563" s="1"/>
      <c r="CB563" s="1"/>
      <c r="CC563" s="1"/>
      <c r="CD563" s="1"/>
      <c r="CE563" s="1"/>
      <c r="CF563" s="1"/>
      <c r="CG563" s="1"/>
      <c r="CH563" s="1"/>
      <c r="CI563" s="1"/>
      <c r="CJ563" s="1"/>
      <c r="CK563" s="1"/>
      <c r="CL563" s="1"/>
      <c r="CM563" s="1"/>
    </row>
    <row r="564" spans="1:9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  <c r="BV564" s="1"/>
      <c r="BW564" s="1"/>
      <c r="BX564" s="1"/>
      <c r="BY564" s="1"/>
      <c r="BZ564" s="1"/>
      <c r="CA564" s="1"/>
      <c r="CB564" s="1"/>
      <c r="CC564" s="1"/>
      <c r="CD564" s="1"/>
      <c r="CE564" s="1"/>
      <c r="CF564" s="1"/>
      <c r="CG564" s="1"/>
      <c r="CH564" s="1"/>
      <c r="CI564" s="1"/>
      <c r="CJ564" s="1"/>
      <c r="CK564" s="1"/>
      <c r="CL564" s="1"/>
      <c r="CM564" s="1"/>
    </row>
    <row r="565" spans="1:9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  <c r="BV565" s="1"/>
      <c r="BW565" s="1"/>
      <c r="BX565" s="1"/>
      <c r="BY565" s="1"/>
      <c r="BZ565" s="1"/>
      <c r="CA565" s="1"/>
      <c r="CB565" s="1"/>
      <c r="CC565" s="1"/>
      <c r="CD565" s="1"/>
      <c r="CE565" s="1"/>
      <c r="CF565" s="1"/>
      <c r="CG565" s="1"/>
      <c r="CH565" s="1"/>
      <c r="CI565" s="1"/>
      <c r="CJ565" s="1"/>
      <c r="CK565" s="1"/>
      <c r="CL565" s="1"/>
      <c r="CM565" s="1"/>
    </row>
    <row r="566" spans="1:9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  <c r="BV566" s="1"/>
      <c r="BW566" s="1"/>
      <c r="BX566" s="1"/>
      <c r="BY566" s="1"/>
      <c r="BZ566" s="1"/>
      <c r="CA566" s="1"/>
      <c r="CB566" s="1"/>
      <c r="CC566" s="1"/>
      <c r="CD566" s="1"/>
      <c r="CE566" s="1"/>
      <c r="CF566" s="1"/>
      <c r="CG566" s="1"/>
      <c r="CH566" s="1"/>
      <c r="CI566" s="1"/>
      <c r="CJ566" s="1"/>
      <c r="CK566" s="1"/>
      <c r="CL566" s="1"/>
      <c r="CM566" s="1"/>
    </row>
    <row r="567" spans="1:9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  <c r="BV567" s="1"/>
      <c r="BW567" s="1"/>
      <c r="BX567" s="1"/>
      <c r="BY567" s="1"/>
      <c r="BZ567" s="1"/>
      <c r="CA567" s="1"/>
      <c r="CB567" s="1"/>
      <c r="CC567" s="1"/>
      <c r="CD567" s="1"/>
      <c r="CE567" s="1"/>
      <c r="CF567" s="1"/>
      <c r="CG567" s="1"/>
      <c r="CH567" s="1"/>
      <c r="CI567" s="1"/>
      <c r="CJ567" s="1"/>
      <c r="CK567" s="1"/>
      <c r="CL567" s="1"/>
      <c r="CM567" s="1"/>
    </row>
    <row r="568" spans="1:9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  <c r="BV568" s="1"/>
      <c r="BW568" s="1"/>
      <c r="BX568" s="1"/>
      <c r="BY568" s="1"/>
      <c r="BZ568" s="1"/>
      <c r="CA568" s="1"/>
      <c r="CB568" s="1"/>
      <c r="CC568" s="1"/>
      <c r="CD568" s="1"/>
      <c r="CE568" s="1"/>
      <c r="CF568" s="1"/>
      <c r="CG568" s="1"/>
      <c r="CH568" s="1"/>
      <c r="CI568" s="1"/>
      <c r="CJ568" s="1"/>
      <c r="CK568" s="1"/>
      <c r="CL568" s="1"/>
      <c r="CM568" s="1"/>
    </row>
    <row r="569" spans="1:9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  <c r="BV569" s="1"/>
      <c r="BW569" s="1"/>
      <c r="BX569" s="1"/>
      <c r="BY569" s="1"/>
      <c r="BZ569" s="1"/>
      <c r="CA569" s="1"/>
      <c r="CB569" s="1"/>
      <c r="CC569" s="1"/>
      <c r="CD569" s="1"/>
      <c r="CE569" s="1"/>
      <c r="CF569" s="1"/>
      <c r="CG569" s="1"/>
      <c r="CH569" s="1"/>
      <c r="CI569" s="1"/>
      <c r="CJ569" s="1"/>
      <c r="CK569" s="1"/>
      <c r="CL569" s="1"/>
      <c r="CM569" s="1"/>
    </row>
    <row r="570" spans="1:9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  <c r="BV570" s="1"/>
      <c r="BW570" s="1"/>
      <c r="BX570" s="1"/>
      <c r="BY570" s="1"/>
      <c r="BZ570" s="1"/>
      <c r="CA570" s="1"/>
      <c r="CB570" s="1"/>
      <c r="CC570" s="1"/>
      <c r="CD570" s="1"/>
      <c r="CE570" s="1"/>
      <c r="CF570" s="1"/>
      <c r="CG570" s="1"/>
      <c r="CH570" s="1"/>
      <c r="CI570" s="1"/>
      <c r="CJ570" s="1"/>
      <c r="CK570" s="1"/>
      <c r="CL570" s="1"/>
      <c r="CM570" s="1"/>
    </row>
    <row r="571" spans="1:9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  <c r="BV571" s="1"/>
      <c r="BW571" s="1"/>
      <c r="BX571" s="1"/>
      <c r="BY571" s="1"/>
      <c r="BZ571" s="1"/>
      <c r="CA571" s="1"/>
      <c r="CB571" s="1"/>
      <c r="CC571" s="1"/>
      <c r="CD571" s="1"/>
      <c r="CE571" s="1"/>
      <c r="CF571" s="1"/>
      <c r="CG571" s="1"/>
      <c r="CH571" s="1"/>
      <c r="CI571" s="1"/>
      <c r="CJ571" s="1"/>
      <c r="CK571" s="1"/>
      <c r="CL571" s="1"/>
      <c r="CM571" s="1"/>
    </row>
    <row r="572" spans="1:9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  <c r="BV572" s="1"/>
      <c r="BW572" s="1"/>
      <c r="BX572" s="1"/>
      <c r="BY572" s="1"/>
      <c r="BZ572" s="1"/>
      <c r="CA572" s="1"/>
      <c r="CB572" s="1"/>
      <c r="CC572" s="1"/>
      <c r="CD572" s="1"/>
      <c r="CE572" s="1"/>
      <c r="CF572" s="1"/>
      <c r="CG572" s="1"/>
      <c r="CH572" s="1"/>
      <c r="CI572" s="1"/>
      <c r="CJ572" s="1"/>
      <c r="CK572" s="1"/>
      <c r="CL572" s="1"/>
      <c r="CM572" s="1"/>
    </row>
    <row r="573" spans="1:9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  <c r="BV573" s="1"/>
      <c r="BW573" s="1"/>
      <c r="BX573" s="1"/>
      <c r="BY573" s="1"/>
      <c r="BZ573" s="1"/>
      <c r="CA573" s="1"/>
      <c r="CB573" s="1"/>
      <c r="CC573" s="1"/>
      <c r="CD573" s="1"/>
      <c r="CE573" s="1"/>
      <c r="CF573" s="1"/>
      <c r="CG573" s="1"/>
      <c r="CH573" s="1"/>
      <c r="CI573" s="1"/>
      <c r="CJ573" s="1"/>
      <c r="CK573" s="1"/>
      <c r="CL573" s="1"/>
      <c r="CM573" s="1"/>
    </row>
    <row r="574" spans="1:9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  <c r="BV574" s="1"/>
      <c r="BW574" s="1"/>
      <c r="BX574" s="1"/>
      <c r="BY574" s="1"/>
      <c r="BZ574" s="1"/>
      <c r="CA574" s="1"/>
      <c r="CB574" s="1"/>
      <c r="CC574" s="1"/>
      <c r="CD574" s="1"/>
      <c r="CE574" s="1"/>
      <c r="CF574" s="1"/>
      <c r="CG574" s="1"/>
      <c r="CH574" s="1"/>
      <c r="CI574" s="1"/>
      <c r="CJ574" s="1"/>
      <c r="CK574" s="1"/>
      <c r="CL574" s="1"/>
      <c r="CM574" s="1"/>
    </row>
    <row r="575" spans="1:9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  <c r="BV575" s="1"/>
      <c r="BW575" s="1"/>
      <c r="BX575" s="1"/>
      <c r="BY575" s="1"/>
      <c r="BZ575" s="1"/>
      <c r="CA575" s="1"/>
      <c r="CB575" s="1"/>
      <c r="CC575" s="1"/>
      <c r="CD575" s="1"/>
      <c r="CE575" s="1"/>
      <c r="CF575" s="1"/>
      <c r="CG575" s="1"/>
      <c r="CH575" s="1"/>
      <c r="CI575" s="1"/>
      <c r="CJ575" s="1"/>
      <c r="CK575" s="1"/>
      <c r="CL575" s="1"/>
      <c r="CM575" s="1"/>
    </row>
    <row r="576" spans="1:9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  <c r="BV576" s="1"/>
      <c r="BW576" s="1"/>
      <c r="BX576" s="1"/>
      <c r="BY576" s="1"/>
      <c r="BZ576" s="1"/>
      <c r="CA576" s="1"/>
      <c r="CB576" s="1"/>
      <c r="CC576" s="1"/>
      <c r="CD576" s="1"/>
      <c r="CE576" s="1"/>
      <c r="CF576" s="1"/>
      <c r="CG576" s="1"/>
      <c r="CH576" s="1"/>
      <c r="CI576" s="1"/>
      <c r="CJ576" s="1"/>
      <c r="CK576" s="1"/>
      <c r="CL576" s="1"/>
      <c r="CM576" s="1"/>
    </row>
    <row r="577" spans="1:9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  <c r="BV577" s="1"/>
      <c r="BW577" s="1"/>
      <c r="BX577" s="1"/>
      <c r="BY577" s="1"/>
      <c r="BZ577" s="1"/>
      <c r="CA577" s="1"/>
      <c r="CB577" s="1"/>
      <c r="CC577" s="1"/>
      <c r="CD577" s="1"/>
      <c r="CE577" s="1"/>
      <c r="CF577" s="1"/>
      <c r="CG577" s="1"/>
      <c r="CH577" s="1"/>
      <c r="CI577" s="1"/>
      <c r="CJ577" s="1"/>
      <c r="CK577" s="1"/>
      <c r="CL577" s="1"/>
      <c r="CM577" s="1"/>
    </row>
    <row r="578" spans="1:9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  <c r="BV578" s="1"/>
      <c r="BW578" s="1"/>
      <c r="BX578" s="1"/>
      <c r="BY578" s="1"/>
      <c r="BZ578" s="1"/>
      <c r="CA578" s="1"/>
      <c r="CB578" s="1"/>
      <c r="CC578" s="1"/>
      <c r="CD578" s="1"/>
      <c r="CE578" s="1"/>
      <c r="CF578" s="1"/>
      <c r="CG578" s="1"/>
      <c r="CH578" s="1"/>
      <c r="CI578" s="1"/>
      <c r="CJ578" s="1"/>
      <c r="CK578" s="1"/>
      <c r="CL578" s="1"/>
      <c r="CM578" s="1"/>
    </row>
    <row r="579" spans="1:9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  <c r="BV579" s="1"/>
      <c r="BW579" s="1"/>
      <c r="BX579" s="1"/>
      <c r="BY579" s="1"/>
      <c r="BZ579" s="1"/>
      <c r="CA579" s="1"/>
      <c r="CB579" s="1"/>
      <c r="CC579" s="1"/>
      <c r="CD579" s="1"/>
      <c r="CE579" s="1"/>
      <c r="CF579" s="1"/>
      <c r="CG579" s="1"/>
      <c r="CH579" s="1"/>
      <c r="CI579" s="1"/>
      <c r="CJ579" s="1"/>
      <c r="CK579" s="1"/>
      <c r="CL579" s="1"/>
      <c r="CM579" s="1"/>
    </row>
    <row r="580" spans="1:9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  <c r="BV580" s="1"/>
      <c r="BW580" s="1"/>
      <c r="BX580" s="1"/>
      <c r="BY580" s="1"/>
      <c r="BZ580" s="1"/>
      <c r="CA580" s="1"/>
      <c r="CB580" s="1"/>
      <c r="CC580" s="1"/>
      <c r="CD580" s="1"/>
      <c r="CE580" s="1"/>
      <c r="CF580" s="1"/>
      <c r="CG580" s="1"/>
      <c r="CH580" s="1"/>
      <c r="CI580" s="1"/>
      <c r="CJ580" s="1"/>
      <c r="CK580" s="1"/>
      <c r="CL580" s="1"/>
      <c r="CM580" s="1"/>
    </row>
    <row r="581" spans="1:9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  <c r="BV581" s="1"/>
      <c r="BW581" s="1"/>
      <c r="BX581" s="1"/>
      <c r="BY581" s="1"/>
      <c r="BZ581" s="1"/>
      <c r="CA581" s="1"/>
      <c r="CB581" s="1"/>
      <c r="CC581" s="1"/>
      <c r="CD581" s="1"/>
      <c r="CE581" s="1"/>
      <c r="CF581" s="1"/>
      <c r="CG581" s="1"/>
      <c r="CH581" s="1"/>
      <c r="CI581" s="1"/>
      <c r="CJ581" s="1"/>
      <c r="CK581" s="1"/>
      <c r="CL581" s="1"/>
      <c r="CM581" s="1"/>
    </row>
    <row r="582" spans="1:9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  <c r="BV582" s="1"/>
      <c r="BW582" s="1"/>
      <c r="BX582" s="1"/>
      <c r="BY582" s="1"/>
      <c r="BZ582" s="1"/>
      <c r="CA582" s="1"/>
      <c r="CB582" s="1"/>
      <c r="CC582" s="1"/>
      <c r="CD582" s="1"/>
      <c r="CE582" s="1"/>
      <c r="CF582" s="1"/>
      <c r="CG582" s="1"/>
      <c r="CH582" s="1"/>
      <c r="CI582" s="1"/>
      <c r="CJ582" s="1"/>
      <c r="CK582" s="1"/>
      <c r="CL582" s="1"/>
      <c r="CM582" s="1"/>
    </row>
    <row r="583" spans="1:9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  <c r="BV583" s="1"/>
      <c r="BW583" s="1"/>
      <c r="BX583" s="1"/>
      <c r="BY583" s="1"/>
      <c r="BZ583" s="1"/>
      <c r="CA583" s="1"/>
      <c r="CB583" s="1"/>
      <c r="CC583" s="1"/>
      <c r="CD583" s="1"/>
      <c r="CE583" s="1"/>
      <c r="CF583" s="1"/>
      <c r="CG583" s="1"/>
      <c r="CH583" s="1"/>
      <c r="CI583" s="1"/>
      <c r="CJ583" s="1"/>
      <c r="CK583" s="1"/>
      <c r="CL583" s="1"/>
      <c r="CM583" s="1"/>
    </row>
    <row r="584" spans="1:9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  <c r="BV584" s="1"/>
      <c r="BW584" s="1"/>
      <c r="BX584" s="1"/>
      <c r="BY584" s="1"/>
      <c r="BZ584" s="1"/>
      <c r="CA584" s="1"/>
      <c r="CB584" s="1"/>
      <c r="CC584" s="1"/>
      <c r="CD584" s="1"/>
      <c r="CE584" s="1"/>
      <c r="CF584" s="1"/>
      <c r="CG584" s="1"/>
      <c r="CH584" s="1"/>
      <c r="CI584" s="1"/>
      <c r="CJ584" s="1"/>
      <c r="CK584" s="1"/>
      <c r="CL584" s="1"/>
      <c r="CM584" s="1"/>
    </row>
    <row r="585" spans="1:9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  <c r="BV585" s="1"/>
      <c r="BW585" s="1"/>
      <c r="BX585" s="1"/>
      <c r="BY585" s="1"/>
      <c r="BZ585" s="1"/>
      <c r="CA585" s="1"/>
      <c r="CB585" s="1"/>
      <c r="CC585" s="1"/>
      <c r="CD585" s="1"/>
      <c r="CE585" s="1"/>
      <c r="CF585" s="1"/>
      <c r="CG585" s="1"/>
      <c r="CH585" s="1"/>
      <c r="CI585" s="1"/>
      <c r="CJ585" s="1"/>
      <c r="CK585" s="1"/>
      <c r="CL585" s="1"/>
      <c r="CM585" s="1"/>
    </row>
    <row r="586" spans="1:9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  <c r="BV586" s="1"/>
      <c r="BW586" s="1"/>
      <c r="BX586" s="1"/>
      <c r="BY586" s="1"/>
      <c r="BZ586" s="1"/>
      <c r="CA586" s="1"/>
      <c r="CB586" s="1"/>
      <c r="CC586" s="1"/>
      <c r="CD586" s="1"/>
      <c r="CE586" s="1"/>
      <c r="CF586" s="1"/>
      <c r="CG586" s="1"/>
      <c r="CH586" s="1"/>
      <c r="CI586" s="1"/>
      <c r="CJ586" s="1"/>
      <c r="CK586" s="1"/>
      <c r="CL586" s="1"/>
      <c r="CM586" s="1"/>
    </row>
    <row r="587" spans="1:9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  <c r="BV587" s="1"/>
      <c r="BW587" s="1"/>
      <c r="BX587" s="1"/>
      <c r="BY587" s="1"/>
      <c r="BZ587" s="1"/>
      <c r="CA587" s="1"/>
      <c r="CB587" s="1"/>
      <c r="CC587" s="1"/>
      <c r="CD587" s="1"/>
      <c r="CE587" s="1"/>
      <c r="CF587" s="1"/>
      <c r="CG587" s="1"/>
      <c r="CH587" s="1"/>
      <c r="CI587" s="1"/>
      <c r="CJ587" s="1"/>
      <c r="CK587" s="1"/>
      <c r="CL587" s="1"/>
      <c r="CM587" s="1"/>
    </row>
    <row r="588" spans="1:9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  <c r="BV588" s="1"/>
      <c r="BW588" s="1"/>
      <c r="BX588" s="1"/>
      <c r="BY588" s="1"/>
      <c r="BZ588" s="1"/>
      <c r="CA588" s="1"/>
      <c r="CB588" s="1"/>
      <c r="CC588" s="1"/>
      <c r="CD588" s="1"/>
      <c r="CE588" s="1"/>
      <c r="CF588" s="1"/>
      <c r="CG588" s="1"/>
      <c r="CH588" s="1"/>
      <c r="CI588" s="1"/>
      <c r="CJ588" s="1"/>
      <c r="CK588" s="1"/>
      <c r="CL588" s="1"/>
      <c r="CM588" s="1"/>
    </row>
    <row r="589" spans="1:9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  <c r="BV589" s="1"/>
      <c r="BW589" s="1"/>
      <c r="BX589" s="1"/>
      <c r="BY589" s="1"/>
      <c r="BZ589" s="1"/>
      <c r="CA589" s="1"/>
      <c r="CB589" s="1"/>
      <c r="CC589" s="1"/>
      <c r="CD589" s="1"/>
      <c r="CE589" s="1"/>
      <c r="CF589" s="1"/>
      <c r="CG589" s="1"/>
      <c r="CH589" s="1"/>
      <c r="CI589" s="1"/>
      <c r="CJ589" s="1"/>
      <c r="CK589" s="1"/>
      <c r="CL589" s="1"/>
      <c r="CM589" s="1"/>
    </row>
    <row r="590" spans="1:9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  <c r="BV590" s="1"/>
      <c r="BW590" s="1"/>
      <c r="BX590" s="1"/>
      <c r="BY590" s="1"/>
      <c r="BZ590" s="1"/>
      <c r="CA590" s="1"/>
      <c r="CB590" s="1"/>
      <c r="CC590" s="1"/>
      <c r="CD590" s="1"/>
      <c r="CE590" s="1"/>
      <c r="CF590" s="1"/>
      <c r="CG590" s="1"/>
      <c r="CH590" s="1"/>
      <c r="CI590" s="1"/>
      <c r="CJ590" s="1"/>
      <c r="CK590" s="1"/>
      <c r="CL590" s="1"/>
      <c r="CM590" s="1"/>
    </row>
    <row r="591" spans="1:9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  <c r="BV591" s="1"/>
      <c r="BW591" s="1"/>
      <c r="BX591" s="1"/>
      <c r="BY591" s="1"/>
      <c r="BZ591" s="1"/>
      <c r="CA591" s="1"/>
      <c r="CB591" s="1"/>
      <c r="CC591" s="1"/>
      <c r="CD591" s="1"/>
      <c r="CE591" s="1"/>
      <c r="CF591" s="1"/>
      <c r="CG591" s="1"/>
      <c r="CH591" s="1"/>
      <c r="CI591" s="1"/>
      <c r="CJ591" s="1"/>
      <c r="CK591" s="1"/>
      <c r="CL591" s="1"/>
      <c r="CM591" s="1"/>
    </row>
    <row r="592" spans="1:9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  <c r="BV592" s="1"/>
      <c r="BW592" s="1"/>
      <c r="BX592" s="1"/>
      <c r="BY592" s="1"/>
      <c r="BZ592" s="1"/>
      <c r="CA592" s="1"/>
      <c r="CB592" s="1"/>
      <c r="CC592" s="1"/>
      <c r="CD592" s="1"/>
      <c r="CE592" s="1"/>
      <c r="CF592" s="1"/>
      <c r="CG592" s="1"/>
      <c r="CH592" s="1"/>
      <c r="CI592" s="1"/>
      <c r="CJ592" s="1"/>
      <c r="CK592" s="1"/>
      <c r="CL592" s="1"/>
      <c r="CM592" s="1"/>
    </row>
    <row r="593" spans="1:9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  <c r="BX593" s="1"/>
      <c r="BY593" s="1"/>
      <c r="BZ593" s="1"/>
      <c r="CA593" s="1"/>
      <c r="CB593" s="1"/>
      <c r="CC593" s="1"/>
      <c r="CD593" s="1"/>
      <c r="CE593" s="1"/>
      <c r="CF593" s="1"/>
      <c r="CG593" s="1"/>
      <c r="CH593" s="1"/>
      <c r="CI593" s="1"/>
      <c r="CJ593" s="1"/>
      <c r="CK593" s="1"/>
      <c r="CL593" s="1"/>
      <c r="CM593" s="1"/>
    </row>
    <row r="594" spans="1:9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  <c r="BV594" s="1"/>
      <c r="BW594" s="1"/>
      <c r="BX594" s="1"/>
      <c r="BY594" s="1"/>
      <c r="BZ594" s="1"/>
      <c r="CA594" s="1"/>
      <c r="CB594" s="1"/>
      <c r="CC594" s="1"/>
      <c r="CD594" s="1"/>
      <c r="CE594" s="1"/>
      <c r="CF594" s="1"/>
      <c r="CG594" s="1"/>
      <c r="CH594" s="1"/>
      <c r="CI594" s="1"/>
      <c r="CJ594" s="1"/>
      <c r="CK594" s="1"/>
      <c r="CL594" s="1"/>
      <c r="CM594" s="1"/>
    </row>
    <row r="595" spans="1:9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  <c r="BV595" s="1"/>
      <c r="BW595" s="1"/>
      <c r="BX595" s="1"/>
      <c r="BY595" s="1"/>
      <c r="BZ595" s="1"/>
      <c r="CA595" s="1"/>
      <c r="CB595" s="1"/>
      <c r="CC595" s="1"/>
      <c r="CD595" s="1"/>
      <c r="CE595" s="1"/>
      <c r="CF595" s="1"/>
      <c r="CG595" s="1"/>
      <c r="CH595" s="1"/>
      <c r="CI595" s="1"/>
      <c r="CJ595" s="1"/>
      <c r="CK595" s="1"/>
      <c r="CL595" s="1"/>
      <c r="CM595" s="1"/>
    </row>
    <row r="596" spans="1:9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  <c r="BV596" s="1"/>
      <c r="BW596" s="1"/>
      <c r="BX596" s="1"/>
      <c r="BY596" s="1"/>
      <c r="BZ596" s="1"/>
      <c r="CA596" s="1"/>
      <c r="CB596" s="1"/>
      <c r="CC596" s="1"/>
      <c r="CD596" s="1"/>
      <c r="CE596" s="1"/>
      <c r="CF596" s="1"/>
      <c r="CG596" s="1"/>
      <c r="CH596" s="1"/>
      <c r="CI596" s="1"/>
      <c r="CJ596" s="1"/>
      <c r="CK596" s="1"/>
      <c r="CL596" s="1"/>
      <c r="CM596" s="1"/>
    </row>
    <row r="597" spans="1:9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  <c r="BV597" s="1"/>
      <c r="BW597" s="1"/>
      <c r="BX597" s="1"/>
      <c r="BY597" s="1"/>
      <c r="BZ597" s="1"/>
      <c r="CA597" s="1"/>
      <c r="CB597" s="1"/>
      <c r="CC597" s="1"/>
      <c r="CD597" s="1"/>
      <c r="CE597" s="1"/>
      <c r="CF597" s="1"/>
      <c r="CG597" s="1"/>
      <c r="CH597" s="1"/>
      <c r="CI597" s="1"/>
      <c r="CJ597" s="1"/>
      <c r="CK597" s="1"/>
      <c r="CL597" s="1"/>
      <c r="CM597" s="1"/>
    </row>
    <row r="598" spans="1:9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  <c r="BV598" s="1"/>
      <c r="BW598" s="1"/>
      <c r="BX598" s="1"/>
      <c r="BY598" s="1"/>
      <c r="BZ598" s="1"/>
      <c r="CA598" s="1"/>
      <c r="CB598" s="1"/>
      <c r="CC598" s="1"/>
      <c r="CD598" s="1"/>
      <c r="CE598" s="1"/>
      <c r="CF598" s="1"/>
      <c r="CG598" s="1"/>
      <c r="CH598" s="1"/>
      <c r="CI598" s="1"/>
      <c r="CJ598" s="1"/>
      <c r="CK598" s="1"/>
      <c r="CL598" s="1"/>
      <c r="CM598" s="1"/>
    </row>
    <row r="599" spans="1:9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  <c r="BV599" s="1"/>
      <c r="BW599" s="1"/>
      <c r="BX599" s="1"/>
      <c r="BY599" s="1"/>
      <c r="BZ599" s="1"/>
      <c r="CA599" s="1"/>
      <c r="CB599" s="1"/>
      <c r="CC599" s="1"/>
      <c r="CD599" s="1"/>
      <c r="CE599" s="1"/>
      <c r="CF599" s="1"/>
      <c r="CG599" s="1"/>
      <c r="CH599" s="1"/>
      <c r="CI599" s="1"/>
      <c r="CJ599" s="1"/>
      <c r="CK599" s="1"/>
      <c r="CL599" s="1"/>
      <c r="CM599" s="1"/>
    </row>
    <row r="600" spans="1:9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  <c r="BV600" s="1"/>
      <c r="BW600" s="1"/>
      <c r="BX600" s="1"/>
      <c r="BY600" s="1"/>
      <c r="BZ600" s="1"/>
      <c r="CA600" s="1"/>
      <c r="CB600" s="1"/>
      <c r="CC600" s="1"/>
      <c r="CD600" s="1"/>
      <c r="CE600" s="1"/>
      <c r="CF600" s="1"/>
      <c r="CG600" s="1"/>
      <c r="CH600" s="1"/>
      <c r="CI600" s="1"/>
      <c r="CJ600" s="1"/>
      <c r="CK600" s="1"/>
      <c r="CL600" s="1"/>
      <c r="CM600" s="1"/>
    </row>
    <row r="601" spans="1:9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  <c r="BV601" s="1"/>
      <c r="BW601" s="1"/>
      <c r="BX601" s="1"/>
      <c r="BY601" s="1"/>
      <c r="BZ601" s="1"/>
      <c r="CA601" s="1"/>
      <c r="CB601" s="1"/>
      <c r="CC601" s="1"/>
      <c r="CD601" s="1"/>
      <c r="CE601" s="1"/>
      <c r="CF601" s="1"/>
      <c r="CG601" s="1"/>
      <c r="CH601" s="1"/>
      <c r="CI601" s="1"/>
      <c r="CJ601" s="1"/>
      <c r="CK601" s="1"/>
      <c r="CL601" s="1"/>
      <c r="CM601" s="1"/>
    </row>
    <row r="602" spans="1:9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  <c r="BV602" s="1"/>
      <c r="BW602" s="1"/>
      <c r="BX602" s="1"/>
      <c r="BY602" s="1"/>
      <c r="BZ602" s="1"/>
      <c r="CA602" s="1"/>
      <c r="CB602" s="1"/>
      <c r="CC602" s="1"/>
      <c r="CD602" s="1"/>
      <c r="CE602" s="1"/>
      <c r="CF602" s="1"/>
      <c r="CG602" s="1"/>
      <c r="CH602" s="1"/>
      <c r="CI602" s="1"/>
      <c r="CJ602" s="1"/>
      <c r="CK602" s="1"/>
      <c r="CL602" s="1"/>
      <c r="CM602" s="1"/>
    </row>
    <row r="603" spans="1:9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  <c r="BV603" s="1"/>
      <c r="BW603" s="1"/>
      <c r="BX603" s="1"/>
      <c r="BY603" s="1"/>
      <c r="BZ603" s="1"/>
      <c r="CA603" s="1"/>
      <c r="CB603" s="1"/>
      <c r="CC603" s="1"/>
      <c r="CD603" s="1"/>
      <c r="CE603" s="1"/>
      <c r="CF603" s="1"/>
      <c r="CG603" s="1"/>
      <c r="CH603" s="1"/>
      <c r="CI603" s="1"/>
      <c r="CJ603" s="1"/>
      <c r="CK603" s="1"/>
      <c r="CL603" s="1"/>
      <c r="CM603" s="1"/>
    </row>
    <row r="604" spans="1:9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  <c r="BV604" s="1"/>
      <c r="BW604" s="1"/>
      <c r="BX604" s="1"/>
      <c r="BY604" s="1"/>
      <c r="BZ604" s="1"/>
      <c r="CA604" s="1"/>
      <c r="CB604" s="1"/>
      <c r="CC604" s="1"/>
      <c r="CD604" s="1"/>
      <c r="CE604" s="1"/>
      <c r="CF604" s="1"/>
      <c r="CG604" s="1"/>
      <c r="CH604" s="1"/>
      <c r="CI604" s="1"/>
      <c r="CJ604" s="1"/>
      <c r="CK604" s="1"/>
      <c r="CL604" s="1"/>
      <c r="CM604" s="1"/>
    </row>
    <row r="605" spans="1:9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  <c r="BV605" s="1"/>
      <c r="BW605" s="1"/>
      <c r="BX605" s="1"/>
      <c r="BY605" s="1"/>
      <c r="BZ605" s="1"/>
      <c r="CA605" s="1"/>
      <c r="CB605" s="1"/>
      <c r="CC605" s="1"/>
      <c r="CD605" s="1"/>
      <c r="CE605" s="1"/>
      <c r="CF605" s="1"/>
      <c r="CG605" s="1"/>
      <c r="CH605" s="1"/>
      <c r="CI605" s="1"/>
      <c r="CJ605" s="1"/>
      <c r="CK605" s="1"/>
      <c r="CL605" s="1"/>
      <c r="CM605" s="1"/>
    </row>
    <row r="606" spans="1:9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  <c r="BV606" s="1"/>
      <c r="BW606" s="1"/>
      <c r="BX606" s="1"/>
      <c r="BY606" s="1"/>
      <c r="BZ606" s="1"/>
      <c r="CA606" s="1"/>
      <c r="CB606" s="1"/>
      <c r="CC606" s="1"/>
      <c r="CD606" s="1"/>
      <c r="CE606" s="1"/>
      <c r="CF606" s="1"/>
      <c r="CG606" s="1"/>
      <c r="CH606" s="1"/>
      <c r="CI606" s="1"/>
      <c r="CJ606" s="1"/>
      <c r="CK606" s="1"/>
      <c r="CL606" s="1"/>
      <c r="CM606" s="1"/>
    </row>
    <row r="607" spans="1:9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  <c r="BV607" s="1"/>
      <c r="BW607" s="1"/>
      <c r="BX607" s="1"/>
      <c r="BY607" s="1"/>
      <c r="BZ607" s="1"/>
      <c r="CA607" s="1"/>
      <c r="CB607" s="1"/>
      <c r="CC607" s="1"/>
      <c r="CD607" s="1"/>
      <c r="CE607" s="1"/>
      <c r="CF607" s="1"/>
      <c r="CG607" s="1"/>
      <c r="CH607" s="1"/>
      <c r="CI607" s="1"/>
      <c r="CJ607" s="1"/>
      <c r="CK607" s="1"/>
      <c r="CL607" s="1"/>
      <c r="CM607" s="1"/>
    </row>
    <row r="608" spans="1:9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  <c r="BV608" s="1"/>
      <c r="BW608" s="1"/>
      <c r="BX608" s="1"/>
      <c r="BY608" s="1"/>
      <c r="BZ608" s="1"/>
      <c r="CA608" s="1"/>
      <c r="CB608" s="1"/>
      <c r="CC608" s="1"/>
      <c r="CD608" s="1"/>
      <c r="CE608" s="1"/>
      <c r="CF608" s="1"/>
      <c r="CG608" s="1"/>
      <c r="CH608" s="1"/>
      <c r="CI608" s="1"/>
      <c r="CJ608" s="1"/>
      <c r="CK608" s="1"/>
      <c r="CL608" s="1"/>
      <c r="CM608" s="1"/>
    </row>
    <row r="609" spans="1:9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  <c r="BV609" s="1"/>
      <c r="BW609" s="1"/>
      <c r="BX609" s="1"/>
      <c r="BY609" s="1"/>
      <c r="BZ609" s="1"/>
      <c r="CA609" s="1"/>
      <c r="CB609" s="1"/>
      <c r="CC609" s="1"/>
      <c r="CD609" s="1"/>
      <c r="CE609" s="1"/>
      <c r="CF609" s="1"/>
      <c r="CG609" s="1"/>
      <c r="CH609" s="1"/>
      <c r="CI609" s="1"/>
      <c r="CJ609" s="1"/>
      <c r="CK609" s="1"/>
      <c r="CL609" s="1"/>
      <c r="CM609" s="1"/>
    </row>
    <row r="610" spans="1:9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  <c r="BV610" s="1"/>
      <c r="BW610" s="1"/>
      <c r="BX610" s="1"/>
      <c r="BY610" s="1"/>
      <c r="BZ610" s="1"/>
      <c r="CA610" s="1"/>
      <c r="CB610" s="1"/>
      <c r="CC610" s="1"/>
      <c r="CD610" s="1"/>
      <c r="CE610" s="1"/>
      <c r="CF610" s="1"/>
      <c r="CG610" s="1"/>
      <c r="CH610" s="1"/>
      <c r="CI610" s="1"/>
      <c r="CJ610" s="1"/>
      <c r="CK610" s="1"/>
      <c r="CL610" s="1"/>
      <c r="CM610" s="1"/>
    </row>
    <row r="611" spans="1:9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  <c r="BV611" s="1"/>
      <c r="BW611" s="1"/>
      <c r="BX611" s="1"/>
      <c r="BY611" s="1"/>
      <c r="BZ611" s="1"/>
      <c r="CA611" s="1"/>
      <c r="CB611" s="1"/>
      <c r="CC611" s="1"/>
      <c r="CD611" s="1"/>
      <c r="CE611" s="1"/>
      <c r="CF611" s="1"/>
      <c r="CG611" s="1"/>
      <c r="CH611" s="1"/>
      <c r="CI611" s="1"/>
      <c r="CJ611" s="1"/>
      <c r="CK611" s="1"/>
      <c r="CL611" s="1"/>
      <c r="CM611" s="1"/>
    </row>
    <row r="612" spans="1:9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  <c r="BV612" s="1"/>
      <c r="BW612" s="1"/>
      <c r="BX612" s="1"/>
      <c r="BY612" s="1"/>
      <c r="BZ612" s="1"/>
      <c r="CA612" s="1"/>
      <c r="CB612" s="1"/>
      <c r="CC612" s="1"/>
      <c r="CD612" s="1"/>
      <c r="CE612" s="1"/>
      <c r="CF612" s="1"/>
      <c r="CG612" s="1"/>
      <c r="CH612" s="1"/>
      <c r="CI612" s="1"/>
      <c r="CJ612" s="1"/>
      <c r="CK612" s="1"/>
      <c r="CL612" s="1"/>
      <c r="CM612" s="1"/>
    </row>
    <row r="613" spans="1:9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  <c r="BV613" s="1"/>
      <c r="BW613" s="1"/>
      <c r="BX613" s="1"/>
      <c r="BY613" s="1"/>
      <c r="BZ613" s="1"/>
      <c r="CA613" s="1"/>
      <c r="CB613" s="1"/>
      <c r="CC613" s="1"/>
      <c r="CD613" s="1"/>
      <c r="CE613" s="1"/>
      <c r="CF613" s="1"/>
      <c r="CG613" s="1"/>
      <c r="CH613" s="1"/>
      <c r="CI613" s="1"/>
      <c r="CJ613" s="1"/>
      <c r="CK613" s="1"/>
      <c r="CL613" s="1"/>
      <c r="CM613" s="1"/>
    </row>
    <row r="614" spans="1:9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  <c r="BV614" s="1"/>
      <c r="BW614" s="1"/>
      <c r="BX614" s="1"/>
      <c r="BY614" s="1"/>
      <c r="BZ614" s="1"/>
      <c r="CA614" s="1"/>
      <c r="CB614" s="1"/>
      <c r="CC614" s="1"/>
      <c r="CD614" s="1"/>
      <c r="CE614" s="1"/>
      <c r="CF614" s="1"/>
      <c r="CG614" s="1"/>
      <c r="CH614" s="1"/>
      <c r="CI614" s="1"/>
      <c r="CJ614" s="1"/>
      <c r="CK614" s="1"/>
      <c r="CL614" s="1"/>
      <c r="CM614" s="1"/>
    </row>
    <row r="615" spans="1:9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  <c r="BV615" s="1"/>
      <c r="BW615" s="1"/>
      <c r="BX615" s="1"/>
      <c r="BY615" s="1"/>
      <c r="BZ615" s="1"/>
      <c r="CA615" s="1"/>
      <c r="CB615" s="1"/>
      <c r="CC615" s="1"/>
      <c r="CD615" s="1"/>
      <c r="CE615" s="1"/>
      <c r="CF615" s="1"/>
      <c r="CG615" s="1"/>
      <c r="CH615" s="1"/>
      <c r="CI615" s="1"/>
      <c r="CJ615" s="1"/>
      <c r="CK615" s="1"/>
      <c r="CL615" s="1"/>
      <c r="CM615" s="1"/>
    </row>
    <row r="616" spans="1:9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  <c r="BV616" s="1"/>
      <c r="BW616" s="1"/>
      <c r="BX616" s="1"/>
      <c r="BY616" s="1"/>
      <c r="BZ616" s="1"/>
      <c r="CA616" s="1"/>
      <c r="CB616" s="1"/>
      <c r="CC616" s="1"/>
      <c r="CD616" s="1"/>
      <c r="CE616" s="1"/>
      <c r="CF616" s="1"/>
      <c r="CG616" s="1"/>
      <c r="CH616" s="1"/>
      <c r="CI616" s="1"/>
      <c r="CJ616" s="1"/>
      <c r="CK616" s="1"/>
      <c r="CL616" s="1"/>
      <c r="CM616" s="1"/>
    </row>
    <row r="617" spans="1:9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  <c r="BV617" s="1"/>
      <c r="BW617" s="1"/>
      <c r="BX617" s="1"/>
      <c r="BY617" s="1"/>
      <c r="BZ617" s="1"/>
      <c r="CA617" s="1"/>
      <c r="CB617" s="1"/>
      <c r="CC617" s="1"/>
      <c r="CD617" s="1"/>
      <c r="CE617" s="1"/>
      <c r="CF617" s="1"/>
      <c r="CG617" s="1"/>
      <c r="CH617" s="1"/>
      <c r="CI617" s="1"/>
      <c r="CJ617" s="1"/>
      <c r="CK617" s="1"/>
      <c r="CL617" s="1"/>
      <c r="CM617" s="1"/>
    </row>
    <row r="618" spans="1:9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  <c r="BV618" s="1"/>
      <c r="BW618" s="1"/>
      <c r="BX618" s="1"/>
      <c r="BY618" s="1"/>
      <c r="BZ618" s="1"/>
      <c r="CA618" s="1"/>
      <c r="CB618" s="1"/>
      <c r="CC618" s="1"/>
      <c r="CD618" s="1"/>
      <c r="CE618" s="1"/>
      <c r="CF618" s="1"/>
      <c r="CG618" s="1"/>
      <c r="CH618" s="1"/>
      <c r="CI618" s="1"/>
      <c r="CJ618" s="1"/>
      <c r="CK618" s="1"/>
      <c r="CL618" s="1"/>
      <c r="CM618" s="1"/>
    </row>
    <row r="619" spans="1:9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  <c r="BV619" s="1"/>
      <c r="BW619" s="1"/>
      <c r="BX619" s="1"/>
      <c r="BY619" s="1"/>
      <c r="BZ619" s="1"/>
      <c r="CA619" s="1"/>
      <c r="CB619" s="1"/>
      <c r="CC619" s="1"/>
      <c r="CD619" s="1"/>
      <c r="CE619" s="1"/>
      <c r="CF619" s="1"/>
      <c r="CG619" s="1"/>
      <c r="CH619" s="1"/>
      <c r="CI619" s="1"/>
      <c r="CJ619" s="1"/>
      <c r="CK619" s="1"/>
      <c r="CL619" s="1"/>
      <c r="CM619" s="1"/>
    </row>
    <row r="620" spans="1:9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  <c r="BV620" s="1"/>
      <c r="BW620" s="1"/>
      <c r="BX620" s="1"/>
      <c r="BY620" s="1"/>
      <c r="BZ620" s="1"/>
      <c r="CA620" s="1"/>
      <c r="CB620" s="1"/>
      <c r="CC620" s="1"/>
      <c r="CD620" s="1"/>
      <c r="CE620" s="1"/>
      <c r="CF620" s="1"/>
      <c r="CG620" s="1"/>
      <c r="CH620" s="1"/>
      <c r="CI620" s="1"/>
      <c r="CJ620" s="1"/>
      <c r="CK620" s="1"/>
      <c r="CL620" s="1"/>
      <c r="CM620" s="1"/>
    </row>
    <row r="621" spans="1:9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  <c r="BV621" s="1"/>
      <c r="BW621" s="1"/>
      <c r="BX621" s="1"/>
      <c r="BY621" s="1"/>
      <c r="BZ621" s="1"/>
      <c r="CA621" s="1"/>
      <c r="CB621" s="1"/>
      <c r="CC621" s="1"/>
      <c r="CD621" s="1"/>
      <c r="CE621" s="1"/>
      <c r="CF621" s="1"/>
      <c r="CG621" s="1"/>
      <c r="CH621" s="1"/>
      <c r="CI621" s="1"/>
      <c r="CJ621" s="1"/>
      <c r="CK621" s="1"/>
      <c r="CL621" s="1"/>
      <c r="CM621" s="1"/>
    </row>
    <row r="622" spans="1:9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  <c r="BV622" s="1"/>
      <c r="BW622" s="1"/>
      <c r="BX622" s="1"/>
      <c r="BY622" s="1"/>
      <c r="BZ622" s="1"/>
      <c r="CA622" s="1"/>
      <c r="CB622" s="1"/>
      <c r="CC622" s="1"/>
      <c r="CD622" s="1"/>
      <c r="CE622" s="1"/>
      <c r="CF622" s="1"/>
      <c r="CG622" s="1"/>
      <c r="CH622" s="1"/>
      <c r="CI622" s="1"/>
      <c r="CJ622" s="1"/>
      <c r="CK622" s="1"/>
      <c r="CL622" s="1"/>
      <c r="CM622" s="1"/>
    </row>
    <row r="623" spans="1:9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  <c r="BV623" s="1"/>
      <c r="BW623" s="1"/>
      <c r="BX623" s="1"/>
      <c r="BY623" s="1"/>
      <c r="BZ623" s="1"/>
      <c r="CA623" s="1"/>
      <c r="CB623" s="1"/>
      <c r="CC623" s="1"/>
      <c r="CD623" s="1"/>
      <c r="CE623" s="1"/>
      <c r="CF623" s="1"/>
      <c r="CG623" s="1"/>
      <c r="CH623" s="1"/>
      <c r="CI623" s="1"/>
      <c r="CJ623" s="1"/>
      <c r="CK623" s="1"/>
      <c r="CL623" s="1"/>
      <c r="CM623" s="1"/>
    </row>
    <row r="624" spans="1:9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  <c r="BV624" s="1"/>
      <c r="BW624" s="1"/>
      <c r="BX624" s="1"/>
      <c r="BY624" s="1"/>
      <c r="BZ624" s="1"/>
      <c r="CA624" s="1"/>
      <c r="CB624" s="1"/>
      <c r="CC624" s="1"/>
      <c r="CD624" s="1"/>
      <c r="CE624" s="1"/>
      <c r="CF624" s="1"/>
      <c r="CG624" s="1"/>
      <c r="CH624" s="1"/>
      <c r="CI624" s="1"/>
      <c r="CJ624" s="1"/>
      <c r="CK624" s="1"/>
      <c r="CL624" s="1"/>
      <c r="CM624" s="1"/>
    </row>
    <row r="625" spans="1:9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  <c r="BV625" s="1"/>
      <c r="BW625" s="1"/>
      <c r="BX625" s="1"/>
      <c r="BY625" s="1"/>
      <c r="BZ625" s="1"/>
      <c r="CA625" s="1"/>
      <c r="CB625" s="1"/>
      <c r="CC625" s="1"/>
      <c r="CD625" s="1"/>
      <c r="CE625" s="1"/>
      <c r="CF625" s="1"/>
      <c r="CG625" s="1"/>
      <c r="CH625" s="1"/>
      <c r="CI625" s="1"/>
      <c r="CJ625" s="1"/>
      <c r="CK625" s="1"/>
      <c r="CL625" s="1"/>
      <c r="CM625" s="1"/>
    </row>
    <row r="626" spans="1:9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  <c r="BV626" s="1"/>
      <c r="BW626" s="1"/>
      <c r="BX626" s="1"/>
      <c r="BY626" s="1"/>
      <c r="BZ626" s="1"/>
      <c r="CA626" s="1"/>
      <c r="CB626" s="1"/>
      <c r="CC626" s="1"/>
      <c r="CD626" s="1"/>
      <c r="CE626" s="1"/>
      <c r="CF626" s="1"/>
      <c r="CG626" s="1"/>
      <c r="CH626" s="1"/>
      <c r="CI626" s="1"/>
      <c r="CJ626" s="1"/>
      <c r="CK626" s="1"/>
      <c r="CL626" s="1"/>
      <c r="CM626" s="1"/>
    </row>
    <row r="627" spans="1:9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  <c r="BX627" s="1"/>
      <c r="BY627" s="1"/>
      <c r="BZ627" s="1"/>
      <c r="CA627" s="1"/>
      <c r="CB627" s="1"/>
      <c r="CC627" s="1"/>
      <c r="CD627" s="1"/>
      <c r="CE627" s="1"/>
      <c r="CF627" s="1"/>
      <c r="CG627" s="1"/>
      <c r="CH627" s="1"/>
      <c r="CI627" s="1"/>
      <c r="CJ627" s="1"/>
      <c r="CK627" s="1"/>
      <c r="CL627" s="1"/>
      <c r="CM627" s="1"/>
    </row>
    <row r="628" spans="1:9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  <c r="BV628" s="1"/>
      <c r="BW628" s="1"/>
      <c r="BX628" s="1"/>
      <c r="BY628" s="1"/>
      <c r="BZ628" s="1"/>
      <c r="CA628" s="1"/>
      <c r="CB628" s="1"/>
      <c r="CC628" s="1"/>
      <c r="CD628" s="1"/>
      <c r="CE628" s="1"/>
      <c r="CF628" s="1"/>
      <c r="CG628" s="1"/>
      <c r="CH628" s="1"/>
      <c r="CI628" s="1"/>
      <c r="CJ628" s="1"/>
      <c r="CK628" s="1"/>
      <c r="CL628" s="1"/>
      <c r="CM628" s="1"/>
    </row>
    <row r="629" spans="1:9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  <c r="BV629" s="1"/>
      <c r="BW629" s="1"/>
      <c r="BX629" s="1"/>
      <c r="BY629" s="1"/>
      <c r="BZ629" s="1"/>
      <c r="CA629" s="1"/>
      <c r="CB629" s="1"/>
      <c r="CC629" s="1"/>
      <c r="CD629" s="1"/>
      <c r="CE629" s="1"/>
      <c r="CF629" s="1"/>
      <c r="CG629" s="1"/>
      <c r="CH629" s="1"/>
      <c r="CI629" s="1"/>
      <c r="CJ629" s="1"/>
      <c r="CK629" s="1"/>
      <c r="CL629" s="1"/>
      <c r="CM629" s="1"/>
    </row>
    <row r="630" spans="1:9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  <c r="BU630" s="1"/>
      <c r="BV630" s="1"/>
      <c r="BW630" s="1"/>
      <c r="BX630" s="1"/>
      <c r="BY630" s="1"/>
      <c r="BZ630" s="1"/>
      <c r="CA630" s="1"/>
      <c r="CB630" s="1"/>
      <c r="CC630" s="1"/>
      <c r="CD630" s="1"/>
      <c r="CE630" s="1"/>
      <c r="CF630" s="1"/>
      <c r="CG630" s="1"/>
      <c r="CH630" s="1"/>
      <c r="CI630" s="1"/>
      <c r="CJ630" s="1"/>
      <c r="CK630" s="1"/>
      <c r="CL630" s="1"/>
      <c r="CM630" s="1"/>
    </row>
    <row r="631" spans="1:9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  <c r="BV631" s="1"/>
      <c r="BW631" s="1"/>
      <c r="BX631" s="1"/>
      <c r="BY631" s="1"/>
      <c r="BZ631" s="1"/>
      <c r="CA631" s="1"/>
      <c r="CB631" s="1"/>
      <c r="CC631" s="1"/>
      <c r="CD631" s="1"/>
      <c r="CE631" s="1"/>
      <c r="CF631" s="1"/>
      <c r="CG631" s="1"/>
      <c r="CH631" s="1"/>
      <c r="CI631" s="1"/>
      <c r="CJ631" s="1"/>
      <c r="CK631" s="1"/>
      <c r="CL631" s="1"/>
      <c r="CM631" s="1"/>
    </row>
    <row r="632" spans="1:9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  <c r="BV632" s="1"/>
      <c r="BW632" s="1"/>
      <c r="BX632" s="1"/>
      <c r="BY632" s="1"/>
      <c r="BZ632" s="1"/>
      <c r="CA632" s="1"/>
      <c r="CB632" s="1"/>
      <c r="CC632" s="1"/>
      <c r="CD632" s="1"/>
      <c r="CE632" s="1"/>
      <c r="CF632" s="1"/>
      <c r="CG632" s="1"/>
      <c r="CH632" s="1"/>
      <c r="CI632" s="1"/>
      <c r="CJ632" s="1"/>
      <c r="CK632" s="1"/>
      <c r="CL632" s="1"/>
      <c r="CM632" s="1"/>
    </row>
    <row r="633" spans="1:9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  <c r="BU633" s="1"/>
      <c r="BV633" s="1"/>
      <c r="BW633" s="1"/>
      <c r="BX633" s="1"/>
      <c r="BY633" s="1"/>
      <c r="BZ633" s="1"/>
      <c r="CA633" s="1"/>
      <c r="CB633" s="1"/>
      <c r="CC633" s="1"/>
      <c r="CD633" s="1"/>
      <c r="CE633" s="1"/>
      <c r="CF633" s="1"/>
      <c r="CG633" s="1"/>
      <c r="CH633" s="1"/>
      <c r="CI633" s="1"/>
      <c r="CJ633" s="1"/>
      <c r="CK633" s="1"/>
      <c r="CL633" s="1"/>
      <c r="CM633" s="1"/>
    </row>
    <row r="634" spans="1:9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  <c r="BV634" s="1"/>
      <c r="BW634" s="1"/>
      <c r="BX634" s="1"/>
      <c r="BY634" s="1"/>
      <c r="BZ634" s="1"/>
      <c r="CA634" s="1"/>
      <c r="CB634" s="1"/>
      <c r="CC634" s="1"/>
      <c r="CD634" s="1"/>
      <c r="CE634" s="1"/>
      <c r="CF634" s="1"/>
      <c r="CG634" s="1"/>
      <c r="CH634" s="1"/>
      <c r="CI634" s="1"/>
      <c r="CJ634" s="1"/>
      <c r="CK634" s="1"/>
      <c r="CL634" s="1"/>
      <c r="CM634" s="1"/>
    </row>
    <row r="635" spans="1:9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  <c r="BV635" s="1"/>
      <c r="BW635" s="1"/>
      <c r="BX635" s="1"/>
      <c r="BY635" s="1"/>
      <c r="BZ635" s="1"/>
      <c r="CA635" s="1"/>
      <c r="CB635" s="1"/>
      <c r="CC635" s="1"/>
      <c r="CD635" s="1"/>
      <c r="CE635" s="1"/>
      <c r="CF635" s="1"/>
      <c r="CG635" s="1"/>
      <c r="CH635" s="1"/>
      <c r="CI635" s="1"/>
      <c r="CJ635" s="1"/>
      <c r="CK635" s="1"/>
      <c r="CL635" s="1"/>
      <c r="CM635" s="1"/>
    </row>
    <row r="636" spans="1:9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  <c r="BU636" s="1"/>
      <c r="BV636" s="1"/>
      <c r="BW636" s="1"/>
      <c r="BX636" s="1"/>
      <c r="BY636" s="1"/>
      <c r="BZ636" s="1"/>
      <c r="CA636" s="1"/>
      <c r="CB636" s="1"/>
      <c r="CC636" s="1"/>
      <c r="CD636" s="1"/>
      <c r="CE636" s="1"/>
      <c r="CF636" s="1"/>
      <c r="CG636" s="1"/>
      <c r="CH636" s="1"/>
      <c r="CI636" s="1"/>
      <c r="CJ636" s="1"/>
      <c r="CK636" s="1"/>
      <c r="CL636" s="1"/>
      <c r="CM636" s="1"/>
    </row>
    <row r="637" spans="1:9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  <c r="BU637" s="1"/>
      <c r="BV637" s="1"/>
      <c r="BW637" s="1"/>
      <c r="BX637" s="1"/>
      <c r="BY637" s="1"/>
      <c r="BZ637" s="1"/>
      <c r="CA637" s="1"/>
      <c r="CB637" s="1"/>
      <c r="CC637" s="1"/>
      <c r="CD637" s="1"/>
      <c r="CE637" s="1"/>
      <c r="CF637" s="1"/>
      <c r="CG637" s="1"/>
      <c r="CH637" s="1"/>
      <c r="CI637" s="1"/>
      <c r="CJ637" s="1"/>
      <c r="CK637" s="1"/>
      <c r="CL637" s="1"/>
      <c r="CM637" s="1"/>
    </row>
    <row r="638" spans="1:9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  <c r="BV638" s="1"/>
      <c r="BW638" s="1"/>
      <c r="BX638" s="1"/>
      <c r="BY638" s="1"/>
      <c r="BZ638" s="1"/>
      <c r="CA638" s="1"/>
      <c r="CB638" s="1"/>
      <c r="CC638" s="1"/>
      <c r="CD638" s="1"/>
      <c r="CE638" s="1"/>
      <c r="CF638" s="1"/>
      <c r="CG638" s="1"/>
      <c r="CH638" s="1"/>
      <c r="CI638" s="1"/>
      <c r="CJ638" s="1"/>
      <c r="CK638" s="1"/>
      <c r="CL638" s="1"/>
      <c r="CM638" s="1"/>
    </row>
    <row r="639" spans="1:9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  <c r="BV639" s="1"/>
      <c r="BW639" s="1"/>
      <c r="BX639" s="1"/>
      <c r="BY639" s="1"/>
      <c r="BZ639" s="1"/>
      <c r="CA639" s="1"/>
      <c r="CB639" s="1"/>
      <c r="CC639" s="1"/>
      <c r="CD639" s="1"/>
      <c r="CE639" s="1"/>
      <c r="CF639" s="1"/>
      <c r="CG639" s="1"/>
      <c r="CH639" s="1"/>
      <c r="CI639" s="1"/>
      <c r="CJ639" s="1"/>
      <c r="CK639" s="1"/>
      <c r="CL639" s="1"/>
      <c r="CM639" s="1"/>
    </row>
    <row r="640" spans="1:9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  <c r="BU640" s="1"/>
      <c r="BV640" s="1"/>
      <c r="BW640" s="1"/>
      <c r="BX640" s="1"/>
      <c r="BY640" s="1"/>
      <c r="BZ640" s="1"/>
      <c r="CA640" s="1"/>
      <c r="CB640" s="1"/>
      <c r="CC640" s="1"/>
      <c r="CD640" s="1"/>
      <c r="CE640" s="1"/>
      <c r="CF640" s="1"/>
      <c r="CG640" s="1"/>
      <c r="CH640" s="1"/>
      <c r="CI640" s="1"/>
      <c r="CJ640" s="1"/>
      <c r="CK640" s="1"/>
      <c r="CL640" s="1"/>
      <c r="CM640" s="1"/>
    </row>
    <row r="641" spans="1:9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  <c r="BV641" s="1"/>
      <c r="BW641" s="1"/>
      <c r="BX641" s="1"/>
      <c r="BY641" s="1"/>
      <c r="BZ641" s="1"/>
      <c r="CA641" s="1"/>
      <c r="CB641" s="1"/>
      <c r="CC641" s="1"/>
      <c r="CD641" s="1"/>
      <c r="CE641" s="1"/>
      <c r="CF641" s="1"/>
      <c r="CG641" s="1"/>
      <c r="CH641" s="1"/>
      <c r="CI641" s="1"/>
      <c r="CJ641" s="1"/>
      <c r="CK641" s="1"/>
      <c r="CL641" s="1"/>
      <c r="CM641" s="1"/>
    </row>
    <row r="642" spans="1:9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  <c r="BU642" s="1"/>
      <c r="BV642" s="1"/>
      <c r="BW642" s="1"/>
      <c r="BX642" s="1"/>
      <c r="BY642" s="1"/>
      <c r="BZ642" s="1"/>
      <c r="CA642" s="1"/>
      <c r="CB642" s="1"/>
      <c r="CC642" s="1"/>
      <c r="CD642" s="1"/>
      <c r="CE642" s="1"/>
      <c r="CF642" s="1"/>
      <c r="CG642" s="1"/>
      <c r="CH642" s="1"/>
      <c r="CI642" s="1"/>
      <c r="CJ642" s="1"/>
      <c r="CK642" s="1"/>
      <c r="CL642" s="1"/>
      <c r="CM642" s="1"/>
    </row>
    <row r="643" spans="1:9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  <c r="BV643" s="1"/>
      <c r="BW643" s="1"/>
      <c r="BX643" s="1"/>
      <c r="BY643" s="1"/>
      <c r="BZ643" s="1"/>
      <c r="CA643" s="1"/>
      <c r="CB643" s="1"/>
      <c r="CC643" s="1"/>
      <c r="CD643" s="1"/>
      <c r="CE643" s="1"/>
      <c r="CF643" s="1"/>
      <c r="CG643" s="1"/>
      <c r="CH643" s="1"/>
      <c r="CI643" s="1"/>
      <c r="CJ643" s="1"/>
      <c r="CK643" s="1"/>
      <c r="CL643" s="1"/>
      <c r="CM643" s="1"/>
    </row>
    <row r="644" spans="1:9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  <c r="BV644" s="1"/>
      <c r="BW644" s="1"/>
      <c r="BX644" s="1"/>
      <c r="BY644" s="1"/>
      <c r="BZ644" s="1"/>
      <c r="CA644" s="1"/>
      <c r="CB644" s="1"/>
      <c r="CC644" s="1"/>
      <c r="CD644" s="1"/>
      <c r="CE644" s="1"/>
      <c r="CF644" s="1"/>
      <c r="CG644" s="1"/>
      <c r="CH644" s="1"/>
      <c r="CI644" s="1"/>
      <c r="CJ644" s="1"/>
      <c r="CK644" s="1"/>
      <c r="CL644" s="1"/>
      <c r="CM644" s="1"/>
    </row>
    <row r="645" spans="1:9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  <c r="BU645" s="1"/>
      <c r="BV645" s="1"/>
      <c r="BW645" s="1"/>
      <c r="BX645" s="1"/>
      <c r="BY645" s="1"/>
      <c r="BZ645" s="1"/>
      <c r="CA645" s="1"/>
      <c r="CB645" s="1"/>
      <c r="CC645" s="1"/>
      <c r="CD645" s="1"/>
      <c r="CE645" s="1"/>
      <c r="CF645" s="1"/>
      <c r="CG645" s="1"/>
      <c r="CH645" s="1"/>
      <c r="CI645" s="1"/>
      <c r="CJ645" s="1"/>
      <c r="CK645" s="1"/>
      <c r="CL645" s="1"/>
      <c r="CM645" s="1"/>
    </row>
    <row r="646" spans="1:9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  <c r="BU646" s="1"/>
      <c r="BV646" s="1"/>
      <c r="BW646" s="1"/>
      <c r="BX646" s="1"/>
      <c r="BY646" s="1"/>
      <c r="BZ646" s="1"/>
      <c r="CA646" s="1"/>
      <c r="CB646" s="1"/>
      <c r="CC646" s="1"/>
      <c r="CD646" s="1"/>
      <c r="CE646" s="1"/>
      <c r="CF646" s="1"/>
      <c r="CG646" s="1"/>
      <c r="CH646" s="1"/>
      <c r="CI646" s="1"/>
      <c r="CJ646" s="1"/>
      <c r="CK646" s="1"/>
      <c r="CL646" s="1"/>
      <c r="CM646" s="1"/>
    </row>
    <row r="647" spans="1:9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  <c r="BS647" s="1"/>
      <c r="BT647" s="1"/>
      <c r="BU647" s="1"/>
      <c r="BV647" s="1"/>
      <c r="BW647" s="1"/>
      <c r="BX647" s="1"/>
      <c r="BY647" s="1"/>
      <c r="BZ647" s="1"/>
      <c r="CA647" s="1"/>
      <c r="CB647" s="1"/>
      <c r="CC647" s="1"/>
      <c r="CD647" s="1"/>
      <c r="CE647" s="1"/>
      <c r="CF647" s="1"/>
      <c r="CG647" s="1"/>
      <c r="CH647" s="1"/>
      <c r="CI647" s="1"/>
      <c r="CJ647" s="1"/>
      <c r="CK647" s="1"/>
      <c r="CL647" s="1"/>
      <c r="CM647" s="1"/>
    </row>
    <row r="648" spans="1:9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  <c r="BR648" s="1"/>
      <c r="BS648" s="1"/>
      <c r="BT648" s="1"/>
      <c r="BU648" s="1"/>
      <c r="BV648" s="1"/>
      <c r="BW648" s="1"/>
      <c r="BX648" s="1"/>
      <c r="BY648" s="1"/>
      <c r="BZ648" s="1"/>
      <c r="CA648" s="1"/>
      <c r="CB648" s="1"/>
      <c r="CC648" s="1"/>
      <c r="CD648" s="1"/>
      <c r="CE648" s="1"/>
      <c r="CF648" s="1"/>
      <c r="CG648" s="1"/>
      <c r="CH648" s="1"/>
      <c r="CI648" s="1"/>
      <c r="CJ648" s="1"/>
      <c r="CK648" s="1"/>
      <c r="CL648" s="1"/>
      <c r="CM648" s="1"/>
    </row>
    <row r="649" spans="1:9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  <c r="BS649" s="1"/>
      <c r="BT649" s="1"/>
      <c r="BU649" s="1"/>
      <c r="BV649" s="1"/>
      <c r="BW649" s="1"/>
      <c r="BX649" s="1"/>
      <c r="BY649" s="1"/>
      <c r="BZ649" s="1"/>
      <c r="CA649" s="1"/>
      <c r="CB649" s="1"/>
      <c r="CC649" s="1"/>
      <c r="CD649" s="1"/>
      <c r="CE649" s="1"/>
      <c r="CF649" s="1"/>
      <c r="CG649" s="1"/>
      <c r="CH649" s="1"/>
      <c r="CI649" s="1"/>
      <c r="CJ649" s="1"/>
      <c r="CK649" s="1"/>
      <c r="CL649" s="1"/>
      <c r="CM649" s="1"/>
    </row>
    <row r="650" spans="1:9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  <c r="BS650" s="1"/>
      <c r="BT650" s="1"/>
      <c r="BU650" s="1"/>
      <c r="BV650" s="1"/>
      <c r="BW650" s="1"/>
      <c r="BX650" s="1"/>
      <c r="BY650" s="1"/>
      <c r="BZ650" s="1"/>
      <c r="CA650" s="1"/>
      <c r="CB650" s="1"/>
      <c r="CC650" s="1"/>
      <c r="CD650" s="1"/>
      <c r="CE650" s="1"/>
      <c r="CF650" s="1"/>
      <c r="CG650" s="1"/>
      <c r="CH650" s="1"/>
      <c r="CI650" s="1"/>
      <c r="CJ650" s="1"/>
      <c r="CK650" s="1"/>
      <c r="CL650" s="1"/>
      <c r="CM650" s="1"/>
    </row>
    <row r="651" spans="1:9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  <c r="BS651" s="1"/>
      <c r="BT651" s="1"/>
      <c r="BU651" s="1"/>
      <c r="BV651" s="1"/>
      <c r="BW651" s="1"/>
      <c r="BX651" s="1"/>
      <c r="BY651" s="1"/>
      <c r="BZ651" s="1"/>
      <c r="CA651" s="1"/>
      <c r="CB651" s="1"/>
      <c r="CC651" s="1"/>
      <c r="CD651" s="1"/>
      <c r="CE651" s="1"/>
      <c r="CF651" s="1"/>
      <c r="CG651" s="1"/>
      <c r="CH651" s="1"/>
      <c r="CI651" s="1"/>
      <c r="CJ651" s="1"/>
      <c r="CK651" s="1"/>
      <c r="CL651" s="1"/>
      <c r="CM651" s="1"/>
    </row>
    <row r="652" spans="1:9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  <c r="BS652" s="1"/>
      <c r="BT652" s="1"/>
      <c r="BU652" s="1"/>
      <c r="BV652" s="1"/>
      <c r="BW652" s="1"/>
      <c r="BX652" s="1"/>
      <c r="BY652" s="1"/>
      <c r="BZ652" s="1"/>
      <c r="CA652" s="1"/>
      <c r="CB652" s="1"/>
      <c r="CC652" s="1"/>
      <c r="CD652" s="1"/>
      <c r="CE652" s="1"/>
      <c r="CF652" s="1"/>
      <c r="CG652" s="1"/>
      <c r="CH652" s="1"/>
      <c r="CI652" s="1"/>
      <c r="CJ652" s="1"/>
      <c r="CK652" s="1"/>
      <c r="CL652" s="1"/>
      <c r="CM652" s="1"/>
    </row>
    <row r="653" spans="1:9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  <c r="BR653" s="1"/>
      <c r="BS653" s="1"/>
      <c r="BT653" s="1"/>
      <c r="BU653" s="1"/>
      <c r="BV653" s="1"/>
      <c r="BW653" s="1"/>
      <c r="BX653" s="1"/>
      <c r="BY653" s="1"/>
      <c r="BZ653" s="1"/>
      <c r="CA653" s="1"/>
      <c r="CB653" s="1"/>
      <c r="CC653" s="1"/>
      <c r="CD653" s="1"/>
      <c r="CE653" s="1"/>
      <c r="CF653" s="1"/>
      <c r="CG653" s="1"/>
      <c r="CH653" s="1"/>
      <c r="CI653" s="1"/>
      <c r="CJ653" s="1"/>
      <c r="CK653" s="1"/>
      <c r="CL653" s="1"/>
      <c r="CM653" s="1"/>
    </row>
    <row r="654" spans="1:9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  <c r="BR654" s="1"/>
      <c r="BS654" s="1"/>
      <c r="BT654" s="1"/>
      <c r="BU654" s="1"/>
      <c r="BV654" s="1"/>
      <c r="BW654" s="1"/>
      <c r="BX654" s="1"/>
      <c r="BY654" s="1"/>
      <c r="BZ654" s="1"/>
      <c r="CA654" s="1"/>
      <c r="CB654" s="1"/>
      <c r="CC654" s="1"/>
      <c r="CD654" s="1"/>
      <c r="CE654" s="1"/>
      <c r="CF654" s="1"/>
      <c r="CG654" s="1"/>
      <c r="CH654" s="1"/>
      <c r="CI654" s="1"/>
      <c r="CJ654" s="1"/>
      <c r="CK654" s="1"/>
      <c r="CL654" s="1"/>
      <c r="CM654" s="1"/>
    </row>
    <row r="655" spans="1:9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  <c r="BR655" s="1"/>
      <c r="BS655" s="1"/>
      <c r="BT655" s="1"/>
      <c r="BU655" s="1"/>
      <c r="BV655" s="1"/>
      <c r="BW655" s="1"/>
      <c r="BX655" s="1"/>
      <c r="BY655" s="1"/>
      <c r="BZ655" s="1"/>
      <c r="CA655" s="1"/>
      <c r="CB655" s="1"/>
      <c r="CC655" s="1"/>
      <c r="CD655" s="1"/>
      <c r="CE655" s="1"/>
      <c r="CF655" s="1"/>
      <c r="CG655" s="1"/>
      <c r="CH655" s="1"/>
      <c r="CI655" s="1"/>
      <c r="CJ655" s="1"/>
      <c r="CK655" s="1"/>
      <c r="CL655" s="1"/>
      <c r="CM655" s="1"/>
    </row>
    <row r="656" spans="1:9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  <c r="BS656" s="1"/>
      <c r="BT656" s="1"/>
      <c r="BU656" s="1"/>
      <c r="BV656" s="1"/>
      <c r="BW656" s="1"/>
      <c r="BX656" s="1"/>
      <c r="BY656" s="1"/>
      <c r="BZ656" s="1"/>
      <c r="CA656" s="1"/>
      <c r="CB656" s="1"/>
      <c r="CC656" s="1"/>
      <c r="CD656" s="1"/>
      <c r="CE656" s="1"/>
      <c r="CF656" s="1"/>
      <c r="CG656" s="1"/>
      <c r="CH656" s="1"/>
      <c r="CI656" s="1"/>
      <c r="CJ656" s="1"/>
      <c r="CK656" s="1"/>
      <c r="CL656" s="1"/>
      <c r="CM656" s="1"/>
    </row>
    <row r="657" spans="1:9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  <c r="BS657" s="1"/>
      <c r="BT657" s="1"/>
      <c r="BU657" s="1"/>
      <c r="BV657" s="1"/>
      <c r="BW657" s="1"/>
      <c r="BX657" s="1"/>
      <c r="BY657" s="1"/>
      <c r="BZ657" s="1"/>
      <c r="CA657" s="1"/>
      <c r="CB657" s="1"/>
      <c r="CC657" s="1"/>
      <c r="CD657" s="1"/>
      <c r="CE657" s="1"/>
      <c r="CF657" s="1"/>
      <c r="CG657" s="1"/>
      <c r="CH657" s="1"/>
      <c r="CI657" s="1"/>
      <c r="CJ657" s="1"/>
      <c r="CK657" s="1"/>
      <c r="CL657" s="1"/>
      <c r="CM657" s="1"/>
    </row>
    <row r="658" spans="1:9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  <c r="BR658" s="1"/>
      <c r="BS658" s="1"/>
      <c r="BT658" s="1"/>
      <c r="BU658" s="1"/>
      <c r="BV658" s="1"/>
      <c r="BW658" s="1"/>
      <c r="BX658" s="1"/>
      <c r="BY658" s="1"/>
      <c r="BZ658" s="1"/>
      <c r="CA658" s="1"/>
      <c r="CB658" s="1"/>
      <c r="CC658" s="1"/>
      <c r="CD658" s="1"/>
      <c r="CE658" s="1"/>
      <c r="CF658" s="1"/>
      <c r="CG658" s="1"/>
      <c r="CH658" s="1"/>
      <c r="CI658" s="1"/>
      <c r="CJ658" s="1"/>
      <c r="CK658" s="1"/>
      <c r="CL658" s="1"/>
      <c r="CM658" s="1"/>
    </row>
    <row r="659" spans="1:9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  <c r="BR659" s="1"/>
      <c r="BS659" s="1"/>
      <c r="BT659" s="1"/>
      <c r="BU659" s="1"/>
      <c r="BV659" s="1"/>
      <c r="BW659" s="1"/>
      <c r="BX659" s="1"/>
      <c r="BY659" s="1"/>
      <c r="BZ659" s="1"/>
      <c r="CA659" s="1"/>
      <c r="CB659" s="1"/>
      <c r="CC659" s="1"/>
      <c r="CD659" s="1"/>
      <c r="CE659" s="1"/>
      <c r="CF659" s="1"/>
      <c r="CG659" s="1"/>
      <c r="CH659" s="1"/>
      <c r="CI659" s="1"/>
      <c r="CJ659" s="1"/>
      <c r="CK659" s="1"/>
      <c r="CL659" s="1"/>
      <c r="CM659" s="1"/>
    </row>
    <row r="660" spans="1:9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  <c r="BR660" s="1"/>
      <c r="BS660" s="1"/>
      <c r="BT660" s="1"/>
      <c r="BU660" s="1"/>
      <c r="BV660" s="1"/>
      <c r="BW660" s="1"/>
      <c r="BX660" s="1"/>
      <c r="BY660" s="1"/>
      <c r="BZ660" s="1"/>
      <c r="CA660" s="1"/>
      <c r="CB660" s="1"/>
      <c r="CC660" s="1"/>
      <c r="CD660" s="1"/>
      <c r="CE660" s="1"/>
      <c r="CF660" s="1"/>
      <c r="CG660" s="1"/>
      <c r="CH660" s="1"/>
      <c r="CI660" s="1"/>
      <c r="CJ660" s="1"/>
      <c r="CK660" s="1"/>
      <c r="CL660" s="1"/>
      <c r="CM660" s="1"/>
    </row>
    <row r="661" spans="1:9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  <c r="BV661" s="1"/>
      <c r="BW661" s="1"/>
      <c r="BX661" s="1"/>
      <c r="BY661" s="1"/>
      <c r="BZ661" s="1"/>
      <c r="CA661" s="1"/>
      <c r="CB661" s="1"/>
      <c r="CC661" s="1"/>
      <c r="CD661" s="1"/>
      <c r="CE661" s="1"/>
      <c r="CF661" s="1"/>
      <c r="CG661" s="1"/>
      <c r="CH661" s="1"/>
      <c r="CI661" s="1"/>
      <c r="CJ661" s="1"/>
      <c r="CK661" s="1"/>
      <c r="CL661" s="1"/>
      <c r="CM661" s="1"/>
    </row>
    <row r="662" spans="1:9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  <c r="BS662" s="1"/>
      <c r="BT662" s="1"/>
      <c r="BU662" s="1"/>
      <c r="BV662" s="1"/>
      <c r="BW662" s="1"/>
      <c r="BX662" s="1"/>
      <c r="BY662" s="1"/>
      <c r="BZ662" s="1"/>
      <c r="CA662" s="1"/>
      <c r="CB662" s="1"/>
      <c r="CC662" s="1"/>
      <c r="CD662" s="1"/>
      <c r="CE662" s="1"/>
      <c r="CF662" s="1"/>
      <c r="CG662" s="1"/>
      <c r="CH662" s="1"/>
      <c r="CI662" s="1"/>
      <c r="CJ662" s="1"/>
      <c r="CK662" s="1"/>
      <c r="CL662" s="1"/>
      <c r="CM662" s="1"/>
    </row>
    <row r="663" spans="1:9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  <c r="BS663" s="1"/>
      <c r="BT663" s="1"/>
      <c r="BU663" s="1"/>
      <c r="BV663" s="1"/>
      <c r="BW663" s="1"/>
      <c r="BX663" s="1"/>
      <c r="BY663" s="1"/>
      <c r="BZ663" s="1"/>
      <c r="CA663" s="1"/>
      <c r="CB663" s="1"/>
      <c r="CC663" s="1"/>
      <c r="CD663" s="1"/>
      <c r="CE663" s="1"/>
      <c r="CF663" s="1"/>
      <c r="CG663" s="1"/>
      <c r="CH663" s="1"/>
      <c r="CI663" s="1"/>
      <c r="CJ663" s="1"/>
      <c r="CK663" s="1"/>
      <c r="CL663" s="1"/>
      <c r="CM663" s="1"/>
    </row>
    <row r="664" spans="1:9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  <c r="BR664" s="1"/>
      <c r="BS664" s="1"/>
      <c r="BT664" s="1"/>
      <c r="BU664" s="1"/>
      <c r="BV664" s="1"/>
      <c r="BW664" s="1"/>
      <c r="BX664" s="1"/>
      <c r="BY664" s="1"/>
      <c r="BZ664" s="1"/>
      <c r="CA664" s="1"/>
      <c r="CB664" s="1"/>
      <c r="CC664" s="1"/>
      <c r="CD664" s="1"/>
      <c r="CE664" s="1"/>
      <c r="CF664" s="1"/>
      <c r="CG664" s="1"/>
      <c r="CH664" s="1"/>
      <c r="CI664" s="1"/>
      <c r="CJ664" s="1"/>
      <c r="CK664" s="1"/>
      <c r="CL664" s="1"/>
      <c r="CM664" s="1"/>
    </row>
    <row r="665" spans="1:9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  <c r="BR665" s="1"/>
      <c r="BS665" s="1"/>
      <c r="BT665" s="1"/>
      <c r="BU665" s="1"/>
      <c r="BV665" s="1"/>
      <c r="BW665" s="1"/>
      <c r="BX665" s="1"/>
      <c r="BY665" s="1"/>
      <c r="BZ665" s="1"/>
      <c r="CA665" s="1"/>
      <c r="CB665" s="1"/>
      <c r="CC665" s="1"/>
      <c r="CD665" s="1"/>
      <c r="CE665" s="1"/>
      <c r="CF665" s="1"/>
      <c r="CG665" s="1"/>
      <c r="CH665" s="1"/>
      <c r="CI665" s="1"/>
      <c r="CJ665" s="1"/>
      <c r="CK665" s="1"/>
      <c r="CL665" s="1"/>
      <c r="CM665" s="1"/>
    </row>
    <row r="666" spans="1:9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  <c r="BR666" s="1"/>
      <c r="BS666" s="1"/>
      <c r="BT666" s="1"/>
      <c r="BU666" s="1"/>
      <c r="BV666" s="1"/>
      <c r="BW666" s="1"/>
      <c r="BX666" s="1"/>
      <c r="BY666" s="1"/>
      <c r="BZ666" s="1"/>
      <c r="CA666" s="1"/>
      <c r="CB666" s="1"/>
      <c r="CC666" s="1"/>
      <c r="CD666" s="1"/>
      <c r="CE666" s="1"/>
      <c r="CF666" s="1"/>
      <c r="CG666" s="1"/>
      <c r="CH666" s="1"/>
      <c r="CI666" s="1"/>
      <c r="CJ666" s="1"/>
      <c r="CK666" s="1"/>
      <c r="CL666" s="1"/>
      <c r="CM666" s="1"/>
    </row>
    <row r="667" spans="1:9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  <c r="BR667" s="1"/>
      <c r="BS667" s="1"/>
      <c r="BT667" s="1"/>
      <c r="BU667" s="1"/>
      <c r="BV667" s="1"/>
      <c r="BW667" s="1"/>
      <c r="BX667" s="1"/>
      <c r="BY667" s="1"/>
      <c r="BZ667" s="1"/>
      <c r="CA667" s="1"/>
      <c r="CB667" s="1"/>
      <c r="CC667" s="1"/>
      <c r="CD667" s="1"/>
      <c r="CE667" s="1"/>
      <c r="CF667" s="1"/>
      <c r="CG667" s="1"/>
      <c r="CH667" s="1"/>
      <c r="CI667" s="1"/>
      <c r="CJ667" s="1"/>
      <c r="CK667" s="1"/>
      <c r="CL667" s="1"/>
      <c r="CM667" s="1"/>
    </row>
    <row r="668" spans="1:9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  <c r="BR668" s="1"/>
      <c r="BS668" s="1"/>
      <c r="BT668" s="1"/>
      <c r="BU668" s="1"/>
      <c r="BV668" s="1"/>
      <c r="BW668" s="1"/>
      <c r="BX668" s="1"/>
      <c r="BY668" s="1"/>
      <c r="BZ668" s="1"/>
      <c r="CA668" s="1"/>
      <c r="CB668" s="1"/>
      <c r="CC668" s="1"/>
      <c r="CD668" s="1"/>
      <c r="CE668" s="1"/>
      <c r="CF668" s="1"/>
      <c r="CG668" s="1"/>
      <c r="CH668" s="1"/>
      <c r="CI668" s="1"/>
      <c r="CJ668" s="1"/>
      <c r="CK668" s="1"/>
      <c r="CL668" s="1"/>
      <c r="CM668" s="1"/>
    </row>
    <row r="669" spans="1:9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  <c r="BR669" s="1"/>
      <c r="BS669" s="1"/>
      <c r="BT669" s="1"/>
      <c r="BU669" s="1"/>
      <c r="BV669" s="1"/>
      <c r="BW669" s="1"/>
      <c r="BX669" s="1"/>
      <c r="BY669" s="1"/>
      <c r="BZ669" s="1"/>
      <c r="CA669" s="1"/>
      <c r="CB669" s="1"/>
      <c r="CC669" s="1"/>
      <c r="CD669" s="1"/>
      <c r="CE669" s="1"/>
      <c r="CF669" s="1"/>
      <c r="CG669" s="1"/>
      <c r="CH669" s="1"/>
      <c r="CI669" s="1"/>
      <c r="CJ669" s="1"/>
      <c r="CK669" s="1"/>
      <c r="CL669" s="1"/>
      <c r="CM669" s="1"/>
    </row>
    <row r="670" spans="1:9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  <c r="BS670" s="1"/>
      <c r="BT670" s="1"/>
      <c r="BU670" s="1"/>
      <c r="BV670" s="1"/>
      <c r="BW670" s="1"/>
      <c r="BX670" s="1"/>
      <c r="BY670" s="1"/>
      <c r="BZ670" s="1"/>
      <c r="CA670" s="1"/>
      <c r="CB670" s="1"/>
      <c r="CC670" s="1"/>
      <c r="CD670" s="1"/>
      <c r="CE670" s="1"/>
      <c r="CF670" s="1"/>
      <c r="CG670" s="1"/>
      <c r="CH670" s="1"/>
      <c r="CI670" s="1"/>
      <c r="CJ670" s="1"/>
      <c r="CK670" s="1"/>
      <c r="CL670" s="1"/>
      <c r="CM670" s="1"/>
    </row>
    <row r="671" spans="1:9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  <c r="BR671" s="1"/>
      <c r="BS671" s="1"/>
      <c r="BT671" s="1"/>
      <c r="BU671" s="1"/>
      <c r="BV671" s="1"/>
      <c r="BW671" s="1"/>
      <c r="BX671" s="1"/>
      <c r="BY671" s="1"/>
      <c r="BZ671" s="1"/>
      <c r="CA671" s="1"/>
      <c r="CB671" s="1"/>
      <c r="CC671" s="1"/>
      <c r="CD671" s="1"/>
      <c r="CE671" s="1"/>
      <c r="CF671" s="1"/>
      <c r="CG671" s="1"/>
      <c r="CH671" s="1"/>
      <c r="CI671" s="1"/>
      <c r="CJ671" s="1"/>
      <c r="CK671" s="1"/>
      <c r="CL671" s="1"/>
      <c r="CM671" s="1"/>
    </row>
    <row r="672" spans="1:9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  <c r="BR672" s="1"/>
      <c r="BS672" s="1"/>
      <c r="BT672" s="1"/>
      <c r="BU672" s="1"/>
      <c r="BV672" s="1"/>
      <c r="BW672" s="1"/>
      <c r="BX672" s="1"/>
      <c r="BY672" s="1"/>
      <c r="BZ672" s="1"/>
      <c r="CA672" s="1"/>
      <c r="CB672" s="1"/>
      <c r="CC672" s="1"/>
      <c r="CD672" s="1"/>
      <c r="CE672" s="1"/>
      <c r="CF672" s="1"/>
      <c r="CG672" s="1"/>
      <c r="CH672" s="1"/>
      <c r="CI672" s="1"/>
      <c r="CJ672" s="1"/>
      <c r="CK672" s="1"/>
      <c r="CL672" s="1"/>
      <c r="CM672" s="1"/>
    </row>
    <row r="673" spans="1:9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  <c r="BS673" s="1"/>
      <c r="BT673" s="1"/>
      <c r="BU673" s="1"/>
      <c r="BV673" s="1"/>
      <c r="BW673" s="1"/>
      <c r="BX673" s="1"/>
      <c r="BY673" s="1"/>
      <c r="BZ673" s="1"/>
      <c r="CA673" s="1"/>
      <c r="CB673" s="1"/>
      <c r="CC673" s="1"/>
      <c r="CD673" s="1"/>
      <c r="CE673" s="1"/>
      <c r="CF673" s="1"/>
      <c r="CG673" s="1"/>
      <c r="CH673" s="1"/>
      <c r="CI673" s="1"/>
      <c r="CJ673" s="1"/>
      <c r="CK673" s="1"/>
      <c r="CL673" s="1"/>
      <c r="CM673" s="1"/>
    </row>
    <row r="674" spans="1:9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  <c r="BS674" s="1"/>
      <c r="BT674" s="1"/>
      <c r="BU674" s="1"/>
      <c r="BV674" s="1"/>
      <c r="BW674" s="1"/>
      <c r="BX674" s="1"/>
      <c r="BY674" s="1"/>
      <c r="BZ674" s="1"/>
      <c r="CA674" s="1"/>
      <c r="CB674" s="1"/>
      <c r="CC674" s="1"/>
      <c r="CD674" s="1"/>
      <c r="CE674" s="1"/>
      <c r="CF674" s="1"/>
      <c r="CG674" s="1"/>
      <c r="CH674" s="1"/>
      <c r="CI674" s="1"/>
      <c r="CJ674" s="1"/>
      <c r="CK674" s="1"/>
      <c r="CL674" s="1"/>
      <c r="CM674" s="1"/>
    </row>
    <row r="675" spans="1:9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  <c r="BR675" s="1"/>
      <c r="BS675" s="1"/>
      <c r="BT675" s="1"/>
      <c r="BU675" s="1"/>
      <c r="BV675" s="1"/>
      <c r="BW675" s="1"/>
      <c r="BX675" s="1"/>
      <c r="BY675" s="1"/>
      <c r="BZ675" s="1"/>
      <c r="CA675" s="1"/>
      <c r="CB675" s="1"/>
      <c r="CC675" s="1"/>
      <c r="CD675" s="1"/>
      <c r="CE675" s="1"/>
      <c r="CF675" s="1"/>
      <c r="CG675" s="1"/>
      <c r="CH675" s="1"/>
      <c r="CI675" s="1"/>
      <c r="CJ675" s="1"/>
      <c r="CK675" s="1"/>
      <c r="CL675" s="1"/>
      <c r="CM675" s="1"/>
    </row>
    <row r="676" spans="1:9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  <c r="BS676" s="1"/>
      <c r="BT676" s="1"/>
      <c r="BU676" s="1"/>
      <c r="BV676" s="1"/>
      <c r="BW676" s="1"/>
      <c r="BX676" s="1"/>
      <c r="BY676" s="1"/>
      <c r="BZ676" s="1"/>
      <c r="CA676" s="1"/>
      <c r="CB676" s="1"/>
      <c r="CC676" s="1"/>
      <c r="CD676" s="1"/>
      <c r="CE676" s="1"/>
      <c r="CF676" s="1"/>
      <c r="CG676" s="1"/>
      <c r="CH676" s="1"/>
      <c r="CI676" s="1"/>
      <c r="CJ676" s="1"/>
      <c r="CK676" s="1"/>
      <c r="CL676" s="1"/>
      <c r="CM676" s="1"/>
    </row>
    <row r="677" spans="1:9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  <c r="BS677" s="1"/>
      <c r="BT677" s="1"/>
      <c r="BU677" s="1"/>
      <c r="BV677" s="1"/>
      <c r="BW677" s="1"/>
      <c r="BX677" s="1"/>
      <c r="BY677" s="1"/>
      <c r="BZ677" s="1"/>
      <c r="CA677" s="1"/>
      <c r="CB677" s="1"/>
      <c r="CC677" s="1"/>
      <c r="CD677" s="1"/>
      <c r="CE677" s="1"/>
      <c r="CF677" s="1"/>
      <c r="CG677" s="1"/>
      <c r="CH677" s="1"/>
      <c r="CI677" s="1"/>
      <c r="CJ677" s="1"/>
      <c r="CK677" s="1"/>
      <c r="CL677" s="1"/>
      <c r="CM677" s="1"/>
    </row>
    <row r="678" spans="1:9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  <c r="BR678" s="1"/>
      <c r="BS678" s="1"/>
      <c r="BT678" s="1"/>
      <c r="BU678" s="1"/>
      <c r="BV678" s="1"/>
      <c r="BW678" s="1"/>
      <c r="BX678" s="1"/>
      <c r="BY678" s="1"/>
      <c r="BZ678" s="1"/>
      <c r="CA678" s="1"/>
      <c r="CB678" s="1"/>
      <c r="CC678" s="1"/>
      <c r="CD678" s="1"/>
      <c r="CE678" s="1"/>
      <c r="CF678" s="1"/>
      <c r="CG678" s="1"/>
      <c r="CH678" s="1"/>
      <c r="CI678" s="1"/>
      <c r="CJ678" s="1"/>
      <c r="CK678" s="1"/>
      <c r="CL678" s="1"/>
      <c r="CM678" s="1"/>
    </row>
    <row r="679" spans="1:9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  <c r="BS679" s="1"/>
      <c r="BT679" s="1"/>
      <c r="BU679" s="1"/>
      <c r="BV679" s="1"/>
      <c r="BW679" s="1"/>
      <c r="BX679" s="1"/>
      <c r="BY679" s="1"/>
      <c r="BZ679" s="1"/>
      <c r="CA679" s="1"/>
      <c r="CB679" s="1"/>
      <c r="CC679" s="1"/>
      <c r="CD679" s="1"/>
      <c r="CE679" s="1"/>
      <c r="CF679" s="1"/>
      <c r="CG679" s="1"/>
      <c r="CH679" s="1"/>
      <c r="CI679" s="1"/>
      <c r="CJ679" s="1"/>
      <c r="CK679" s="1"/>
      <c r="CL679" s="1"/>
      <c r="CM679" s="1"/>
    </row>
    <row r="680" spans="1:9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  <c r="BS680" s="1"/>
      <c r="BT680" s="1"/>
      <c r="BU680" s="1"/>
      <c r="BV680" s="1"/>
      <c r="BW680" s="1"/>
      <c r="BX680" s="1"/>
      <c r="BY680" s="1"/>
      <c r="BZ680" s="1"/>
      <c r="CA680" s="1"/>
      <c r="CB680" s="1"/>
      <c r="CC680" s="1"/>
      <c r="CD680" s="1"/>
      <c r="CE680" s="1"/>
      <c r="CF680" s="1"/>
      <c r="CG680" s="1"/>
      <c r="CH680" s="1"/>
      <c r="CI680" s="1"/>
      <c r="CJ680" s="1"/>
      <c r="CK680" s="1"/>
      <c r="CL680" s="1"/>
      <c r="CM680" s="1"/>
    </row>
    <row r="681" spans="1:9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  <c r="BU681" s="1"/>
      <c r="BV681" s="1"/>
      <c r="BW681" s="1"/>
      <c r="BX681" s="1"/>
      <c r="BY681" s="1"/>
      <c r="BZ681" s="1"/>
      <c r="CA681" s="1"/>
      <c r="CB681" s="1"/>
      <c r="CC681" s="1"/>
      <c r="CD681" s="1"/>
      <c r="CE681" s="1"/>
      <c r="CF681" s="1"/>
      <c r="CG681" s="1"/>
      <c r="CH681" s="1"/>
      <c r="CI681" s="1"/>
      <c r="CJ681" s="1"/>
      <c r="CK681" s="1"/>
      <c r="CL681" s="1"/>
      <c r="CM681" s="1"/>
    </row>
    <row r="682" spans="1:9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  <c r="BS682" s="1"/>
      <c r="BT682" s="1"/>
      <c r="BU682" s="1"/>
      <c r="BV682" s="1"/>
      <c r="BW682" s="1"/>
      <c r="BX682" s="1"/>
      <c r="BY682" s="1"/>
      <c r="BZ682" s="1"/>
      <c r="CA682" s="1"/>
      <c r="CB682" s="1"/>
      <c r="CC682" s="1"/>
      <c r="CD682" s="1"/>
      <c r="CE682" s="1"/>
      <c r="CF682" s="1"/>
      <c r="CG682" s="1"/>
      <c r="CH682" s="1"/>
      <c r="CI682" s="1"/>
      <c r="CJ682" s="1"/>
      <c r="CK682" s="1"/>
      <c r="CL682" s="1"/>
      <c r="CM682" s="1"/>
    </row>
    <row r="683" spans="1:9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  <c r="BS683" s="1"/>
      <c r="BT683" s="1"/>
      <c r="BU683" s="1"/>
      <c r="BV683" s="1"/>
      <c r="BW683" s="1"/>
      <c r="BX683" s="1"/>
      <c r="BY683" s="1"/>
      <c r="BZ683" s="1"/>
      <c r="CA683" s="1"/>
      <c r="CB683" s="1"/>
      <c r="CC683" s="1"/>
      <c r="CD683" s="1"/>
      <c r="CE683" s="1"/>
      <c r="CF683" s="1"/>
      <c r="CG683" s="1"/>
      <c r="CH683" s="1"/>
      <c r="CI683" s="1"/>
      <c r="CJ683" s="1"/>
      <c r="CK683" s="1"/>
      <c r="CL683" s="1"/>
      <c r="CM683" s="1"/>
    </row>
    <row r="684" spans="1:9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  <c r="BS684" s="1"/>
      <c r="BT684" s="1"/>
      <c r="BU684" s="1"/>
      <c r="BV684" s="1"/>
      <c r="BW684" s="1"/>
      <c r="BX684" s="1"/>
      <c r="BY684" s="1"/>
      <c r="BZ684" s="1"/>
      <c r="CA684" s="1"/>
      <c r="CB684" s="1"/>
      <c r="CC684" s="1"/>
      <c r="CD684" s="1"/>
      <c r="CE684" s="1"/>
      <c r="CF684" s="1"/>
      <c r="CG684" s="1"/>
      <c r="CH684" s="1"/>
      <c r="CI684" s="1"/>
      <c r="CJ684" s="1"/>
      <c r="CK684" s="1"/>
      <c r="CL684" s="1"/>
      <c r="CM684" s="1"/>
    </row>
    <row r="685" spans="1:9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  <c r="BS685" s="1"/>
      <c r="BT685" s="1"/>
      <c r="BU685" s="1"/>
      <c r="BV685" s="1"/>
      <c r="BW685" s="1"/>
      <c r="BX685" s="1"/>
      <c r="BY685" s="1"/>
      <c r="BZ685" s="1"/>
      <c r="CA685" s="1"/>
      <c r="CB685" s="1"/>
      <c r="CC685" s="1"/>
      <c r="CD685" s="1"/>
      <c r="CE685" s="1"/>
      <c r="CF685" s="1"/>
      <c r="CG685" s="1"/>
      <c r="CH685" s="1"/>
      <c r="CI685" s="1"/>
      <c r="CJ685" s="1"/>
      <c r="CK685" s="1"/>
      <c r="CL685" s="1"/>
      <c r="CM685" s="1"/>
    </row>
    <row r="686" spans="1:9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/>
      <c r="BS686" s="1"/>
      <c r="BT686" s="1"/>
      <c r="BU686" s="1"/>
      <c r="BV686" s="1"/>
      <c r="BW686" s="1"/>
      <c r="BX686" s="1"/>
      <c r="BY686" s="1"/>
      <c r="BZ686" s="1"/>
      <c r="CA686" s="1"/>
      <c r="CB686" s="1"/>
      <c r="CC686" s="1"/>
      <c r="CD686" s="1"/>
      <c r="CE686" s="1"/>
      <c r="CF686" s="1"/>
      <c r="CG686" s="1"/>
      <c r="CH686" s="1"/>
      <c r="CI686" s="1"/>
      <c r="CJ686" s="1"/>
      <c r="CK686" s="1"/>
      <c r="CL686" s="1"/>
      <c r="CM686" s="1"/>
    </row>
    <row r="687" spans="1:9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  <c r="BR687" s="1"/>
      <c r="BS687" s="1"/>
      <c r="BT687" s="1"/>
      <c r="BU687" s="1"/>
      <c r="BV687" s="1"/>
      <c r="BW687" s="1"/>
      <c r="BX687" s="1"/>
      <c r="BY687" s="1"/>
      <c r="BZ687" s="1"/>
      <c r="CA687" s="1"/>
      <c r="CB687" s="1"/>
      <c r="CC687" s="1"/>
      <c r="CD687" s="1"/>
      <c r="CE687" s="1"/>
      <c r="CF687" s="1"/>
      <c r="CG687" s="1"/>
      <c r="CH687" s="1"/>
      <c r="CI687" s="1"/>
      <c r="CJ687" s="1"/>
      <c r="CK687" s="1"/>
      <c r="CL687" s="1"/>
      <c r="CM687" s="1"/>
    </row>
    <row r="688" spans="1:9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  <c r="BS688" s="1"/>
      <c r="BT688" s="1"/>
      <c r="BU688" s="1"/>
      <c r="BV688" s="1"/>
      <c r="BW688" s="1"/>
      <c r="BX688" s="1"/>
      <c r="BY688" s="1"/>
      <c r="BZ688" s="1"/>
      <c r="CA688" s="1"/>
      <c r="CB688" s="1"/>
      <c r="CC688" s="1"/>
      <c r="CD688" s="1"/>
      <c r="CE688" s="1"/>
      <c r="CF688" s="1"/>
      <c r="CG688" s="1"/>
      <c r="CH688" s="1"/>
      <c r="CI688" s="1"/>
      <c r="CJ688" s="1"/>
      <c r="CK688" s="1"/>
      <c r="CL688" s="1"/>
      <c r="CM688" s="1"/>
    </row>
    <row r="689" spans="1:9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  <c r="BS689" s="1"/>
      <c r="BT689" s="1"/>
      <c r="BU689" s="1"/>
      <c r="BV689" s="1"/>
      <c r="BW689" s="1"/>
      <c r="BX689" s="1"/>
      <c r="BY689" s="1"/>
      <c r="BZ689" s="1"/>
      <c r="CA689" s="1"/>
      <c r="CB689" s="1"/>
      <c r="CC689" s="1"/>
      <c r="CD689" s="1"/>
      <c r="CE689" s="1"/>
      <c r="CF689" s="1"/>
      <c r="CG689" s="1"/>
      <c r="CH689" s="1"/>
      <c r="CI689" s="1"/>
      <c r="CJ689" s="1"/>
      <c r="CK689" s="1"/>
      <c r="CL689" s="1"/>
      <c r="CM689" s="1"/>
    </row>
    <row r="690" spans="1:9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  <c r="BS690" s="1"/>
      <c r="BT690" s="1"/>
      <c r="BU690" s="1"/>
      <c r="BV690" s="1"/>
      <c r="BW690" s="1"/>
      <c r="BX690" s="1"/>
      <c r="BY690" s="1"/>
      <c r="BZ690" s="1"/>
      <c r="CA690" s="1"/>
      <c r="CB690" s="1"/>
      <c r="CC690" s="1"/>
      <c r="CD690" s="1"/>
      <c r="CE690" s="1"/>
      <c r="CF690" s="1"/>
      <c r="CG690" s="1"/>
      <c r="CH690" s="1"/>
      <c r="CI690" s="1"/>
      <c r="CJ690" s="1"/>
      <c r="CK690" s="1"/>
      <c r="CL690" s="1"/>
      <c r="CM690" s="1"/>
    </row>
    <row r="691" spans="1:9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  <c r="BR691" s="1"/>
      <c r="BS691" s="1"/>
      <c r="BT691" s="1"/>
      <c r="BU691" s="1"/>
      <c r="BV691" s="1"/>
      <c r="BW691" s="1"/>
      <c r="BX691" s="1"/>
      <c r="BY691" s="1"/>
      <c r="BZ691" s="1"/>
      <c r="CA691" s="1"/>
      <c r="CB691" s="1"/>
      <c r="CC691" s="1"/>
      <c r="CD691" s="1"/>
      <c r="CE691" s="1"/>
      <c r="CF691" s="1"/>
      <c r="CG691" s="1"/>
      <c r="CH691" s="1"/>
      <c r="CI691" s="1"/>
      <c r="CJ691" s="1"/>
      <c r="CK691" s="1"/>
      <c r="CL691" s="1"/>
      <c r="CM691" s="1"/>
    </row>
    <row r="692" spans="1:9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  <c r="BR692" s="1"/>
      <c r="BS692" s="1"/>
      <c r="BT692" s="1"/>
      <c r="BU692" s="1"/>
      <c r="BV692" s="1"/>
      <c r="BW692" s="1"/>
      <c r="BX692" s="1"/>
      <c r="BY692" s="1"/>
      <c r="BZ692" s="1"/>
      <c r="CA692" s="1"/>
      <c r="CB692" s="1"/>
      <c r="CC692" s="1"/>
      <c r="CD692" s="1"/>
      <c r="CE692" s="1"/>
      <c r="CF692" s="1"/>
      <c r="CG692" s="1"/>
      <c r="CH692" s="1"/>
      <c r="CI692" s="1"/>
      <c r="CJ692" s="1"/>
      <c r="CK692" s="1"/>
      <c r="CL692" s="1"/>
      <c r="CM692" s="1"/>
    </row>
    <row r="693" spans="1:9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  <c r="BR693" s="1"/>
      <c r="BS693" s="1"/>
      <c r="BT693" s="1"/>
      <c r="BU693" s="1"/>
      <c r="BV693" s="1"/>
      <c r="BW693" s="1"/>
      <c r="BX693" s="1"/>
      <c r="BY693" s="1"/>
      <c r="BZ693" s="1"/>
      <c r="CA693" s="1"/>
      <c r="CB693" s="1"/>
      <c r="CC693" s="1"/>
      <c r="CD693" s="1"/>
      <c r="CE693" s="1"/>
      <c r="CF693" s="1"/>
      <c r="CG693" s="1"/>
      <c r="CH693" s="1"/>
      <c r="CI693" s="1"/>
      <c r="CJ693" s="1"/>
      <c r="CK693" s="1"/>
      <c r="CL693" s="1"/>
      <c r="CM693" s="1"/>
    </row>
    <row r="694" spans="1:9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  <c r="BR694" s="1"/>
      <c r="BS694" s="1"/>
      <c r="BT694" s="1"/>
      <c r="BU694" s="1"/>
      <c r="BV694" s="1"/>
      <c r="BW694" s="1"/>
      <c r="BX694" s="1"/>
      <c r="BY694" s="1"/>
      <c r="BZ694" s="1"/>
      <c r="CA694" s="1"/>
      <c r="CB694" s="1"/>
      <c r="CC694" s="1"/>
      <c r="CD694" s="1"/>
      <c r="CE694" s="1"/>
      <c r="CF694" s="1"/>
      <c r="CG694" s="1"/>
      <c r="CH694" s="1"/>
      <c r="CI694" s="1"/>
      <c r="CJ694" s="1"/>
      <c r="CK694" s="1"/>
      <c r="CL694" s="1"/>
      <c r="CM694" s="1"/>
    </row>
    <row r="695" spans="1:9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  <c r="BV695" s="1"/>
      <c r="BW695" s="1"/>
      <c r="BX695" s="1"/>
      <c r="BY695" s="1"/>
      <c r="BZ695" s="1"/>
      <c r="CA695" s="1"/>
      <c r="CB695" s="1"/>
      <c r="CC695" s="1"/>
      <c r="CD695" s="1"/>
      <c r="CE695" s="1"/>
      <c r="CF695" s="1"/>
      <c r="CG695" s="1"/>
      <c r="CH695" s="1"/>
      <c r="CI695" s="1"/>
      <c r="CJ695" s="1"/>
      <c r="CK695" s="1"/>
      <c r="CL695" s="1"/>
      <c r="CM695" s="1"/>
    </row>
    <row r="696" spans="1:9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  <c r="BR696" s="1"/>
      <c r="BS696" s="1"/>
      <c r="BT696" s="1"/>
      <c r="BU696" s="1"/>
      <c r="BV696" s="1"/>
      <c r="BW696" s="1"/>
      <c r="BX696" s="1"/>
      <c r="BY696" s="1"/>
      <c r="BZ696" s="1"/>
      <c r="CA696" s="1"/>
      <c r="CB696" s="1"/>
      <c r="CC696" s="1"/>
      <c r="CD696" s="1"/>
      <c r="CE696" s="1"/>
      <c r="CF696" s="1"/>
      <c r="CG696" s="1"/>
      <c r="CH696" s="1"/>
      <c r="CI696" s="1"/>
      <c r="CJ696" s="1"/>
      <c r="CK696" s="1"/>
      <c r="CL696" s="1"/>
      <c r="CM696" s="1"/>
    </row>
    <row r="697" spans="1:9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  <c r="BR697" s="1"/>
      <c r="BS697" s="1"/>
      <c r="BT697" s="1"/>
      <c r="BU697" s="1"/>
      <c r="BV697" s="1"/>
      <c r="BW697" s="1"/>
      <c r="BX697" s="1"/>
      <c r="BY697" s="1"/>
      <c r="BZ697" s="1"/>
      <c r="CA697" s="1"/>
      <c r="CB697" s="1"/>
      <c r="CC697" s="1"/>
      <c r="CD697" s="1"/>
      <c r="CE697" s="1"/>
      <c r="CF697" s="1"/>
      <c r="CG697" s="1"/>
      <c r="CH697" s="1"/>
      <c r="CI697" s="1"/>
      <c r="CJ697" s="1"/>
      <c r="CK697" s="1"/>
      <c r="CL697" s="1"/>
      <c r="CM697" s="1"/>
    </row>
    <row r="698" spans="1:9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  <c r="BR698" s="1"/>
      <c r="BS698" s="1"/>
      <c r="BT698" s="1"/>
      <c r="BU698" s="1"/>
      <c r="BV698" s="1"/>
      <c r="BW698" s="1"/>
      <c r="BX698" s="1"/>
      <c r="BY698" s="1"/>
      <c r="BZ698" s="1"/>
      <c r="CA698" s="1"/>
      <c r="CB698" s="1"/>
      <c r="CC698" s="1"/>
      <c r="CD698" s="1"/>
      <c r="CE698" s="1"/>
      <c r="CF698" s="1"/>
      <c r="CG698" s="1"/>
      <c r="CH698" s="1"/>
      <c r="CI698" s="1"/>
      <c r="CJ698" s="1"/>
      <c r="CK698" s="1"/>
      <c r="CL698" s="1"/>
      <c r="CM698" s="1"/>
    </row>
    <row r="699" spans="1:9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  <c r="BR699" s="1"/>
      <c r="BS699" s="1"/>
      <c r="BT699" s="1"/>
      <c r="BU699" s="1"/>
      <c r="BV699" s="1"/>
      <c r="BW699" s="1"/>
      <c r="BX699" s="1"/>
      <c r="BY699" s="1"/>
      <c r="BZ699" s="1"/>
      <c r="CA699" s="1"/>
      <c r="CB699" s="1"/>
      <c r="CC699" s="1"/>
      <c r="CD699" s="1"/>
      <c r="CE699" s="1"/>
      <c r="CF699" s="1"/>
      <c r="CG699" s="1"/>
      <c r="CH699" s="1"/>
      <c r="CI699" s="1"/>
      <c r="CJ699" s="1"/>
      <c r="CK699" s="1"/>
      <c r="CL699" s="1"/>
      <c r="CM699" s="1"/>
    </row>
    <row r="700" spans="1:9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  <c r="BR700" s="1"/>
      <c r="BS700" s="1"/>
      <c r="BT700" s="1"/>
      <c r="BU700" s="1"/>
      <c r="BV700" s="1"/>
      <c r="BW700" s="1"/>
      <c r="BX700" s="1"/>
      <c r="BY700" s="1"/>
      <c r="BZ700" s="1"/>
      <c r="CA700" s="1"/>
      <c r="CB700" s="1"/>
      <c r="CC700" s="1"/>
      <c r="CD700" s="1"/>
      <c r="CE700" s="1"/>
      <c r="CF700" s="1"/>
      <c r="CG700" s="1"/>
      <c r="CH700" s="1"/>
      <c r="CI700" s="1"/>
      <c r="CJ700" s="1"/>
      <c r="CK700" s="1"/>
      <c r="CL700" s="1"/>
      <c r="CM700" s="1"/>
    </row>
    <row r="701" spans="1:9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  <c r="BR701" s="1"/>
      <c r="BS701" s="1"/>
      <c r="BT701" s="1"/>
      <c r="BU701" s="1"/>
      <c r="BV701" s="1"/>
      <c r="BW701" s="1"/>
      <c r="BX701" s="1"/>
      <c r="BY701" s="1"/>
      <c r="BZ701" s="1"/>
      <c r="CA701" s="1"/>
      <c r="CB701" s="1"/>
      <c r="CC701" s="1"/>
      <c r="CD701" s="1"/>
      <c r="CE701" s="1"/>
      <c r="CF701" s="1"/>
      <c r="CG701" s="1"/>
      <c r="CH701" s="1"/>
      <c r="CI701" s="1"/>
      <c r="CJ701" s="1"/>
      <c r="CK701" s="1"/>
      <c r="CL701" s="1"/>
      <c r="CM701" s="1"/>
    </row>
    <row r="702" spans="1:9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  <c r="BS702" s="1"/>
      <c r="BT702" s="1"/>
      <c r="BU702" s="1"/>
      <c r="BV702" s="1"/>
      <c r="BW702" s="1"/>
      <c r="BX702" s="1"/>
      <c r="BY702" s="1"/>
      <c r="BZ702" s="1"/>
      <c r="CA702" s="1"/>
      <c r="CB702" s="1"/>
      <c r="CC702" s="1"/>
      <c r="CD702" s="1"/>
      <c r="CE702" s="1"/>
      <c r="CF702" s="1"/>
      <c r="CG702" s="1"/>
      <c r="CH702" s="1"/>
      <c r="CI702" s="1"/>
      <c r="CJ702" s="1"/>
      <c r="CK702" s="1"/>
      <c r="CL702" s="1"/>
      <c r="CM702" s="1"/>
    </row>
    <row r="703" spans="1:9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  <c r="BR703" s="1"/>
      <c r="BS703" s="1"/>
      <c r="BT703" s="1"/>
      <c r="BU703" s="1"/>
      <c r="BV703" s="1"/>
      <c r="BW703" s="1"/>
      <c r="BX703" s="1"/>
      <c r="BY703" s="1"/>
      <c r="BZ703" s="1"/>
      <c r="CA703" s="1"/>
      <c r="CB703" s="1"/>
      <c r="CC703" s="1"/>
      <c r="CD703" s="1"/>
      <c r="CE703" s="1"/>
      <c r="CF703" s="1"/>
      <c r="CG703" s="1"/>
      <c r="CH703" s="1"/>
      <c r="CI703" s="1"/>
      <c r="CJ703" s="1"/>
      <c r="CK703" s="1"/>
      <c r="CL703" s="1"/>
      <c r="CM703" s="1"/>
    </row>
    <row r="704" spans="1:9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  <c r="BS704" s="1"/>
      <c r="BT704" s="1"/>
      <c r="BU704" s="1"/>
      <c r="BV704" s="1"/>
      <c r="BW704" s="1"/>
      <c r="BX704" s="1"/>
      <c r="BY704" s="1"/>
      <c r="BZ704" s="1"/>
      <c r="CA704" s="1"/>
      <c r="CB704" s="1"/>
      <c r="CC704" s="1"/>
      <c r="CD704" s="1"/>
      <c r="CE704" s="1"/>
      <c r="CF704" s="1"/>
      <c r="CG704" s="1"/>
      <c r="CH704" s="1"/>
      <c r="CI704" s="1"/>
      <c r="CJ704" s="1"/>
      <c r="CK704" s="1"/>
      <c r="CL704" s="1"/>
      <c r="CM704" s="1"/>
    </row>
    <row r="705" spans="1:9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  <c r="BS705" s="1"/>
      <c r="BT705" s="1"/>
      <c r="BU705" s="1"/>
      <c r="BV705" s="1"/>
      <c r="BW705" s="1"/>
      <c r="BX705" s="1"/>
      <c r="BY705" s="1"/>
      <c r="BZ705" s="1"/>
      <c r="CA705" s="1"/>
      <c r="CB705" s="1"/>
      <c r="CC705" s="1"/>
      <c r="CD705" s="1"/>
      <c r="CE705" s="1"/>
      <c r="CF705" s="1"/>
      <c r="CG705" s="1"/>
      <c r="CH705" s="1"/>
      <c r="CI705" s="1"/>
      <c r="CJ705" s="1"/>
      <c r="CK705" s="1"/>
      <c r="CL705" s="1"/>
      <c r="CM705" s="1"/>
    </row>
    <row r="706" spans="1:9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  <c r="BS706" s="1"/>
      <c r="BT706" s="1"/>
      <c r="BU706" s="1"/>
      <c r="BV706" s="1"/>
      <c r="BW706" s="1"/>
      <c r="BX706" s="1"/>
      <c r="BY706" s="1"/>
      <c r="BZ706" s="1"/>
      <c r="CA706" s="1"/>
      <c r="CB706" s="1"/>
      <c r="CC706" s="1"/>
      <c r="CD706" s="1"/>
      <c r="CE706" s="1"/>
      <c r="CF706" s="1"/>
      <c r="CG706" s="1"/>
      <c r="CH706" s="1"/>
      <c r="CI706" s="1"/>
      <c r="CJ706" s="1"/>
      <c r="CK706" s="1"/>
      <c r="CL706" s="1"/>
      <c r="CM706" s="1"/>
    </row>
    <row r="707" spans="1:9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  <c r="BS707" s="1"/>
      <c r="BT707" s="1"/>
      <c r="BU707" s="1"/>
      <c r="BV707" s="1"/>
      <c r="BW707" s="1"/>
      <c r="BX707" s="1"/>
      <c r="BY707" s="1"/>
      <c r="BZ707" s="1"/>
      <c r="CA707" s="1"/>
      <c r="CB707" s="1"/>
      <c r="CC707" s="1"/>
      <c r="CD707" s="1"/>
      <c r="CE707" s="1"/>
      <c r="CF707" s="1"/>
      <c r="CG707" s="1"/>
      <c r="CH707" s="1"/>
      <c r="CI707" s="1"/>
      <c r="CJ707" s="1"/>
      <c r="CK707" s="1"/>
      <c r="CL707" s="1"/>
      <c r="CM707" s="1"/>
    </row>
    <row r="708" spans="1:9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  <c r="BS708" s="1"/>
      <c r="BT708" s="1"/>
      <c r="BU708" s="1"/>
      <c r="BV708" s="1"/>
      <c r="BW708" s="1"/>
      <c r="BX708" s="1"/>
      <c r="BY708" s="1"/>
      <c r="BZ708" s="1"/>
      <c r="CA708" s="1"/>
      <c r="CB708" s="1"/>
      <c r="CC708" s="1"/>
      <c r="CD708" s="1"/>
      <c r="CE708" s="1"/>
      <c r="CF708" s="1"/>
      <c r="CG708" s="1"/>
      <c r="CH708" s="1"/>
      <c r="CI708" s="1"/>
      <c r="CJ708" s="1"/>
      <c r="CK708" s="1"/>
      <c r="CL708" s="1"/>
      <c r="CM708" s="1"/>
    </row>
    <row r="709" spans="1:9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  <c r="BR709" s="1"/>
      <c r="BS709" s="1"/>
      <c r="BT709" s="1"/>
      <c r="BU709" s="1"/>
      <c r="BV709" s="1"/>
      <c r="BW709" s="1"/>
      <c r="BX709" s="1"/>
      <c r="BY709" s="1"/>
      <c r="BZ709" s="1"/>
      <c r="CA709" s="1"/>
      <c r="CB709" s="1"/>
      <c r="CC709" s="1"/>
      <c r="CD709" s="1"/>
      <c r="CE709" s="1"/>
      <c r="CF709" s="1"/>
      <c r="CG709" s="1"/>
      <c r="CH709" s="1"/>
      <c r="CI709" s="1"/>
      <c r="CJ709" s="1"/>
      <c r="CK709" s="1"/>
      <c r="CL709" s="1"/>
      <c r="CM709" s="1"/>
    </row>
    <row r="710" spans="1:9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  <c r="BS710" s="1"/>
      <c r="BT710" s="1"/>
      <c r="BU710" s="1"/>
      <c r="BV710" s="1"/>
      <c r="BW710" s="1"/>
      <c r="BX710" s="1"/>
      <c r="BY710" s="1"/>
      <c r="BZ710" s="1"/>
      <c r="CA710" s="1"/>
      <c r="CB710" s="1"/>
      <c r="CC710" s="1"/>
      <c r="CD710" s="1"/>
      <c r="CE710" s="1"/>
      <c r="CF710" s="1"/>
      <c r="CG710" s="1"/>
      <c r="CH710" s="1"/>
      <c r="CI710" s="1"/>
      <c r="CJ710" s="1"/>
      <c r="CK710" s="1"/>
      <c r="CL710" s="1"/>
      <c r="CM710" s="1"/>
    </row>
    <row r="711" spans="1:9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  <c r="BR711" s="1"/>
      <c r="BS711" s="1"/>
      <c r="BT711" s="1"/>
      <c r="BU711" s="1"/>
      <c r="BV711" s="1"/>
      <c r="BW711" s="1"/>
      <c r="BX711" s="1"/>
      <c r="BY711" s="1"/>
      <c r="BZ711" s="1"/>
      <c r="CA711" s="1"/>
      <c r="CB711" s="1"/>
      <c r="CC711" s="1"/>
      <c r="CD711" s="1"/>
      <c r="CE711" s="1"/>
      <c r="CF711" s="1"/>
      <c r="CG711" s="1"/>
      <c r="CH711" s="1"/>
      <c r="CI711" s="1"/>
      <c r="CJ711" s="1"/>
      <c r="CK711" s="1"/>
      <c r="CL711" s="1"/>
      <c r="CM711" s="1"/>
    </row>
    <row r="712" spans="1:9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  <c r="BR712" s="1"/>
      <c r="BS712" s="1"/>
      <c r="BT712" s="1"/>
      <c r="BU712" s="1"/>
      <c r="BV712" s="1"/>
      <c r="BW712" s="1"/>
      <c r="BX712" s="1"/>
      <c r="BY712" s="1"/>
      <c r="BZ712" s="1"/>
      <c r="CA712" s="1"/>
      <c r="CB712" s="1"/>
      <c r="CC712" s="1"/>
      <c r="CD712" s="1"/>
      <c r="CE712" s="1"/>
      <c r="CF712" s="1"/>
      <c r="CG712" s="1"/>
      <c r="CH712" s="1"/>
      <c r="CI712" s="1"/>
      <c r="CJ712" s="1"/>
      <c r="CK712" s="1"/>
      <c r="CL712" s="1"/>
      <c r="CM712" s="1"/>
    </row>
    <row r="713" spans="1:9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  <c r="BR713" s="1"/>
      <c r="BS713" s="1"/>
      <c r="BT713" s="1"/>
      <c r="BU713" s="1"/>
      <c r="BV713" s="1"/>
      <c r="BW713" s="1"/>
      <c r="BX713" s="1"/>
      <c r="BY713" s="1"/>
      <c r="BZ713" s="1"/>
      <c r="CA713" s="1"/>
      <c r="CB713" s="1"/>
      <c r="CC713" s="1"/>
      <c r="CD713" s="1"/>
      <c r="CE713" s="1"/>
      <c r="CF713" s="1"/>
      <c r="CG713" s="1"/>
      <c r="CH713" s="1"/>
      <c r="CI713" s="1"/>
      <c r="CJ713" s="1"/>
      <c r="CK713" s="1"/>
      <c r="CL713" s="1"/>
      <c r="CM713" s="1"/>
    </row>
    <row r="714" spans="1:9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  <c r="BS714" s="1"/>
      <c r="BT714" s="1"/>
      <c r="BU714" s="1"/>
      <c r="BV714" s="1"/>
      <c r="BW714" s="1"/>
      <c r="BX714" s="1"/>
      <c r="BY714" s="1"/>
      <c r="BZ714" s="1"/>
      <c r="CA714" s="1"/>
      <c r="CB714" s="1"/>
      <c r="CC714" s="1"/>
      <c r="CD714" s="1"/>
      <c r="CE714" s="1"/>
      <c r="CF714" s="1"/>
      <c r="CG714" s="1"/>
      <c r="CH714" s="1"/>
      <c r="CI714" s="1"/>
      <c r="CJ714" s="1"/>
      <c r="CK714" s="1"/>
      <c r="CL714" s="1"/>
      <c r="CM714" s="1"/>
    </row>
    <row r="715" spans="1:9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  <c r="BR715" s="1"/>
      <c r="BS715" s="1"/>
      <c r="BT715" s="1"/>
      <c r="BU715" s="1"/>
      <c r="BV715" s="1"/>
      <c r="BW715" s="1"/>
      <c r="BX715" s="1"/>
      <c r="BY715" s="1"/>
      <c r="BZ715" s="1"/>
      <c r="CA715" s="1"/>
      <c r="CB715" s="1"/>
      <c r="CC715" s="1"/>
      <c r="CD715" s="1"/>
      <c r="CE715" s="1"/>
      <c r="CF715" s="1"/>
      <c r="CG715" s="1"/>
      <c r="CH715" s="1"/>
      <c r="CI715" s="1"/>
      <c r="CJ715" s="1"/>
      <c r="CK715" s="1"/>
      <c r="CL715" s="1"/>
      <c r="CM715" s="1"/>
    </row>
    <row r="716" spans="1:9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1"/>
      <c r="BU716" s="1"/>
      <c r="BV716" s="1"/>
      <c r="BW716" s="1"/>
      <c r="BX716" s="1"/>
      <c r="BY716" s="1"/>
      <c r="BZ716" s="1"/>
      <c r="CA716" s="1"/>
      <c r="CB716" s="1"/>
      <c r="CC716" s="1"/>
      <c r="CD716" s="1"/>
      <c r="CE716" s="1"/>
      <c r="CF716" s="1"/>
      <c r="CG716" s="1"/>
      <c r="CH716" s="1"/>
      <c r="CI716" s="1"/>
      <c r="CJ716" s="1"/>
      <c r="CK716" s="1"/>
      <c r="CL716" s="1"/>
      <c r="CM716" s="1"/>
    </row>
    <row r="717" spans="1:9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  <c r="BS717" s="1"/>
      <c r="BT717" s="1"/>
      <c r="BU717" s="1"/>
      <c r="BV717" s="1"/>
      <c r="BW717" s="1"/>
      <c r="BX717" s="1"/>
      <c r="BY717" s="1"/>
      <c r="BZ717" s="1"/>
      <c r="CA717" s="1"/>
      <c r="CB717" s="1"/>
      <c r="CC717" s="1"/>
      <c r="CD717" s="1"/>
      <c r="CE717" s="1"/>
      <c r="CF717" s="1"/>
      <c r="CG717" s="1"/>
      <c r="CH717" s="1"/>
      <c r="CI717" s="1"/>
      <c r="CJ717" s="1"/>
      <c r="CK717" s="1"/>
      <c r="CL717" s="1"/>
      <c r="CM717" s="1"/>
    </row>
    <row r="718" spans="1:9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  <c r="BU718" s="1"/>
      <c r="BV718" s="1"/>
      <c r="BW718" s="1"/>
      <c r="BX718" s="1"/>
      <c r="BY718" s="1"/>
      <c r="BZ718" s="1"/>
      <c r="CA718" s="1"/>
      <c r="CB718" s="1"/>
      <c r="CC718" s="1"/>
      <c r="CD718" s="1"/>
      <c r="CE718" s="1"/>
      <c r="CF718" s="1"/>
      <c r="CG718" s="1"/>
      <c r="CH718" s="1"/>
      <c r="CI718" s="1"/>
      <c r="CJ718" s="1"/>
      <c r="CK718" s="1"/>
      <c r="CL718" s="1"/>
      <c r="CM718" s="1"/>
    </row>
    <row r="719" spans="1:9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  <c r="BS719" s="1"/>
      <c r="BT719" s="1"/>
      <c r="BU719" s="1"/>
      <c r="BV719" s="1"/>
      <c r="BW719" s="1"/>
      <c r="BX719" s="1"/>
      <c r="BY719" s="1"/>
      <c r="BZ719" s="1"/>
      <c r="CA719" s="1"/>
      <c r="CB719" s="1"/>
      <c r="CC719" s="1"/>
      <c r="CD719" s="1"/>
      <c r="CE719" s="1"/>
      <c r="CF719" s="1"/>
      <c r="CG719" s="1"/>
      <c r="CH719" s="1"/>
      <c r="CI719" s="1"/>
      <c r="CJ719" s="1"/>
      <c r="CK719" s="1"/>
      <c r="CL719" s="1"/>
      <c r="CM719" s="1"/>
    </row>
    <row r="720" spans="1:9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  <c r="BS720" s="1"/>
      <c r="BT720" s="1"/>
      <c r="BU720" s="1"/>
      <c r="BV720" s="1"/>
      <c r="BW720" s="1"/>
      <c r="BX720" s="1"/>
      <c r="BY720" s="1"/>
      <c r="BZ720" s="1"/>
      <c r="CA720" s="1"/>
      <c r="CB720" s="1"/>
      <c r="CC720" s="1"/>
      <c r="CD720" s="1"/>
      <c r="CE720" s="1"/>
      <c r="CF720" s="1"/>
      <c r="CG720" s="1"/>
      <c r="CH720" s="1"/>
      <c r="CI720" s="1"/>
      <c r="CJ720" s="1"/>
      <c r="CK720" s="1"/>
      <c r="CL720" s="1"/>
      <c r="CM720" s="1"/>
    </row>
    <row r="721" spans="1:9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  <c r="BS721" s="1"/>
      <c r="BT721" s="1"/>
      <c r="BU721" s="1"/>
      <c r="BV721" s="1"/>
      <c r="BW721" s="1"/>
      <c r="BX721" s="1"/>
      <c r="BY721" s="1"/>
      <c r="BZ721" s="1"/>
      <c r="CA721" s="1"/>
      <c r="CB721" s="1"/>
      <c r="CC721" s="1"/>
      <c r="CD721" s="1"/>
      <c r="CE721" s="1"/>
      <c r="CF721" s="1"/>
      <c r="CG721" s="1"/>
      <c r="CH721" s="1"/>
      <c r="CI721" s="1"/>
      <c r="CJ721" s="1"/>
      <c r="CK721" s="1"/>
      <c r="CL721" s="1"/>
      <c r="CM721" s="1"/>
    </row>
    <row r="722" spans="1:9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  <c r="BU722" s="1"/>
      <c r="BV722" s="1"/>
      <c r="BW722" s="1"/>
      <c r="BX722" s="1"/>
      <c r="BY722" s="1"/>
      <c r="BZ722" s="1"/>
      <c r="CA722" s="1"/>
      <c r="CB722" s="1"/>
      <c r="CC722" s="1"/>
      <c r="CD722" s="1"/>
      <c r="CE722" s="1"/>
      <c r="CF722" s="1"/>
      <c r="CG722" s="1"/>
      <c r="CH722" s="1"/>
      <c r="CI722" s="1"/>
      <c r="CJ722" s="1"/>
      <c r="CK722" s="1"/>
      <c r="CL722" s="1"/>
      <c r="CM722" s="1"/>
    </row>
    <row r="723" spans="1:9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  <c r="BU723" s="1"/>
      <c r="BV723" s="1"/>
      <c r="BW723" s="1"/>
      <c r="BX723" s="1"/>
      <c r="BY723" s="1"/>
      <c r="BZ723" s="1"/>
      <c r="CA723" s="1"/>
      <c r="CB723" s="1"/>
      <c r="CC723" s="1"/>
      <c r="CD723" s="1"/>
      <c r="CE723" s="1"/>
      <c r="CF723" s="1"/>
      <c r="CG723" s="1"/>
      <c r="CH723" s="1"/>
      <c r="CI723" s="1"/>
      <c r="CJ723" s="1"/>
      <c r="CK723" s="1"/>
      <c r="CL723" s="1"/>
      <c r="CM723" s="1"/>
    </row>
    <row r="724" spans="1:9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  <c r="BR724" s="1"/>
      <c r="BS724" s="1"/>
      <c r="BT724" s="1"/>
      <c r="BU724" s="1"/>
      <c r="BV724" s="1"/>
      <c r="BW724" s="1"/>
      <c r="BX724" s="1"/>
      <c r="BY724" s="1"/>
      <c r="BZ724" s="1"/>
      <c r="CA724" s="1"/>
      <c r="CB724" s="1"/>
      <c r="CC724" s="1"/>
      <c r="CD724" s="1"/>
      <c r="CE724" s="1"/>
      <c r="CF724" s="1"/>
      <c r="CG724" s="1"/>
      <c r="CH724" s="1"/>
      <c r="CI724" s="1"/>
      <c r="CJ724" s="1"/>
      <c r="CK724" s="1"/>
      <c r="CL724" s="1"/>
      <c r="CM724" s="1"/>
    </row>
    <row r="725" spans="1:9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  <c r="BS725" s="1"/>
      <c r="BT725" s="1"/>
      <c r="BU725" s="1"/>
      <c r="BV725" s="1"/>
      <c r="BW725" s="1"/>
      <c r="BX725" s="1"/>
      <c r="BY725" s="1"/>
      <c r="BZ725" s="1"/>
      <c r="CA725" s="1"/>
      <c r="CB725" s="1"/>
      <c r="CC725" s="1"/>
      <c r="CD725" s="1"/>
      <c r="CE725" s="1"/>
      <c r="CF725" s="1"/>
      <c r="CG725" s="1"/>
      <c r="CH725" s="1"/>
      <c r="CI725" s="1"/>
      <c r="CJ725" s="1"/>
      <c r="CK725" s="1"/>
      <c r="CL725" s="1"/>
      <c r="CM725" s="1"/>
    </row>
    <row r="726" spans="1:9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1"/>
      <c r="BU726" s="1"/>
      <c r="BV726" s="1"/>
      <c r="BW726" s="1"/>
      <c r="BX726" s="1"/>
      <c r="BY726" s="1"/>
      <c r="BZ726" s="1"/>
      <c r="CA726" s="1"/>
      <c r="CB726" s="1"/>
      <c r="CC726" s="1"/>
      <c r="CD726" s="1"/>
      <c r="CE726" s="1"/>
      <c r="CF726" s="1"/>
      <c r="CG726" s="1"/>
      <c r="CH726" s="1"/>
      <c r="CI726" s="1"/>
      <c r="CJ726" s="1"/>
      <c r="CK726" s="1"/>
      <c r="CL726" s="1"/>
      <c r="CM726" s="1"/>
    </row>
    <row r="727" spans="1:9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  <c r="BU727" s="1"/>
      <c r="BV727" s="1"/>
      <c r="BW727" s="1"/>
      <c r="BX727" s="1"/>
      <c r="BY727" s="1"/>
      <c r="BZ727" s="1"/>
      <c r="CA727" s="1"/>
      <c r="CB727" s="1"/>
      <c r="CC727" s="1"/>
      <c r="CD727" s="1"/>
      <c r="CE727" s="1"/>
      <c r="CF727" s="1"/>
      <c r="CG727" s="1"/>
      <c r="CH727" s="1"/>
      <c r="CI727" s="1"/>
      <c r="CJ727" s="1"/>
      <c r="CK727" s="1"/>
      <c r="CL727" s="1"/>
      <c r="CM727" s="1"/>
    </row>
    <row r="728" spans="1:9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  <c r="BS728" s="1"/>
      <c r="BT728" s="1"/>
      <c r="BU728" s="1"/>
      <c r="BV728" s="1"/>
      <c r="BW728" s="1"/>
      <c r="BX728" s="1"/>
      <c r="BY728" s="1"/>
      <c r="BZ728" s="1"/>
      <c r="CA728" s="1"/>
      <c r="CB728" s="1"/>
      <c r="CC728" s="1"/>
      <c r="CD728" s="1"/>
      <c r="CE728" s="1"/>
      <c r="CF728" s="1"/>
      <c r="CG728" s="1"/>
      <c r="CH728" s="1"/>
      <c r="CI728" s="1"/>
      <c r="CJ728" s="1"/>
      <c r="CK728" s="1"/>
      <c r="CL728" s="1"/>
      <c r="CM728" s="1"/>
    </row>
    <row r="729" spans="1:9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  <c r="BV729" s="1"/>
      <c r="BW729" s="1"/>
      <c r="BX729" s="1"/>
      <c r="BY729" s="1"/>
      <c r="BZ729" s="1"/>
      <c r="CA729" s="1"/>
      <c r="CB729" s="1"/>
      <c r="CC729" s="1"/>
      <c r="CD729" s="1"/>
      <c r="CE729" s="1"/>
      <c r="CF729" s="1"/>
      <c r="CG729" s="1"/>
      <c r="CH729" s="1"/>
      <c r="CI729" s="1"/>
      <c r="CJ729" s="1"/>
      <c r="CK729" s="1"/>
      <c r="CL729" s="1"/>
      <c r="CM729" s="1"/>
    </row>
    <row r="730" spans="1:9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  <c r="BS730" s="1"/>
      <c r="BT730" s="1"/>
      <c r="BU730" s="1"/>
      <c r="BV730" s="1"/>
      <c r="BW730" s="1"/>
      <c r="BX730" s="1"/>
      <c r="BY730" s="1"/>
      <c r="BZ730" s="1"/>
      <c r="CA730" s="1"/>
      <c r="CB730" s="1"/>
      <c r="CC730" s="1"/>
      <c r="CD730" s="1"/>
      <c r="CE730" s="1"/>
      <c r="CF730" s="1"/>
      <c r="CG730" s="1"/>
      <c r="CH730" s="1"/>
      <c r="CI730" s="1"/>
      <c r="CJ730" s="1"/>
      <c r="CK730" s="1"/>
      <c r="CL730" s="1"/>
      <c r="CM730" s="1"/>
    </row>
    <row r="731" spans="1:9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  <c r="BS731" s="1"/>
      <c r="BT731" s="1"/>
      <c r="BU731" s="1"/>
      <c r="BV731" s="1"/>
      <c r="BW731" s="1"/>
      <c r="BX731" s="1"/>
      <c r="BY731" s="1"/>
      <c r="BZ731" s="1"/>
      <c r="CA731" s="1"/>
      <c r="CB731" s="1"/>
      <c r="CC731" s="1"/>
      <c r="CD731" s="1"/>
      <c r="CE731" s="1"/>
      <c r="CF731" s="1"/>
      <c r="CG731" s="1"/>
      <c r="CH731" s="1"/>
      <c r="CI731" s="1"/>
      <c r="CJ731" s="1"/>
      <c r="CK731" s="1"/>
      <c r="CL731" s="1"/>
      <c r="CM731" s="1"/>
    </row>
    <row r="732" spans="1:9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  <c r="BS732" s="1"/>
      <c r="BT732" s="1"/>
      <c r="BU732" s="1"/>
      <c r="BV732" s="1"/>
      <c r="BW732" s="1"/>
      <c r="BX732" s="1"/>
      <c r="BY732" s="1"/>
      <c r="BZ732" s="1"/>
      <c r="CA732" s="1"/>
      <c r="CB732" s="1"/>
      <c r="CC732" s="1"/>
      <c r="CD732" s="1"/>
      <c r="CE732" s="1"/>
      <c r="CF732" s="1"/>
      <c r="CG732" s="1"/>
      <c r="CH732" s="1"/>
      <c r="CI732" s="1"/>
      <c r="CJ732" s="1"/>
      <c r="CK732" s="1"/>
      <c r="CL732" s="1"/>
      <c r="CM732" s="1"/>
    </row>
    <row r="733" spans="1:9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  <c r="BS733" s="1"/>
      <c r="BT733" s="1"/>
      <c r="BU733" s="1"/>
      <c r="BV733" s="1"/>
      <c r="BW733" s="1"/>
      <c r="BX733" s="1"/>
      <c r="BY733" s="1"/>
      <c r="BZ733" s="1"/>
      <c r="CA733" s="1"/>
      <c r="CB733" s="1"/>
      <c r="CC733" s="1"/>
      <c r="CD733" s="1"/>
      <c r="CE733" s="1"/>
      <c r="CF733" s="1"/>
      <c r="CG733" s="1"/>
      <c r="CH733" s="1"/>
      <c r="CI733" s="1"/>
      <c r="CJ733" s="1"/>
      <c r="CK733" s="1"/>
      <c r="CL733" s="1"/>
      <c r="CM733" s="1"/>
    </row>
    <row r="734" spans="1:9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  <c r="BV734" s="1"/>
      <c r="BW734" s="1"/>
      <c r="BX734" s="1"/>
      <c r="BY734" s="1"/>
      <c r="BZ734" s="1"/>
      <c r="CA734" s="1"/>
      <c r="CB734" s="1"/>
      <c r="CC734" s="1"/>
      <c r="CD734" s="1"/>
      <c r="CE734" s="1"/>
      <c r="CF734" s="1"/>
      <c r="CG734" s="1"/>
      <c r="CH734" s="1"/>
      <c r="CI734" s="1"/>
      <c r="CJ734" s="1"/>
      <c r="CK734" s="1"/>
      <c r="CL734" s="1"/>
      <c r="CM734" s="1"/>
    </row>
    <row r="735" spans="1:9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  <c r="BR735" s="1"/>
      <c r="BS735" s="1"/>
      <c r="BT735" s="1"/>
      <c r="BU735" s="1"/>
      <c r="BV735" s="1"/>
      <c r="BW735" s="1"/>
      <c r="BX735" s="1"/>
      <c r="BY735" s="1"/>
      <c r="BZ735" s="1"/>
      <c r="CA735" s="1"/>
      <c r="CB735" s="1"/>
      <c r="CC735" s="1"/>
      <c r="CD735" s="1"/>
      <c r="CE735" s="1"/>
      <c r="CF735" s="1"/>
      <c r="CG735" s="1"/>
      <c r="CH735" s="1"/>
      <c r="CI735" s="1"/>
      <c r="CJ735" s="1"/>
      <c r="CK735" s="1"/>
      <c r="CL735" s="1"/>
      <c r="CM735" s="1"/>
    </row>
    <row r="736" spans="1:9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  <c r="BS736" s="1"/>
      <c r="BT736" s="1"/>
      <c r="BU736" s="1"/>
      <c r="BV736" s="1"/>
      <c r="BW736" s="1"/>
      <c r="BX736" s="1"/>
      <c r="BY736" s="1"/>
      <c r="BZ736" s="1"/>
      <c r="CA736" s="1"/>
      <c r="CB736" s="1"/>
      <c r="CC736" s="1"/>
      <c r="CD736" s="1"/>
      <c r="CE736" s="1"/>
      <c r="CF736" s="1"/>
      <c r="CG736" s="1"/>
      <c r="CH736" s="1"/>
      <c r="CI736" s="1"/>
      <c r="CJ736" s="1"/>
      <c r="CK736" s="1"/>
      <c r="CL736" s="1"/>
      <c r="CM736" s="1"/>
    </row>
    <row r="737" spans="1:9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  <c r="BT737" s="1"/>
      <c r="BU737" s="1"/>
      <c r="BV737" s="1"/>
      <c r="BW737" s="1"/>
      <c r="BX737" s="1"/>
      <c r="BY737" s="1"/>
      <c r="BZ737" s="1"/>
      <c r="CA737" s="1"/>
      <c r="CB737" s="1"/>
      <c r="CC737" s="1"/>
      <c r="CD737" s="1"/>
      <c r="CE737" s="1"/>
      <c r="CF737" s="1"/>
      <c r="CG737" s="1"/>
      <c r="CH737" s="1"/>
      <c r="CI737" s="1"/>
      <c r="CJ737" s="1"/>
      <c r="CK737" s="1"/>
      <c r="CL737" s="1"/>
      <c r="CM737" s="1"/>
    </row>
    <row r="738" spans="1:9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  <c r="BS738" s="1"/>
      <c r="BT738" s="1"/>
      <c r="BU738" s="1"/>
      <c r="BV738" s="1"/>
      <c r="BW738" s="1"/>
      <c r="BX738" s="1"/>
      <c r="BY738" s="1"/>
      <c r="BZ738" s="1"/>
      <c r="CA738" s="1"/>
      <c r="CB738" s="1"/>
      <c r="CC738" s="1"/>
      <c r="CD738" s="1"/>
      <c r="CE738" s="1"/>
      <c r="CF738" s="1"/>
      <c r="CG738" s="1"/>
      <c r="CH738" s="1"/>
      <c r="CI738" s="1"/>
      <c r="CJ738" s="1"/>
      <c r="CK738" s="1"/>
      <c r="CL738" s="1"/>
      <c r="CM738" s="1"/>
    </row>
    <row r="739" spans="1:9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  <c r="BT739" s="1"/>
      <c r="BU739" s="1"/>
      <c r="BV739" s="1"/>
      <c r="BW739" s="1"/>
      <c r="BX739" s="1"/>
      <c r="BY739" s="1"/>
      <c r="BZ739" s="1"/>
      <c r="CA739" s="1"/>
      <c r="CB739" s="1"/>
      <c r="CC739" s="1"/>
      <c r="CD739" s="1"/>
      <c r="CE739" s="1"/>
      <c r="CF739" s="1"/>
      <c r="CG739" s="1"/>
      <c r="CH739" s="1"/>
      <c r="CI739" s="1"/>
      <c r="CJ739" s="1"/>
      <c r="CK739" s="1"/>
      <c r="CL739" s="1"/>
      <c r="CM739" s="1"/>
    </row>
    <row r="740" spans="1:9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  <c r="BT740" s="1"/>
      <c r="BU740" s="1"/>
      <c r="BV740" s="1"/>
      <c r="BW740" s="1"/>
      <c r="BX740" s="1"/>
      <c r="BY740" s="1"/>
      <c r="BZ740" s="1"/>
      <c r="CA740" s="1"/>
      <c r="CB740" s="1"/>
      <c r="CC740" s="1"/>
      <c r="CD740" s="1"/>
      <c r="CE740" s="1"/>
      <c r="CF740" s="1"/>
      <c r="CG740" s="1"/>
      <c r="CH740" s="1"/>
      <c r="CI740" s="1"/>
      <c r="CJ740" s="1"/>
      <c r="CK740" s="1"/>
      <c r="CL740" s="1"/>
      <c r="CM740" s="1"/>
    </row>
    <row r="741" spans="1:9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  <c r="BS741" s="1"/>
      <c r="BT741" s="1"/>
      <c r="BU741" s="1"/>
      <c r="BV741" s="1"/>
      <c r="BW741" s="1"/>
      <c r="BX741" s="1"/>
      <c r="BY741" s="1"/>
      <c r="BZ741" s="1"/>
      <c r="CA741" s="1"/>
      <c r="CB741" s="1"/>
      <c r="CC741" s="1"/>
      <c r="CD741" s="1"/>
      <c r="CE741" s="1"/>
      <c r="CF741" s="1"/>
      <c r="CG741" s="1"/>
      <c r="CH741" s="1"/>
      <c r="CI741" s="1"/>
      <c r="CJ741" s="1"/>
      <c r="CK741" s="1"/>
      <c r="CL741" s="1"/>
      <c r="CM741" s="1"/>
    </row>
    <row r="742" spans="1:9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  <c r="BS742" s="1"/>
      <c r="BT742" s="1"/>
      <c r="BU742" s="1"/>
      <c r="BV742" s="1"/>
      <c r="BW742" s="1"/>
      <c r="BX742" s="1"/>
      <c r="BY742" s="1"/>
      <c r="BZ742" s="1"/>
      <c r="CA742" s="1"/>
      <c r="CB742" s="1"/>
      <c r="CC742" s="1"/>
      <c r="CD742" s="1"/>
      <c r="CE742" s="1"/>
      <c r="CF742" s="1"/>
      <c r="CG742" s="1"/>
      <c r="CH742" s="1"/>
      <c r="CI742" s="1"/>
      <c r="CJ742" s="1"/>
      <c r="CK742" s="1"/>
      <c r="CL742" s="1"/>
      <c r="CM742" s="1"/>
    </row>
    <row r="743" spans="1:9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  <c r="BR743" s="1"/>
      <c r="BS743" s="1"/>
      <c r="BT743" s="1"/>
      <c r="BU743" s="1"/>
      <c r="BV743" s="1"/>
      <c r="BW743" s="1"/>
      <c r="BX743" s="1"/>
      <c r="BY743" s="1"/>
      <c r="BZ743" s="1"/>
      <c r="CA743" s="1"/>
      <c r="CB743" s="1"/>
      <c r="CC743" s="1"/>
      <c r="CD743" s="1"/>
      <c r="CE743" s="1"/>
      <c r="CF743" s="1"/>
      <c r="CG743" s="1"/>
      <c r="CH743" s="1"/>
      <c r="CI743" s="1"/>
      <c r="CJ743" s="1"/>
      <c r="CK743" s="1"/>
      <c r="CL743" s="1"/>
      <c r="CM743" s="1"/>
    </row>
    <row r="744" spans="1:9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  <c r="BR744" s="1"/>
      <c r="BS744" s="1"/>
      <c r="BT744" s="1"/>
      <c r="BU744" s="1"/>
      <c r="BV744" s="1"/>
      <c r="BW744" s="1"/>
      <c r="BX744" s="1"/>
      <c r="BY744" s="1"/>
      <c r="BZ744" s="1"/>
      <c r="CA744" s="1"/>
      <c r="CB744" s="1"/>
      <c r="CC744" s="1"/>
      <c r="CD744" s="1"/>
      <c r="CE744" s="1"/>
      <c r="CF744" s="1"/>
      <c r="CG744" s="1"/>
      <c r="CH744" s="1"/>
      <c r="CI744" s="1"/>
      <c r="CJ744" s="1"/>
      <c r="CK744" s="1"/>
      <c r="CL744" s="1"/>
      <c r="CM744" s="1"/>
    </row>
    <row r="745" spans="1:9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  <c r="BR745" s="1"/>
      <c r="BS745" s="1"/>
      <c r="BT745" s="1"/>
      <c r="BU745" s="1"/>
      <c r="BV745" s="1"/>
      <c r="BW745" s="1"/>
      <c r="BX745" s="1"/>
      <c r="BY745" s="1"/>
      <c r="BZ745" s="1"/>
      <c r="CA745" s="1"/>
      <c r="CB745" s="1"/>
      <c r="CC745" s="1"/>
      <c r="CD745" s="1"/>
      <c r="CE745" s="1"/>
      <c r="CF745" s="1"/>
      <c r="CG745" s="1"/>
      <c r="CH745" s="1"/>
      <c r="CI745" s="1"/>
      <c r="CJ745" s="1"/>
      <c r="CK745" s="1"/>
      <c r="CL745" s="1"/>
      <c r="CM745" s="1"/>
    </row>
    <row r="746" spans="1:9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  <c r="BS746" s="1"/>
      <c r="BT746" s="1"/>
      <c r="BU746" s="1"/>
      <c r="BV746" s="1"/>
      <c r="BW746" s="1"/>
      <c r="BX746" s="1"/>
      <c r="BY746" s="1"/>
      <c r="BZ746" s="1"/>
      <c r="CA746" s="1"/>
      <c r="CB746" s="1"/>
      <c r="CC746" s="1"/>
      <c r="CD746" s="1"/>
      <c r="CE746" s="1"/>
      <c r="CF746" s="1"/>
      <c r="CG746" s="1"/>
      <c r="CH746" s="1"/>
      <c r="CI746" s="1"/>
      <c r="CJ746" s="1"/>
      <c r="CK746" s="1"/>
      <c r="CL746" s="1"/>
      <c r="CM746" s="1"/>
    </row>
    <row r="747" spans="1:9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  <c r="BS747" s="1"/>
      <c r="BT747" s="1"/>
      <c r="BU747" s="1"/>
      <c r="BV747" s="1"/>
      <c r="BW747" s="1"/>
      <c r="BX747" s="1"/>
      <c r="BY747" s="1"/>
      <c r="BZ747" s="1"/>
      <c r="CA747" s="1"/>
      <c r="CB747" s="1"/>
      <c r="CC747" s="1"/>
      <c r="CD747" s="1"/>
      <c r="CE747" s="1"/>
      <c r="CF747" s="1"/>
      <c r="CG747" s="1"/>
      <c r="CH747" s="1"/>
      <c r="CI747" s="1"/>
      <c r="CJ747" s="1"/>
      <c r="CK747" s="1"/>
      <c r="CL747" s="1"/>
      <c r="CM747" s="1"/>
    </row>
    <row r="748" spans="1:9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  <c r="BS748" s="1"/>
      <c r="BT748" s="1"/>
      <c r="BU748" s="1"/>
      <c r="BV748" s="1"/>
      <c r="BW748" s="1"/>
      <c r="BX748" s="1"/>
      <c r="BY748" s="1"/>
      <c r="BZ748" s="1"/>
      <c r="CA748" s="1"/>
      <c r="CB748" s="1"/>
      <c r="CC748" s="1"/>
      <c r="CD748" s="1"/>
      <c r="CE748" s="1"/>
      <c r="CF748" s="1"/>
      <c r="CG748" s="1"/>
      <c r="CH748" s="1"/>
      <c r="CI748" s="1"/>
      <c r="CJ748" s="1"/>
      <c r="CK748" s="1"/>
      <c r="CL748" s="1"/>
      <c r="CM748" s="1"/>
    </row>
    <row r="749" spans="1:9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  <c r="BR749" s="1"/>
      <c r="BS749" s="1"/>
      <c r="BT749" s="1"/>
      <c r="BU749" s="1"/>
      <c r="BV749" s="1"/>
      <c r="BW749" s="1"/>
      <c r="BX749" s="1"/>
      <c r="BY749" s="1"/>
      <c r="BZ749" s="1"/>
      <c r="CA749" s="1"/>
      <c r="CB749" s="1"/>
      <c r="CC749" s="1"/>
      <c r="CD749" s="1"/>
      <c r="CE749" s="1"/>
      <c r="CF749" s="1"/>
      <c r="CG749" s="1"/>
      <c r="CH749" s="1"/>
      <c r="CI749" s="1"/>
      <c r="CJ749" s="1"/>
      <c r="CK749" s="1"/>
      <c r="CL749" s="1"/>
      <c r="CM749" s="1"/>
    </row>
    <row r="750" spans="1:9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  <c r="BS750" s="1"/>
      <c r="BT750" s="1"/>
      <c r="BU750" s="1"/>
      <c r="BV750" s="1"/>
      <c r="BW750" s="1"/>
      <c r="BX750" s="1"/>
      <c r="BY750" s="1"/>
      <c r="BZ750" s="1"/>
      <c r="CA750" s="1"/>
      <c r="CB750" s="1"/>
      <c r="CC750" s="1"/>
      <c r="CD750" s="1"/>
      <c r="CE750" s="1"/>
      <c r="CF750" s="1"/>
      <c r="CG750" s="1"/>
      <c r="CH750" s="1"/>
      <c r="CI750" s="1"/>
      <c r="CJ750" s="1"/>
      <c r="CK750" s="1"/>
      <c r="CL750" s="1"/>
      <c r="CM750" s="1"/>
    </row>
    <row r="751" spans="1:9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  <c r="BS751" s="1"/>
      <c r="BT751" s="1"/>
      <c r="BU751" s="1"/>
      <c r="BV751" s="1"/>
      <c r="BW751" s="1"/>
      <c r="BX751" s="1"/>
      <c r="BY751" s="1"/>
      <c r="BZ751" s="1"/>
      <c r="CA751" s="1"/>
      <c r="CB751" s="1"/>
      <c r="CC751" s="1"/>
      <c r="CD751" s="1"/>
      <c r="CE751" s="1"/>
      <c r="CF751" s="1"/>
      <c r="CG751" s="1"/>
      <c r="CH751" s="1"/>
      <c r="CI751" s="1"/>
      <c r="CJ751" s="1"/>
      <c r="CK751" s="1"/>
      <c r="CL751" s="1"/>
      <c r="CM751" s="1"/>
    </row>
    <row r="752" spans="1:9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  <c r="BR752" s="1"/>
      <c r="BS752" s="1"/>
      <c r="BT752" s="1"/>
      <c r="BU752" s="1"/>
      <c r="BV752" s="1"/>
      <c r="BW752" s="1"/>
      <c r="BX752" s="1"/>
      <c r="BY752" s="1"/>
      <c r="BZ752" s="1"/>
      <c r="CA752" s="1"/>
      <c r="CB752" s="1"/>
      <c r="CC752" s="1"/>
      <c r="CD752" s="1"/>
      <c r="CE752" s="1"/>
      <c r="CF752" s="1"/>
      <c r="CG752" s="1"/>
      <c r="CH752" s="1"/>
      <c r="CI752" s="1"/>
      <c r="CJ752" s="1"/>
      <c r="CK752" s="1"/>
      <c r="CL752" s="1"/>
      <c r="CM752" s="1"/>
    </row>
    <row r="753" spans="1:9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  <c r="BT753" s="1"/>
      <c r="BU753" s="1"/>
      <c r="BV753" s="1"/>
      <c r="BW753" s="1"/>
      <c r="BX753" s="1"/>
      <c r="BY753" s="1"/>
      <c r="BZ753" s="1"/>
      <c r="CA753" s="1"/>
      <c r="CB753" s="1"/>
      <c r="CC753" s="1"/>
      <c r="CD753" s="1"/>
      <c r="CE753" s="1"/>
      <c r="CF753" s="1"/>
      <c r="CG753" s="1"/>
      <c r="CH753" s="1"/>
      <c r="CI753" s="1"/>
      <c r="CJ753" s="1"/>
      <c r="CK753" s="1"/>
      <c r="CL753" s="1"/>
      <c r="CM753" s="1"/>
    </row>
    <row r="754" spans="1:9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  <c r="BS754" s="1"/>
      <c r="BT754" s="1"/>
      <c r="BU754" s="1"/>
      <c r="BV754" s="1"/>
      <c r="BW754" s="1"/>
      <c r="BX754" s="1"/>
      <c r="BY754" s="1"/>
      <c r="BZ754" s="1"/>
      <c r="CA754" s="1"/>
      <c r="CB754" s="1"/>
      <c r="CC754" s="1"/>
      <c r="CD754" s="1"/>
      <c r="CE754" s="1"/>
      <c r="CF754" s="1"/>
      <c r="CG754" s="1"/>
      <c r="CH754" s="1"/>
      <c r="CI754" s="1"/>
      <c r="CJ754" s="1"/>
      <c r="CK754" s="1"/>
      <c r="CL754" s="1"/>
      <c r="CM754" s="1"/>
    </row>
    <row r="755" spans="1:9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  <c r="BS755" s="1"/>
      <c r="BT755" s="1"/>
      <c r="BU755" s="1"/>
      <c r="BV755" s="1"/>
      <c r="BW755" s="1"/>
      <c r="BX755" s="1"/>
      <c r="BY755" s="1"/>
      <c r="BZ755" s="1"/>
      <c r="CA755" s="1"/>
      <c r="CB755" s="1"/>
      <c r="CC755" s="1"/>
      <c r="CD755" s="1"/>
      <c r="CE755" s="1"/>
      <c r="CF755" s="1"/>
      <c r="CG755" s="1"/>
      <c r="CH755" s="1"/>
      <c r="CI755" s="1"/>
      <c r="CJ755" s="1"/>
      <c r="CK755" s="1"/>
      <c r="CL755" s="1"/>
      <c r="CM755" s="1"/>
    </row>
    <row r="756" spans="1:9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  <c r="BR756" s="1"/>
      <c r="BS756" s="1"/>
      <c r="BT756" s="1"/>
      <c r="BU756" s="1"/>
      <c r="BV756" s="1"/>
      <c r="BW756" s="1"/>
      <c r="BX756" s="1"/>
      <c r="BY756" s="1"/>
      <c r="BZ756" s="1"/>
      <c r="CA756" s="1"/>
      <c r="CB756" s="1"/>
      <c r="CC756" s="1"/>
      <c r="CD756" s="1"/>
      <c r="CE756" s="1"/>
      <c r="CF756" s="1"/>
      <c r="CG756" s="1"/>
      <c r="CH756" s="1"/>
      <c r="CI756" s="1"/>
      <c r="CJ756" s="1"/>
      <c r="CK756" s="1"/>
      <c r="CL756" s="1"/>
      <c r="CM756" s="1"/>
    </row>
    <row r="757" spans="1:9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  <c r="BR757" s="1"/>
      <c r="BS757" s="1"/>
      <c r="BT757" s="1"/>
      <c r="BU757" s="1"/>
      <c r="BV757" s="1"/>
      <c r="BW757" s="1"/>
      <c r="BX757" s="1"/>
      <c r="BY757" s="1"/>
      <c r="BZ757" s="1"/>
      <c r="CA757" s="1"/>
      <c r="CB757" s="1"/>
      <c r="CC757" s="1"/>
      <c r="CD757" s="1"/>
      <c r="CE757" s="1"/>
      <c r="CF757" s="1"/>
      <c r="CG757" s="1"/>
      <c r="CH757" s="1"/>
      <c r="CI757" s="1"/>
      <c r="CJ757" s="1"/>
      <c r="CK757" s="1"/>
      <c r="CL757" s="1"/>
      <c r="CM757" s="1"/>
    </row>
    <row r="758" spans="1:9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  <c r="BR758" s="1"/>
      <c r="BS758" s="1"/>
      <c r="BT758" s="1"/>
      <c r="BU758" s="1"/>
      <c r="BV758" s="1"/>
      <c r="BW758" s="1"/>
      <c r="BX758" s="1"/>
      <c r="BY758" s="1"/>
      <c r="BZ758" s="1"/>
      <c r="CA758" s="1"/>
      <c r="CB758" s="1"/>
      <c r="CC758" s="1"/>
      <c r="CD758" s="1"/>
      <c r="CE758" s="1"/>
      <c r="CF758" s="1"/>
      <c r="CG758" s="1"/>
      <c r="CH758" s="1"/>
      <c r="CI758" s="1"/>
      <c r="CJ758" s="1"/>
      <c r="CK758" s="1"/>
      <c r="CL758" s="1"/>
      <c r="CM758" s="1"/>
    </row>
    <row r="759" spans="1:9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  <c r="BS759" s="1"/>
      <c r="BT759" s="1"/>
      <c r="BU759" s="1"/>
      <c r="BV759" s="1"/>
      <c r="BW759" s="1"/>
      <c r="BX759" s="1"/>
      <c r="BY759" s="1"/>
      <c r="BZ759" s="1"/>
      <c r="CA759" s="1"/>
      <c r="CB759" s="1"/>
      <c r="CC759" s="1"/>
      <c r="CD759" s="1"/>
      <c r="CE759" s="1"/>
      <c r="CF759" s="1"/>
      <c r="CG759" s="1"/>
      <c r="CH759" s="1"/>
      <c r="CI759" s="1"/>
      <c r="CJ759" s="1"/>
      <c r="CK759" s="1"/>
      <c r="CL759" s="1"/>
      <c r="CM759" s="1"/>
    </row>
    <row r="760" spans="1:9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  <c r="BR760" s="1"/>
      <c r="BS760" s="1"/>
      <c r="BT760" s="1"/>
      <c r="BU760" s="1"/>
      <c r="BV760" s="1"/>
      <c r="BW760" s="1"/>
      <c r="BX760" s="1"/>
      <c r="BY760" s="1"/>
      <c r="BZ760" s="1"/>
      <c r="CA760" s="1"/>
      <c r="CB760" s="1"/>
      <c r="CC760" s="1"/>
      <c r="CD760" s="1"/>
      <c r="CE760" s="1"/>
      <c r="CF760" s="1"/>
      <c r="CG760" s="1"/>
      <c r="CH760" s="1"/>
      <c r="CI760" s="1"/>
      <c r="CJ760" s="1"/>
      <c r="CK760" s="1"/>
      <c r="CL760" s="1"/>
      <c r="CM760" s="1"/>
    </row>
    <row r="761" spans="1:9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  <c r="BR761" s="1"/>
      <c r="BS761" s="1"/>
      <c r="BT761" s="1"/>
      <c r="BU761" s="1"/>
      <c r="BV761" s="1"/>
      <c r="BW761" s="1"/>
      <c r="BX761" s="1"/>
      <c r="BY761" s="1"/>
      <c r="BZ761" s="1"/>
      <c r="CA761" s="1"/>
      <c r="CB761" s="1"/>
      <c r="CC761" s="1"/>
      <c r="CD761" s="1"/>
      <c r="CE761" s="1"/>
      <c r="CF761" s="1"/>
      <c r="CG761" s="1"/>
      <c r="CH761" s="1"/>
      <c r="CI761" s="1"/>
      <c r="CJ761" s="1"/>
      <c r="CK761" s="1"/>
      <c r="CL761" s="1"/>
      <c r="CM761" s="1"/>
    </row>
    <row r="762" spans="1:9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  <c r="BR762" s="1"/>
      <c r="BS762" s="1"/>
      <c r="BT762" s="1"/>
      <c r="BU762" s="1"/>
      <c r="BV762" s="1"/>
      <c r="BW762" s="1"/>
      <c r="BX762" s="1"/>
      <c r="BY762" s="1"/>
      <c r="BZ762" s="1"/>
      <c r="CA762" s="1"/>
      <c r="CB762" s="1"/>
      <c r="CC762" s="1"/>
      <c r="CD762" s="1"/>
      <c r="CE762" s="1"/>
      <c r="CF762" s="1"/>
      <c r="CG762" s="1"/>
      <c r="CH762" s="1"/>
      <c r="CI762" s="1"/>
      <c r="CJ762" s="1"/>
      <c r="CK762" s="1"/>
      <c r="CL762" s="1"/>
      <c r="CM762" s="1"/>
    </row>
    <row r="763" spans="1:9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  <c r="BV763" s="1"/>
      <c r="BW763" s="1"/>
      <c r="BX763" s="1"/>
      <c r="BY763" s="1"/>
      <c r="BZ763" s="1"/>
      <c r="CA763" s="1"/>
      <c r="CB763" s="1"/>
      <c r="CC763" s="1"/>
      <c r="CD763" s="1"/>
      <c r="CE763" s="1"/>
      <c r="CF763" s="1"/>
      <c r="CG763" s="1"/>
      <c r="CH763" s="1"/>
      <c r="CI763" s="1"/>
      <c r="CJ763" s="1"/>
      <c r="CK763" s="1"/>
      <c r="CL763" s="1"/>
      <c r="CM763" s="1"/>
    </row>
    <row r="764" spans="1:9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  <c r="BR764" s="1"/>
      <c r="BS764" s="1"/>
      <c r="BT764" s="1"/>
      <c r="BU764" s="1"/>
      <c r="BV764" s="1"/>
      <c r="BW764" s="1"/>
      <c r="BX764" s="1"/>
      <c r="BY764" s="1"/>
      <c r="BZ764" s="1"/>
      <c r="CA764" s="1"/>
      <c r="CB764" s="1"/>
      <c r="CC764" s="1"/>
      <c r="CD764" s="1"/>
      <c r="CE764" s="1"/>
      <c r="CF764" s="1"/>
      <c r="CG764" s="1"/>
      <c r="CH764" s="1"/>
      <c r="CI764" s="1"/>
      <c r="CJ764" s="1"/>
      <c r="CK764" s="1"/>
      <c r="CL764" s="1"/>
      <c r="CM764" s="1"/>
    </row>
    <row r="765" spans="1:9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  <c r="BR765" s="1"/>
      <c r="BS765" s="1"/>
      <c r="BT765" s="1"/>
      <c r="BU765" s="1"/>
      <c r="BV765" s="1"/>
      <c r="BW765" s="1"/>
      <c r="BX765" s="1"/>
      <c r="BY765" s="1"/>
      <c r="BZ765" s="1"/>
      <c r="CA765" s="1"/>
      <c r="CB765" s="1"/>
      <c r="CC765" s="1"/>
      <c r="CD765" s="1"/>
      <c r="CE765" s="1"/>
      <c r="CF765" s="1"/>
      <c r="CG765" s="1"/>
      <c r="CH765" s="1"/>
      <c r="CI765" s="1"/>
      <c r="CJ765" s="1"/>
      <c r="CK765" s="1"/>
      <c r="CL765" s="1"/>
      <c r="CM765" s="1"/>
    </row>
    <row r="766" spans="1:9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  <c r="BR766" s="1"/>
      <c r="BS766" s="1"/>
      <c r="BT766" s="1"/>
      <c r="BU766" s="1"/>
      <c r="BV766" s="1"/>
      <c r="BW766" s="1"/>
      <c r="BX766" s="1"/>
      <c r="BY766" s="1"/>
      <c r="BZ766" s="1"/>
      <c r="CA766" s="1"/>
      <c r="CB766" s="1"/>
      <c r="CC766" s="1"/>
      <c r="CD766" s="1"/>
      <c r="CE766" s="1"/>
      <c r="CF766" s="1"/>
      <c r="CG766" s="1"/>
      <c r="CH766" s="1"/>
      <c r="CI766" s="1"/>
      <c r="CJ766" s="1"/>
      <c r="CK766" s="1"/>
      <c r="CL766" s="1"/>
      <c r="CM766" s="1"/>
    </row>
    <row r="767" spans="1:9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  <c r="BR767" s="1"/>
      <c r="BS767" s="1"/>
      <c r="BT767" s="1"/>
      <c r="BU767" s="1"/>
      <c r="BV767" s="1"/>
      <c r="BW767" s="1"/>
      <c r="BX767" s="1"/>
      <c r="BY767" s="1"/>
      <c r="BZ767" s="1"/>
      <c r="CA767" s="1"/>
      <c r="CB767" s="1"/>
      <c r="CC767" s="1"/>
      <c r="CD767" s="1"/>
      <c r="CE767" s="1"/>
      <c r="CF767" s="1"/>
      <c r="CG767" s="1"/>
      <c r="CH767" s="1"/>
      <c r="CI767" s="1"/>
      <c r="CJ767" s="1"/>
      <c r="CK767" s="1"/>
      <c r="CL767" s="1"/>
      <c r="CM767" s="1"/>
    </row>
    <row r="768" spans="1:9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  <c r="BR768" s="1"/>
      <c r="BS768" s="1"/>
      <c r="BT768" s="1"/>
      <c r="BU768" s="1"/>
      <c r="BV768" s="1"/>
      <c r="BW768" s="1"/>
      <c r="BX768" s="1"/>
      <c r="BY768" s="1"/>
      <c r="BZ768" s="1"/>
      <c r="CA768" s="1"/>
      <c r="CB768" s="1"/>
      <c r="CC768" s="1"/>
      <c r="CD768" s="1"/>
      <c r="CE768" s="1"/>
      <c r="CF768" s="1"/>
      <c r="CG768" s="1"/>
      <c r="CH768" s="1"/>
      <c r="CI768" s="1"/>
      <c r="CJ768" s="1"/>
      <c r="CK768" s="1"/>
      <c r="CL768" s="1"/>
      <c r="CM768" s="1"/>
    </row>
    <row r="769" spans="1:9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  <c r="BR769" s="1"/>
      <c r="BS769" s="1"/>
      <c r="BT769" s="1"/>
      <c r="BU769" s="1"/>
      <c r="BV769" s="1"/>
      <c r="BW769" s="1"/>
      <c r="BX769" s="1"/>
      <c r="BY769" s="1"/>
      <c r="BZ769" s="1"/>
      <c r="CA769" s="1"/>
      <c r="CB769" s="1"/>
      <c r="CC769" s="1"/>
      <c r="CD769" s="1"/>
      <c r="CE769" s="1"/>
      <c r="CF769" s="1"/>
      <c r="CG769" s="1"/>
      <c r="CH769" s="1"/>
      <c r="CI769" s="1"/>
      <c r="CJ769" s="1"/>
      <c r="CK769" s="1"/>
      <c r="CL769" s="1"/>
      <c r="CM769" s="1"/>
    </row>
    <row r="770" spans="1:9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  <c r="BR770" s="1"/>
      <c r="BS770" s="1"/>
      <c r="BT770" s="1"/>
      <c r="BU770" s="1"/>
      <c r="BV770" s="1"/>
      <c r="BW770" s="1"/>
      <c r="BX770" s="1"/>
      <c r="BY770" s="1"/>
      <c r="BZ770" s="1"/>
      <c r="CA770" s="1"/>
      <c r="CB770" s="1"/>
      <c r="CC770" s="1"/>
      <c r="CD770" s="1"/>
      <c r="CE770" s="1"/>
      <c r="CF770" s="1"/>
      <c r="CG770" s="1"/>
      <c r="CH770" s="1"/>
      <c r="CI770" s="1"/>
      <c r="CJ770" s="1"/>
      <c r="CK770" s="1"/>
      <c r="CL770" s="1"/>
      <c r="CM770" s="1"/>
    </row>
    <row r="771" spans="1:9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  <c r="BR771" s="1"/>
      <c r="BS771" s="1"/>
      <c r="BT771" s="1"/>
      <c r="BU771" s="1"/>
      <c r="BV771" s="1"/>
      <c r="BW771" s="1"/>
      <c r="BX771" s="1"/>
      <c r="BY771" s="1"/>
      <c r="BZ771" s="1"/>
      <c r="CA771" s="1"/>
      <c r="CB771" s="1"/>
      <c r="CC771" s="1"/>
      <c r="CD771" s="1"/>
      <c r="CE771" s="1"/>
      <c r="CF771" s="1"/>
      <c r="CG771" s="1"/>
      <c r="CH771" s="1"/>
      <c r="CI771" s="1"/>
      <c r="CJ771" s="1"/>
      <c r="CK771" s="1"/>
      <c r="CL771" s="1"/>
      <c r="CM771" s="1"/>
    </row>
    <row r="772" spans="1:9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  <c r="BS772" s="1"/>
      <c r="BT772" s="1"/>
      <c r="BU772" s="1"/>
      <c r="BV772" s="1"/>
      <c r="BW772" s="1"/>
      <c r="BX772" s="1"/>
      <c r="BY772" s="1"/>
      <c r="BZ772" s="1"/>
      <c r="CA772" s="1"/>
      <c r="CB772" s="1"/>
      <c r="CC772" s="1"/>
      <c r="CD772" s="1"/>
      <c r="CE772" s="1"/>
      <c r="CF772" s="1"/>
      <c r="CG772" s="1"/>
      <c r="CH772" s="1"/>
      <c r="CI772" s="1"/>
      <c r="CJ772" s="1"/>
      <c r="CK772" s="1"/>
      <c r="CL772" s="1"/>
      <c r="CM772" s="1"/>
    </row>
    <row r="773" spans="1:9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  <c r="BR773" s="1"/>
      <c r="BS773" s="1"/>
      <c r="BT773" s="1"/>
      <c r="BU773" s="1"/>
      <c r="BV773" s="1"/>
      <c r="BW773" s="1"/>
      <c r="BX773" s="1"/>
      <c r="BY773" s="1"/>
      <c r="BZ773" s="1"/>
      <c r="CA773" s="1"/>
      <c r="CB773" s="1"/>
      <c r="CC773" s="1"/>
      <c r="CD773" s="1"/>
      <c r="CE773" s="1"/>
      <c r="CF773" s="1"/>
      <c r="CG773" s="1"/>
      <c r="CH773" s="1"/>
      <c r="CI773" s="1"/>
      <c r="CJ773" s="1"/>
      <c r="CK773" s="1"/>
      <c r="CL773" s="1"/>
      <c r="CM773" s="1"/>
    </row>
    <row r="774" spans="1:9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  <c r="BR774" s="1"/>
      <c r="BS774" s="1"/>
      <c r="BT774" s="1"/>
      <c r="BU774" s="1"/>
      <c r="BV774" s="1"/>
      <c r="BW774" s="1"/>
      <c r="BX774" s="1"/>
      <c r="BY774" s="1"/>
      <c r="BZ774" s="1"/>
      <c r="CA774" s="1"/>
      <c r="CB774" s="1"/>
      <c r="CC774" s="1"/>
      <c r="CD774" s="1"/>
      <c r="CE774" s="1"/>
      <c r="CF774" s="1"/>
      <c r="CG774" s="1"/>
      <c r="CH774" s="1"/>
      <c r="CI774" s="1"/>
      <c r="CJ774" s="1"/>
      <c r="CK774" s="1"/>
      <c r="CL774" s="1"/>
      <c r="CM774" s="1"/>
    </row>
    <row r="775" spans="1:9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  <c r="BS775" s="1"/>
      <c r="BT775" s="1"/>
      <c r="BU775" s="1"/>
      <c r="BV775" s="1"/>
      <c r="BW775" s="1"/>
      <c r="BX775" s="1"/>
      <c r="BY775" s="1"/>
      <c r="BZ775" s="1"/>
      <c r="CA775" s="1"/>
      <c r="CB775" s="1"/>
      <c r="CC775" s="1"/>
      <c r="CD775" s="1"/>
      <c r="CE775" s="1"/>
      <c r="CF775" s="1"/>
      <c r="CG775" s="1"/>
      <c r="CH775" s="1"/>
      <c r="CI775" s="1"/>
      <c r="CJ775" s="1"/>
      <c r="CK775" s="1"/>
      <c r="CL775" s="1"/>
      <c r="CM775" s="1"/>
    </row>
    <row r="776" spans="1:9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  <c r="BR776" s="1"/>
      <c r="BS776" s="1"/>
      <c r="BT776" s="1"/>
      <c r="BU776" s="1"/>
      <c r="BV776" s="1"/>
      <c r="BW776" s="1"/>
      <c r="BX776" s="1"/>
      <c r="BY776" s="1"/>
      <c r="BZ776" s="1"/>
      <c r="CA776" s="1"/>
      <c r="CB776" s="1"/>
      <c r="CC776" s="1"/>
      <c r="CD776" s="1"/>
      <c r="CE776" s="1"/>
      <c r="CF776" s="1"/>
      <c r="CG776" s="1"/>
      <c r="CH776" s="1"/>
      <c r="CI776" s="1"/>
      <c r="CJ776" s="1"/>
      <c r="CK776" s="1"/>
      <c r="CL776" s="1"/>
      <c r="CM776" s="1"/>
    </row>
    <row r="777" spans="1:9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  <c r="BR777" s="1"/>
      <c r="BS777" s="1"/>
      <c r="BT777" s="1"/>
      <c r="BU777" s="1"/>
      <c r="BV777" s="1"/>
      <c r="BW777" s="1"/>
      <c r="BX777" s="1"/>
      <c r="BY777" s="1"/>
      <c r="BZ777" s="1"/>
      <c r="CA777" s="1"/>
      <c r="CB777" s="1"/>
      <c r="CC777" s="1"/>
      <c r="CD777" s="1"/>
      <c r="CE777" s="1"/>
      <c r="CF777" s="1"/>
      <c r="CG777" s="1"/>
      <c r="CH777" s="1"/>
      <c r="CI777" s="1"/>
      <c r="CJ777" s="1"/>
      <c r="CK777" s="1"/>
      <c r="CL777" s="1"/>
      <c r="CM777" s="1"/>
    </row>
    <row r="778" spans="1:9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  <c r="BS778" s="1"/>
      <c r="BT778" s="1"/>
      <c r="BU778" s="1"/>
      <c r="BV778" s="1"/>
      <c r="BW778" s="1"/>
      <c r="BX778" s="1"/>
      <c r="BY778" s="1"/>
      <c r="BZ778" s="1"/>
      <c r="CA778" s="1"/>
      <c r="CB778" s="1"/>
      <c r="CC778" s="1"/>
      <c r="CD778" s="1"/>
      <c r="CE778" s="1"/>
      <c r="CF778" s="1"/>
      <c r="CG778" s="1"/>
      <c r="CH778" s="1"/>
      <c r="CI778" s="1"/>
      <c r="CJ778" s="1"/>
      <c r="CK778" s="1"/>
      <c r="CL778" s="1"/>
      <c r="CM778" s="1"/>
    </row>
    <row r="779" spans="1:9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  <c r="BS779" s="1"/>
      <c r="BT779" s="1"/>
      <c r="BU779" s="1"/>
      <c r="BV779" s="1"/>
      <c r="BW779" s="1"/>
      <c r="BX779" s="1"/>
      <c r="BY779" s="1"/>
      <c r="BZ779" s="1"/>
      <c r="CA779" s="1"/>
      <c r="CB779" s="1"/>
      <c r="CC779" s="1"/>
      <c r="CD779" s="1"/>
      <c r="CE779" s="1"/>
      <c r="CF779" s="1"/>
      <c r="CG779" s="1"/>
      <c r="CH779" s="1"/>
      <c r="CI779" s="1"/>
      <c r="CJ779" s="1"/>
      <c r="CK779" s="1"/>
      <c r="CL779" s="1"/>
      <c r="CM779" s="1"/>
    </row>
    <row r="780" spans="1:9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  <c r="BR780" s="1"/>
      <c r="BS780" s="1"/>
      <c r="BT780" s="1"/>
      <c r="BU780" s="1"/>
      <c r="BV780" s="1"/>
      <c r="BW780" s="1"/>
      <c r="BX780" s="1"/>
      <c r="BY780" s="1"/>
      <c r="BZ780" s="1"/>
      <c r="CA780" s="1"/>
      <c r="CB780" s="1"/>
      <c r="CC780" s="1"/>
      <c r="CD780" s="1"/>
      <c r="CE780" s="1"/>
      <c r="CF780" s="1"/>
      <c r="CG780" s="1"/>
      <c r="CH780" s="1"/>
      <c r="CI780" s="1"/>
      <c r="CJ780" s="1"/>
      <c r="CK780" s="1"/>
      <c r="CL780" s="1"/>
      <c r="CM780" s="1"/>
    </row>
    <row r="781" spans="1:9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  <c r="BR781" s="1"/>
      <c r="BS781" s="1"/>
      <c r="BT781" s="1"/>
      <c r="BU781" s="1"/>
      <c r="BV781" s="1"/>
      <c r="BW781" s="1"/>
      <c r="BX781" s="1"/>
      <c r="BY781" s="1"/>
      <c r="BZ781" s="1"/>
      <c r="CA781" s="1"/>
      <c r="CB781" s="1"/>
      <c r="CC781" s="1"/>
      <c r="CD781" s="1"/>
      <c r="CE781" s="1"/>
      <c r="CF781" s="1"/>
      <c r="CG781" s="1"/>
      <c r="CH781" s="1"/>
      <c r="CI781" s="1"/>
      <c r="CJ781" s="1"/>
      <c r="CK781" s="1"/>
      <c r="CL781" s="1"/>
      <c r="CM781" s="1"/>
    </row>
    <row r="782" spans="1:9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  <c r="BR782" s="1"/>
      <c r="BS782" s="1"/>
      <c r="BT782" s="1"/>
      <c r="BU782" s="1"/>
      <c r="BV782" s="1"/>
      <c r="BW782" s="1"/>
      <c r="BX782" s="1"/>
      <c r="BY782" s="1"/>
      <c r="BZ782" s="1"/>
      <c r="CA782" s="1"/>
      <c r="CB782" s="1"/>
      <c r="CC782" s="1"/>
      <c r="CD782" s="1"/>
      <c r="CE782" s="1"/>
      <c r="CF782" s="1"/>
      <c r="CG782" s="1"/>
      <c r="CH782" s="1"/>
      <c r="CI782" s="1"/>
      <c r="CJ782" s="1"/>
      <c r="CK782" s="1"/>
      <c r="CL782" s="1"/>
      <c r="CM782" s="1"/>
    </row>
    <row r="783" spans="1:9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  <c r="BR783" s="1"/>
      <c r="BS783" s="1"/>
      <c r="BT783" s="1"/>
      <c r="BU783" s="1"/>
      <c r="BV783" s="1"/>
      <c r="BW783" s="1"/>
      <c r="BX783" s="1"/>
      <c r="BY783" s="1"/>
      <c r="BZ783" s="1"/>
      <c r="CA783" s="1"/>
      <c r="CB783" s="1"/>
      <c r="CC783" s="1"/>
      <c r="CD783" s="1"/>
      <c r="CE783" s="1"/>
      <c r="CF783" s="1"/>
      <c r="CG783" s="1"/>
      <c r="CH783" s="1"/>
      <c r="CI783" s="1"/>
      <c r="CJ783" s="1"/>
      <c r="CK783" s="1"/>
      <c r="CL783" s="1"/>
      <c r="CM783" s="1"/>
    </row>
    <row r="784" spans="1:9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  <c r="BR784" s="1"/>
      <c r="BS784" s="1"/>
      <c r="BT784" s="1"/>
      <c r="BU784" s="1"/>
      <c r="BV784" s="1"/>
      <c r="BW784" s="1"/>
      <c r="BX784" s="1"/>
      <c r="BY784" s="1"/>
      <c r="BZ784" s="1"/>
      <c r="CA784" s="1"/>
      <c r="CB784" s="1"/>
      <c r="CC784" s="1"/>
      <c r="CD784" s="1"/>
      <c r="CE784" s="1"/>
      <c r="CF784" s="1"/>
      <c r="CG784" s="1"/>
      <c r="CH784" s="1"/>
      <c r="CI784" s="1"/>
      <c r="CJ784" s="1"/>
      <c r="CK784" s="1"/>
      <c r="CL784" s="1"/>
      <c r="CM784" s="1"/>
    </row>
    <row r="785" spans="1:9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  <c r="BR785" s="1"/>
      <c r="BS785" s="1"/>
      <c r="BT785" s="1"/>
      <c r="BU785" s="1"/>
      <c r="BV785" s="1"/>
      <c r="BW785" s="1"/>
      <c r="BX785" s="1"/>
      <c r="BY785" s="1"/>
      <c r="BZ785" s="1"/>
      <c r="CA785" s="1"/>
      <c r="CB785" s="1"/>
      <c r="CC785" s="1"/>
      <c r="CD785" s="1"/>
      <c r="CE785" s="1"/>
      <c r="CF785" s="1"/>
      <c r="CG785" s="1"/>
      <c r="CH785" s="1"/>
      <c r="CI785" s="1"/>
      <c r="CJ785" s="1"/>
      <c r="CK785" s="1"/>
      <c r="CL785" s="1"/>
      <c r="CM785" s="1"/>
    </row>
    <row r="786" spans="1:9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  <c r="BR786" s="1"/>
      <c r="BS786" s="1"/>
      <c r="BT786" s="1"/>
      <c r="BU786" s="1"/>
      <c r="BV786" s="1"/>
      <c r="BW786" s="1"/>
      <c r="BX786" s="1"/>
      <c r="BY786" s="1"/>
      <c r="BZ786" s="1"/>
      <c r="CA786" s="1"/>
      <c r="CB786" s="1"/>
      <c r="CC786" s="1"/>
      <c r="CD786" s="1"/>
      <c r="CE786" s="1"/>
      <c r="CF786" s="1"/>
      <c r="CG786" s="1"/>
      <c r="CH786" s="1"/>
      <c r="CI786" s="1"/>
      <c r="CJ786" s="1"/>
      <c r="CK786" s="1"/>
      <c r="CL786" s="1"/>
      <c r="CM786" s="1"/>
    </row>
    <row r="787" spans="1:9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  <c r="BR787" s="1"/>
      <c r="BS787" s="1"/>
      <c r="BT787" s="1"/>
      <c r="BU787" s="1"/>
      <c r="BV787" s="1"/>
      <c r="BW787" s="1"/>
      <c r="BX787" s="1"/>
      <c r="BY787" s="1"/>
      <c r="BZ787" s="1"/>
      <c r="CA787" s="1"/>
      <c r="CB787" s="1"/>
      <c r="CC787" s="1"/>
      <c r="CD787" s="1"/>
      <c r="CE787" s="1"/>
      <c r="CF787" s="1"/>
      <c r="CG787" s="1"/>
      <c r="CH787" s="1"/>
      <c r="CI787" s="1"/>
      <c r="CJ787" s="1"/>
      <c r="CK787" s="1"/>
      <c r="CL787" s="1"/>
      <c r="CM787" s="1"/>
    </row>
    <row r="788" spans="1:9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  <c r="BR788" s="1"/>
      <c r="BS788" s="1"/>
      <c r="BT788" s="1"/>
      <c r="BU788" s="1"/>
      <c r="BV788" s="1"/>
      <c r="BW788" s="1"/>
      <c r="BX788" s="1"/>
      <c r="BY788" s="1"/>
      <c r="BZ788" s="1"/>
      <c r="CA788" s="1"/>
      <c r="CB788" s="1"/>
      <c r="CC788" s="1"/>
      <c r="CD788" s="1"/>
      <c r="CE788" s="1"/>
      <c r="CF788" s="1"/>
      <c r="CG788" s="1"/>
      <c r="CH788" s="1"/>
      <c r="CI788" s="1"/>
      <c r="CJ788" s="1"/>
      <c r="CK788" s="1"/>
      <c r="CL788" s="1"/>
      <c r="CM788" s="1"/>
    </row>
    <row r="789" spans="1:9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  <c r="BR789" s="1"/>
      <c r="BS789" s="1"/>
      <c r="BT789" s="1"/>
      <c r="BU789" s="1"/>
      <c r="BV789" s="1"/>
      <c r="BW789" s="1"/>
      <c r="BX789" s="1"/>
      <c r="BY789" s="1"/>
      <c r="BZ789" s="1"/>
      <c r="CA789" s="1"/>
      <c r="CB789" s="1"/>
      <c r="CC789" s="1"/>
      <c r="CD789" s="1"/>
      <c r="CE789" s="1"/>
      <c r="CF789" s="1"/>
      <c r="CG789" s="1"/>
      <c r="CH789" s="1"/>
      <c r="CI789" s="1"/>
      <c r="CJ789" s="1"/>
      <c r="CK789" s="1"/>
      <c r="CL789" s="1"/>
      <c r="CM789" s="1"/>
    </row>
    <row r="790" spans="1:9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  <c r="BR790" s="1"/>
      <c r="BS790" s="1"/>
      <c r="BT790" s="1"/>
      <c r="BU790" s="1"/>
      <c r="BV790" s="1"/>
      <c r="BW790" s="1"/>
      <c r="BX790" s="1"/>
      <c r="BY790" s="1"/>
      <c r="BZ790" s="1"/>
      <c r="CA790" s="1"/>
      <c r="CB790" s="1"/>
      <c r="CC790" s="1"/>
      <c r="CD790" s="1"/>
      <c r="CE790" s="1"/>
      <c r="CF790" s="1"/>
      <c r="CG790" s="1"/>
      <c r="CH790" s="1"/>
      <c r="CI790" s="1"/>
      <c r="CJ790" s="1"/>
      <c r="CK790" s="1"/>
      <c r="CL790" s="1"/>
      <c r="CM790" s="1"/>
    </row>
    <row r="791" spans="1:9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  <c r="BR791" s="1"/>
      <c r="BS791" s="1"/>
      <c r="BT791" s="1"/>
      <c r="BU791" s="1"/>
      <c r="BV791" s="1"/>
      <c r="BW791" s="1"/>
      <c r="BX791" s="1"/>
      <c r="BY791" s="1"/>
      <c r="BZ791" s="1"/>
      <c r="CA791" s="1"/>
      <c r="CB791" s="1"/>
      <c r="CC791" s="1"/>
      <c r="CD791" s="1"/>
      <c r="CE791" s="1"/>
      <c r="CF791" s="1"/>
      <c r="CG791" s="1"/>
      <c r="CH791" s="1"/>
      <c r="CI791" s="1"/>
      <c r="CJ791" s="1"/>
      <c r="CK791" s="1"/>
      <c r="CL791" s="1"/>
      <c r="CM791" s="1"/>
    </row>
    <row r="792" spans="1:9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  <c r="BR792" s="1"/>
      <c r="BS792" s="1"/>
      <c r="BT792" s="1"/>
      <c r="BU792" s="1"/>
      <c r="BV792" s="1"/>
      <c r="BW792" s="1"/>
      <c r="BX792" s="1"/>
      <c r="BY792" s="1"/>
      <c r="BZ792" s="1"/>
      <c r="CA792" s="1"/>
      <c r="CB792" s="1"/>
      <c r="CC792" s="1"/>
      <c r="CD792" s="1"/>
      <c r="CE792" s="1"/>
      <c r="CF792" s="1"/>
      <c r="CG792" s="1"/>
      <c r="CH792" s="1"/>
      <c r="CI792" s="1"/>
      <c r="CJ792" s="1"/>
      <c r="CK792" s="1"/>
      <c r="CL792" s="1"/>
      <c r="CM792" s="1"/>
    </row>
    <row r="793" spans="1:9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  <c r="BR793" s="1"/>
      <c r="BS793" s="1"/>
      <c r="BT793" s="1"/>
      <c r="BU793" s="1"/>
      <c r="BV793" s="1"/>
      <c r="BW793" s="1"/>
      <c r="BX793" s="1"/>
      <c r="BY793" s="1"/>
      <c r="BZ793" s="1"/>
      <c r="CA793" s="1"/>
      <c r="CB793" s="1"/>
      <c r="CC793" s="1"/>
      <c r="CD793" s="1"/>
      <c r="CE793" s="1"/>
      <c r="CF793" s="1"/>
      <c r="CG793" s="1"/>
      <c r="CH793" s="1"/>
      <c r="CI793" s="1"/>
      <c r="CJ793" s="1"/>
      <c r="CK793" s="1"/>
      <c r="CL793" s="1"/>
      <c r="CM793" s="1"/>
    </row>
    <row r="794" spans="1:9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  <c r="BR794" s="1"/>
      <c r="BS794" s="1"/>
      <c r="BT794" s="1"/>
      <c r="BU794" s="1"/>
      <c r="BV794" s="1"/>
      <c r="BW794" s="1"/>
      <c r="BX794" s="1"/>
      <c r="BY794" s="1"/>
      <c r="BZ794" s="1"/>
      <c r="CA794" s="1"/>
      <c r="CB794" s="1"/>
      <c r="CC794" s="1"/>
      <c r="CD794" s="1"/>
      <c r="CE794" s="1"/>
      <c r="CF794" s="1"/>
      <c r="CG794" s="1"/>
      <c r="CH794" s="1"/>
      <c r="CI794" s="1"/>
      <c r="CJ794" s="1"/>
      <c r="CK794" s="1"/>
      <c r="CL794" s="1"/>
      <c r="CM794" s="1"/>
    </row>
    <row r="795" spans="1:9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  <c r="BR795" s="1"/>
      <c r="BS795" s="1"/>
      <c r="BT795" s="1"/>
      <c r="BU795" s="1"/>
      <c r="BV795" s="1"/>
      <c r="BW795" s="1"/>
      <c r="BX795" s="1"/>
      <c r="BY795" s="1"/>
      <c r="BZ795" s="1"/>
      <c r="CA795" s="1"/>
      <c r="CB795" s="1"/>
      <c r="CC795" s="1"/>
      <c r="CD795" s="1"/>
      <c r="CE795" s="1"/>
      <c r="CF795" s="1"/>
      <c r="CG795" s="1"/>
      <c r="CH795" s="1"/>
      <c r="CI795" s="1"/>
      <c r="CJ795" s="1"/>
      <c r="CK795" s="1"/>
      <c r="CL795" s="1"/>
      <c r="CM795" s="1"/>
    </row>
    <row r="796" spans="1:9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  <c r="BR796" s="1"/>
      <c r="BS796" s="1"/>
      <c r="BT796" s="1"/>
      <c r="BU796" s="1"/>
      <c r="BV796" s="1"/>
      <c r="BW796" s="1"/>
      <c r="BX796" s="1"/>
      <c r="BY796" s="1"/>
      <c r="BZ796" s="1"/>
      <c r="CA796" s="1"/>
      <c r="CB796" s="1"/>
      <c r="CC796" s="1"/>
      <c r="CD796" s="1"/>
      <c r="CE796" s="1"/>
      <c r="CF796" s="1"/>
      <c r="CG796" s="1"/>
      <c r="CH796" s="1"/>
      <c r="CI796" s="1"/>
      <c r="CJ796" s="1"/>
      <c r="CK796" s="1"/>
      <c r="CL796" s="1"/>
      <c r="CM796" s="1"/>
    </row>
    <row r="797" spans="1:9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  <c r="BV797" s="1"/>
      <c r="BW797" s="1"/>
      <c r="BX797" s="1"/>
      <c r="BY797" s="1"/>
      <c r="BZ797" s="1"/>
      <c r="CA797" s="1"/>
      <c r="CB797" s="1"/>
      <c r="CC797" s="1"/>
      <c r="CD797" s="1"/>
      <c r="CE797" s="1"/>
      <c r="CF797" s="1"/>
      <c r="CG797" s="1"/>
      <c r="CH797" s="1"/>
      <c r="CI797" s="1"/>
      <c r="CJ797" s="1"/>
      <c r="CK797" s="1"/>
      <c r="CL797" s="1"/>
      <c r="CM797" s="1"/>
    </row>
    <row r="798" spans="1:9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  <c r="BR798" s="1"/>
      <c r="BS798" s="1"/>
      <c r="BT798" s="1"/>
      <c r="BU798" s="1"/>
      <c r="BV798" s="1"/>
      <c r="BW798" s="1"/>
      <c r="BX798" s="1"/>
      <c r="BY798" s="1"/>
      <c r="BZ798" s="1"/>
      <c r="CA798" s="1"/>
      <c r="CB798" s="1"/>
      <c r="CC798" s="1"/>
      <c r="CD798" s="1"/>
      <c r="CE798" s="1"/>
      <c r="CF798" s="1"/>
      <c r="CG798" s="1"/>
      <c r="CH798" s="1"/>
      <c r="CI798" s="1"/>
      <c r="CJ798" s="1"/>
      <c r="CK798" s="1"/>
      <c r="CL798" s="1"/>
      <c r="CM798" s="1"/>
    </row>
    <row r="799" spans="1:9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  <c r="BR799" s="1"/>
      <c r="BS799" s="1"/>
      <c r="BT799" s="1"/>
      <c r="BU799" s="1"/>
      <c r="BV799" s="1"/>
      <c r="BW799" s="1"/>
      <c r="BX799" s="1"/>
      <c r="BY799" s="1"/>
      <c r="BZ799" s="1"/>
      <c r="CA799" s="1"/>
      <c r="CB799" s="1"/>
      <c r="CC799" s="1"/>
      <c r="CD799" s="1"/>
      <c r="CE799" s="1"/>
      <c r="CF799" s="1"/>
      <c r="CG799" s="1"/>
      <c r="CH799" s="1"/>
      <c r="CI799" s="1"/>
      <c r="CJ799" s="1"/>
      <c r="CK799" s="1"/>
      <c r="CL799" s="1"/>
      <c r="CM799" s="1"/>
    </row>
    <row r="800" spans="1:9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  <c r="BR800" s="1"/>
      <c r="BS800" s="1"/>
      <c r="BT800" s="1"/>
      <c r="BU800" s="1"/>
      <c r="BV800" s="1"/>
      <c r="BW800" s="1"/>
      <c r="BX800" s="1"/>
      <c r="BY800" s="1"/>
      <c r="BZ800" s="1"/>
      <c r="CA800" s="1"/>
      <c r="CB800" s="1"/>
      <c r="CC800" s="1"/>
      <c r="CD800" s="1"/>
      <c r="CE800" s="1"/>
      <c r="CF800" s="1"/>
      <c r="CG800" s="1"/>
      <c r="CH800" s="1"/>
      <c r="CI800" s="1"/>
      <c r="CJ800" s="1"/>
      <c r="CK800" s="1"/>
      <c r="CL800" s="1"/>
      <c r="CM800" s="1"/>
    </row>
    <row r="801" spans="1:9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  <c r="BR801" s="1"/>
      <c r="BS801" s="1"/>
      <c r="BT801" s="1"/>
      <c r="BU801" s="1"/>
      <c r="BV801" s="1"/>
      <c r="BW801" s="1"/>
      <c r="BX801" s="1"/>
      <c r="BY801" s="1"/>
      <c r="BZ801" s="1"/>
      <c r="CA801" s="1"/>
      <c r="CB801" s="1"/>
      <c r="CC801" s="1"/>
      <c r="CD801" s="1"/>
      <c r="CE801" s="1"/>
      <c r="CF801" s="1"/>
      <c r="CG801" s="1"/>
      <c r="CH801" s="1"/>
      <c r="CI801" s="1"/>
      <c r="CJ801" s="1"/>
      <c r="CK801" s="1"/>
      <c r="CL801" s="1"/>
      <c r="CM801" s="1"/>
    </row>
    <row r="802" spans="1:9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  <c r="BR802" s="1"/>
      <c r="BS802" s="1"/>
      <c r="BT802" s="1"/>
      <c r="BU802" s="1"/>
      <c r="BV802" s="1"/>
      <c r="BW802" s="1"/>
      <c r="BX802" s="1"/>
      <c r="BY802" s="1"/>
      <c r="BZ802" s="1"/>
      <c r="CA802" s="1"/>
      <c r="CB802" s="1"/>
      <c r="CC802" s="1"/>
      <c r="CD802" s="1"/>
      <c r="CE802" s="1"/>
      <c r="CF802" s="1"/>
      <c r="CG802" s="1"/>
      <c r="CH802" s="1"/>
      <c r="CI802" s="1"/>
      <c r="CJ802" s="1"/>
      <c r="CK802" s="1"/>
      <c r="CL802" s="1"/>
      <c r="CM802" s="1"/>
    </row>
    <row r="803" spans="1:9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  <c r="BR803" s="1"/>
      <c r="BS803" s="1"/>
      <c r="BT803" s="1"/>
      <c r="BU803" s="1"/>
      <c r="BV803" s="1"/>
      <c r="BW803" s="1"/>
      <c r="BX803" s="1"/>
      <c r="BY803" s="1"/>
      <c r="BZ803" s="1"/>
      <c r="CA803" s="1"/>
      <c r="CB803" s="1"/>
      <c r="CC803" s="1"/>
      <c r="CD803" s="1"/>
      <c r="CE803" s="1"/>
      <c r="CF803" s="1"/>
      <c r="CG803" s="1"/>
      <c r="CH803" s="1"/>
      <c r="CI803" s="1"/>
      <c r="CJ803" s="1"/>
      <c r="CK803" s="1"/>
      <c r="CL803" s="1"/>
      <c r="CM803" s="1"/>
    </row>
    <row r="804" spans="1:9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  <c r="BR804" s="1"/>
      <c r="BS804" s="1"/>
      <c r="BT804" s="1"/>
      <c r="BU804" s="1"/>
      <c r="BV804" s="1"/>
      <c r="BW804" s="1"/>
      <c r="BX804" s="1"/>
      <c r="BY804" s="1"/>
      <c r="BZ804" s="1"/>
      <c r="CA804" s="1"/>
      <c r="CB804" s="1"/>
      <c r="CC804" s="1"/>
      <c r="CD804" s="1"/>
      <c r="CE804" s="1"/>
      <c r="CF804" s="1"/>
      <c r="CG804" s="1"/>
      <c r="CH804" s="1"/>
      <c r="CI804" s="1"/>
      <c r="CJ804" s="1"/>
      <c r="CK804" s="1"/>
      <c r="CL804" s="1"/>
      <c r="CM804" s="1"/>
    </row>
    <row r="805" spans="1:9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  <c r="BR805" s="1"/>
      <c r="BS805" s="1"/>
      <c r="BT805" s="1"/>
      <c r="BU805" s="1"/>
      <c r="BV805" s="1"/>
      <c r="BW805" s="1"/>
      <c r="BX805" s="1"/>
      <c r="BY805" s="1"/>
      <c r="BZ805" s="1"/>
      <c r="CA805" s="1"/>
      <c r="CB805" s="1"/>
      <c r="CC805" s="1"/>
      <c r="CD805" s="1"/>
      <c r="CE805" s="1"/>
      <c r="CF805" s="1"/>
      <c r="CG805" s="1"/>
      <c r="CH805" s="1"/>
      <c r="CI805" s="1"/>
      <c r="CJ805" s="1"/>
      <c r="CK805" s="1"/>
      <c r="CL805" s="1"/>
      <c r="CM805" s="1"/>
    </row>
    <row r="806" spans="1:9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  <c r="BR806" s="1"/>
      <c r="BS806" s="1"/>
      <c r="BT806" s="1"/>
      <c r="BU806" s="1"/>
      <c r="BV806" s="1"/>
      <c r="BW806" s="1"/>
      <c r="BX806" s="1"/>
      <c r="BY806" s="1"/>
      <c r="BZ806" s="1"/>
      <c r="CA806" s="1"/>
      <c r="CB806" s="1"/>
      <c r="CC806" s="1"/>
      <c r="CD806" s="1"/>
      <c r="CE806" s="1"/>
      <c r="CF806" s="1"/>
      <c r="CG806" s="1"/>
      <c r="CH806" s="1"/>
      <c r="CI806" s="1"/>
      <c r="CJ806" s="1"/>
      <c r="CK806" s="1"/>
      <c r="CL806" s="1"/>
      <c r="CM806" s="1"/>
    </row>
    <row r="807" spans="1:9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  <c r="BR807" s="1"/>
      <c r="BS807" s="1"/>
      <c r="BT807" s="1"/>
      <c r="BU807" s="1"/>
      <c r="BV807" s="1"/>
      <c r="BW807" s="1"/>
      <c r="BX807" s="1"/>
      <c r="BY807" s="1"/>
      <c r="BZ807" s="1"/>
      <c r="CA807" s="1"/>
      <c r="CB807" s="1"/>
      <c r="CC807" s="1"/>
      <c r="CD807" s="1"/>
      <c r="CE807" s="1"/>
      <c r="CF807" s="1"/>
      <c r="CG807" s="1"/>
      <c r="CH807" s="1"/>
      <c r="CI807" s="1"/>
      <c r="CJ807" s="1"/>
      <c r="CK807" s="1"/>
      <c r="CL807" s="1"/>
      <c r="CM807" s="1"/>
    </row>
    <row r="808" spans="1:9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  <c r="BR808" s="1"/>
      <c r="BS808" s="1"/>
      <c r="BT808" s="1"/>
      <c r="BU808" s="1"/>
      <c r="BV808" s="1"/>
      <c r="BW808" s="1"/>
      <c r="BX808" s="1"/>
      <c r="BY808" s="1"/>
      <c r="BZ808" s="1"/>
      <c r="CA808" s="1"/>
      <c r="CB808" s="1"/>
      <c r="CC808" s="1"/>
      <c r="CD808" s="1"/>
      <c r="CE808" s="1"/>
      <c r="CF808" s="1"/>
      <c r="CG808" s="1"/>
      <c r="CH808" s="1"/>
      <c r="CI808" s="1"/>
      <c r="CJ808" s="1"/>
      <c r="CK808" s="1"/>
      <c r="CL808" s="1"/>
      <c r="CM808" s="1"/>
    </row>
    <row r="809" spans="1:9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  <c r="BR809" s="1"/>
      <c r="BS809" s="1"/>
      <c r="BT809" s="1"/>
      <c r="BU809" s="1"/>
      <c r="BV809" s="1"/>
      <c r="BW809" s="1"/>
      <c r="BX809" s="1"/>
      <c r="BY809" s="1"/>
      <c r="BZ809" s="1"/>
      <c r="CA809" s="1"/>
      <c r="CB809" s="1"/>
      <c r="CC809" s="1"/>
      <c r="CD809" s="1"/>
      <c r="CE809" s="1"/>
      <c r="CF809" s="1"/>
      <c r="CG809" s="1"/>
      <c r="CH809" s="1"/>
      <c r="CI809" s="1"/>
      <c r="CJ809" s="1"/>
      <c r="CK809" s="1"/>
      <c r="CL809" s="1"/>
      <c r="CM809" s="1"/>
    </row>
    <row r="810" spans="1:9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  <c r="BR810" s="1"/>
      <c r="BS810" s="1"/>
      <c r="BT810" s="1"/>
      <c r="BU810" s="1"/>
      <c r="BV810" s="1"/>
      <c r="BW810" s="1"/>
      <c r="BX810" s="1"/>
      <c r="BY810" s="1"/>
      <c r="BZ810" s="1"/>
      <c r="CA810" s="1"/>
      <c r="CB810" s="1"/>
      <c r="CC810" s="1"/>
      <c r="CD810" s="1"/>
      <c r="CE810" s="1"/>
      <c r="CF810" s="1"/>
      <c r="CG810" s="1"/>
      <c r="CH810" s="1"/>
      <c r="CI810" s="1"/>
      <c r="CJ810" s="1"/>
      <c r="CK810" s="1"/>
      <c r="CL810" s="1"/>
      <c r="CM810" s="1"/>
    </row>
    <row r="811" spans="1:9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  <c r="BR811" s="1"/>
      <c r="BS811" s="1"/>
      <c r="BT811" s="1"/>
      <c r="BU811" s="1"/>
      <c r="BV811" s="1"/>
      <c r="BW811" s="1"/>
      <c r="BX811" s="1"/>
      <c r="BY811" s="1"/>
      <c r="BZ811" s="1"/>
      <c r="CA811" s="1"/>
      <c r="CB811" s="1"/>
      <c r="CC811" s="1"/>
      <c r="CD811" s="1"/>
      <c r="CE811" s="1"/>
      <c r="CF811" s="1"/>
      <c r="CG811" s="1"/>
      <c r="CH811" s="1"/>
      <c r="CI811" s="1"/>
      <c r="CJ811" s="1"/>
      <c r="CK811" s="1"/>
      <c r="CL811" s="1"/>
      <c r="CM811" s="1"/>
    </row>
    <row r="812" spans="1:9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  <c r="BR812" s="1"/>
      <c r="BS812" s="1"/>
      <c r="BT812" s="1"/>
      <c r="BU812" s="1"/>
      <c r="BV812" s="1"/>
      <c r="BW812" s="1"/>
      <c r="BX812" s="1"/>
      <c r="BY812" s="1"/>
      <c r="BZ812" s="1"/>
      <c r="CA812" s="1"/>
      <c r="CB812" s="1"/>
      <c r="CC812" s="1"/>
      <c r="CD812" s="1"/>
      <c r="CE812" s="1"/>
      <c r="CF812" s="1"/>
      <c r="CG812" s="1"/>
      <c r="CH812" s="1"/>
      <c r="CI812" s="1"/>
      <c r="CJ812" s="1"/>
      <c r="CK812" s="1"/>
      <c r="CL812" s="1"/>
      <c r="CM812" s="1"/>
    </row>
    <row r="813" spans="1:9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  <c r="BR813" s="1"/>
      <c r="BS813" s="1"/>
      <c r="BT813" s="1"/>
      <c r="BU813" s="1"/>
      <c r="BV813" s="1"/>
      <c r="BW813" s="1"/>
      <c r="BX813" s="1"/>
      <c r="BY813" s="1"/>
      <c r="BZ813" s="1"/>
      <c r="CA813" s="1"/>
      <c r="CB813" s="1"/>
      <c r="CC813" s="1"/>
      <c r="CD813" s="1"/>
      <c r="CE813" s="1"/>
      <c r="CF813" s="1"/>
      <c r="CG813" s="1"/>
      <c r="CH813" s="1"/>
      <c r="CI813" s="1"/>
      <c r="CJ813" s="1"/>
      <c r="CK813" s="1"/>
      <c r="CL813" s="1"/>
      <c r="CM813" s="1"/>
    </row>
    <row r="814" spans="1:9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  <c r="BR814" s="1"/>
      <c r="BS814" s="1"/>
      <c r="BT814" s="1"/>
      <c r="BU814" s="1"/>
      <c r="BV814" s="1"/>
      <c r="BW814" s="1"/>
      <c r="BX814" s="1"/>
      <c r="BY814" s="1"/>
      <c r="BZ814" s="1"/>
      <c r="CA814" s="1"/>
      <c r="CB814" s="1"/>
      <c r="CC814" s="1"/>
      <c r="CD814" s="1"/>
      <c r="CE814" s="1"/>
      <c r="CF814" s="1"/>
      <c r="CG814" s="1"/>
      <c r="CH814" s="1"/>
      <c r="CI814" s="1"/>
      <c r="CJ814" s="1"/>
      <c r="CK814" s="1"/>
      <c r="CL814" s="1"/>
      <c r="CM814" s="1"/>
    </row>
    <row r="815" spans="1:9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  <c r="BR815" s="1"/>
      <c r="BS815" s="1"/>
      <c r="BT815" s="1"/>
      <c r="BU815" s="1"/>
      <c r="BV815" s="1"/>
      <c r="BW815" s="1"/>
      <c r="BX815" s="1"/>
      <c r="BY815" s="1"/>
      <c r="BZ815" s="1"/>
      <c r="CA815" s="1"/>
      <c r="CB815" s="1"/>
      <c r="CC815" s="1"/>
      <c r="CD815" s="1"/>
      <c r="CE815" s="1"/>
      <c r="CF815" s="1"/>
      <c r="CG815" s="1"/>
      <c r="CH815" s="1"/>
      <c r="CI815" s="1"/>
      <c r="CJ815" s="1"/>
      <c r="CK815" s="1"/>
      <c r="CL815" s="1"/>
      <c r="CM815" s="1"/>
    </row>
    <row r="816" spans="1:9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  <c r="BR816" s="1"/>
      <c r="BS816" s="1"/>
      <c r="BT816" s="1"/>
      <c r="BU816" s="1"/>
      <c r="BV816" s="1"/>
      <c r="BW816" s="1"/>
      <c r="BX816" s="1"/>
      <c r="BY816" s="1"/>
      <c r="BZ816" s="1"/>
      <c r="CA816" s="1"/>
      <c r="CB816" s="1"/>
      <c r="CC816" s="1"/>
      <c r="CD816" s="1"/>
      <c r="CE816" s="1"/>
      <c r="CF816" s="1"/>
      <c r="CG816" s="1"/>
      <c r="CH816" s="1"/>
      <c r="CI816" s="1"/>
      <c r="CJ816" s="1"/>
      <c r="CK816" s="1"/>
      <c r="CL816" s="1"/>
      <c r="CM816" s="1"/>
    </row>
    <row r="817" spans="1:9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  <c r="BR817" s="1"/>
      <c r="BS817" s="1"/>
      <c r="BT817" s="1"/>
      <c r="BU817" s="1"/>
      <c r="BV817" s="1"/>
      <c r="BW817" s="1"/>
      <c r="BX817" s="1"/>
      <c r="BY817" s="1"/>
      <c r="BZ817" s="1"/>
      <c r="CA817" s="1"/>
      <c r="CB817" s="1"/>
      <c r="CC817" s="1"/>
      <c r="CD817" s="1"/>
      <c r="CE817" s="1"/>
      <c r="CF817" s="1"/>
      <c r="CG817" s="1"/>
      <c r="CH817" s="1"/>
      <c r="CI817" s="1"/>
      <c r="CJ817" s="1"/>
      <c r="CK817" s="1"/>
      <c r="CL817" s="1"/>
      <c r="CM817" s="1"/>
    </row>
    <row r="818" spans="1:9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  <c r="BR818" s="1"/>
      <c r="BS818" s="1"/>
      <c r="BT818" s="1"/>
      <c r="BU818" s="1"/>
      <c r="BV818" s="1"/>
      <c r="BW818" s="1"/>
      <c r="BX818" s="1"/>
      <c r="BY818" s="1"/>
      <c r="BZ818" s="1"/>
      <c r="CA818" s="1"/>
      <c r="CB818" s="1"/>
      <c r="CC818" s="1"/>
      <c r="CD818" s="1"/>
      <c r="CE818" s="1"/>
      <c r="CF818" s="1"/>
      <c r="CG818" s="1"/>
      <c r="CH818" s="1"/>
      <c r="CI818" s="1"/>
      <c r="CJ818" s="1"/>
      <c r="CK818" s="1"/>
      <c r="CL818" s="1"/>
      <c r="CM818" s="1"/>
    </row>
    <row r="819" spans="1:9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  <c r="BR819" s="1"/>
      <c r="BS819" s="1"/>
      <c r="BT819" s="1"/>
      <c r="BU819" s="1"/>
      <c r="BV819" s="1"/>
      <c r="BW819" s="1"/>
      <c r="BX819" s="1"/>
      <c r="BY819" s="1"/>
      <c r="BZ819" s="1"/>
      <c r="CA819" s="1"/>
      <c r="CB819" s="1"/>
      <c r="CC819" s="1"/>
      <c r="CD819" s="1"/>
      <c r="CE819" s="1"/>
      <c r="CF819" s="1"/>
      <c r="CG819" s="1"/>
      <c r="CH819" s="1"/>
      <c r="CI819" s="1"/>
      <c r="CJ819" s="1"/>
      <c r="CK819" s="1"/>
      <c r="CL819" s="1"/>
      <c r="CM819" s="1"/>
    </row>
    <row r="820" spans="1:9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  <c r="BR820" s="1"/>
      <c r="BS820" s="1"/>
      <c r="BT820" s="1"/>
      <c r="BU820" s="1"/>
      <c r="BV820" s="1"/>
      <c r="BW820" s="1"/>
      <c r="BX820" s="1"/>
      <c r="BY820" s="1"/>
      <c r="BZ820" s="1"/>
      <c r="CA820" s="1"/>
      <c r="CB820" s="1"/>
      <c r="CC820" s="1"/>
      <c r="CD820" s="1"/>
      <c r="CE820" s="1"/>
      <c r="CF820" s="1"/>
      <c r="CG820" s="1"/>
      <c r="CH820" s="1"/>
      <c r="CI820" s="1"/>
      <c r="CJ820" s="1"/>
      <c r="CK820" s="1"/>
      <c r="CL820" s="1"/>
      <c r="CM820" s="1"/>
    </row>
    <row r="821" spans="1:9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  <c r="BR821" s="1"/>
      <c r="BS821" s="1"/>
      <c r="BT821" s="1"/>
      <c r="BU821" s="1"/>
      <c r="BV821" s="1"/>
      <c r="BW821" s="1"/>
      <c r="BX821" s="1"/>
      <c r="BY821" s="1"/>
      <c r="BZ821" s="1"/>
      <c r="CA821" s="1"/>
      <c r="CB821" s="1"/>
      <c r="CC821" s="1"/>
      <c r="CD821" s="1"/>
      <c r="CE821" s="1"/>
      <c r="CF821" s="1"/>
      <c r="CG821" s="1"/>
      <c r="CH821" s="1"/>
      <c r="CI821" s="1"/>
      <c r="CJ821" s="1"/>
      <c r="CK821" s="1"/>
      <c r="CL821" s="1"/>
      <c r="CM821" s="1"/>
    </row>
    <row r="822" spans="1:9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  <c r="BR822" s="1"/>
      <c r="BS822" s="1"/>
      <c r="BT822" s="1"/>
      <c r="BU822" s="1"/>
      <c r="BV822" s="1"/>
      <c r="BW822" s="1"/>
      <c r="BX822" s="1"/>
      <c r="BY822" s="1"/>
      <c r="BZ822" s="1"/>
      <c r="CA822" s="1"/>
      <c r="CB822" s="1"/>
      <c r="CC822" s="1"/>
      <c r="CD822" s="1"/>
      <c r="CE822" s="1"/>
      <c r="CF822" s="1"/>
      <c r="CG822" s="1"/>
      <c r="CH822" s="1"/>
      <c r="CI822" s="1"/>
      <c r="CJ822" s="1"/>
      <c r="CK822" s="1"/>
      <c r="CL822" s="1"/>
      <c r="CM822" s="1"/>
    </row>
    <row r="823" spans="1:9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  <c r="BR823" s="1"/>
      <c r="BS823" s="1"/>
      <c r="BT823" s="1"/>
      <c r="BU823" s="1"/>
      <c r="BV823" s="1"/>
      <c r="BW823" s="1"/>
      <c r="BX823" s="1"/>
      <c r="BY823" s="1"/>
      <c r="BZ823" s="1"/>
      <c r="CA823" s="1"/>
      <c r="CB823" s="1"/>
      <c r="CC823" s="1"/>
      <c r="CD823" s="1"/>
      <c r="CE823" s="1"/>
      <c r="CF823" s="1"/>
      <c r="CG823" s="1"/>
      <c r="CH823" s="1"/>
      <c r="CI823" s="1"/>
      <c r="CJ823" s="1"/>
      <c r="CK823" s="1"/>
      <c r="CL823" s="1"/>
      <c r="CM823" s="1"/>
    </row>
    <row r="824" spans="1:9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  <c r="BR824" s="1"/>
      <c r="BS824" s="1"/>
      <c r="BT824" s="1"/>
      <c r="BU824" s="1"/>
      <c r="BV824" s="1"/>
      <c r="BW824" s="1"/>
      <c r="BX824" s="1"/>
      <c r="BY824" s="1"/>
      <c r="BZ824" s="1"/>
      <c r="CA824" s="1"/>
      <c r="CB824" s="1"/>
      <c r="CC824" s="1"/>
      <c r="CD824" s="1"/>
      <c r="CE824" s="1"/>
      <c r="CF824" s="1"/>
      <c r="CG824" s="1"/>
      <c r="CH824" s="1"/>
      <c r="CI824" s="1"/>
      <c r="CJ824" s="1"/>
      <c r="CK824" s="1"/>
      <c r="CL824" s="1"/>
      <c r="CM824" s="1"/>
    </row>
    <row r="825" spans="1:9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  <c r="BR825" s="1"/>
      <c r="BS825" s="1"/>
      <c r="BT825" s="1"/>
      <c r="BU825" s="1"/>
      <c r="BV825" s="1"/>
      <c r="BW825" s="1"/>
      <c r="BX825" s="1"/>
      <c r="BY825" s="1"/>
      <c r="BZ825" s="1"/>
      <c r="CA825" s="1"/>
      <c r="CB825" s="1"/>
      <c r="CC825" s="1"/>
      <c r="CD825" s="1"/>
      <c r="CE825" s="1"/>
      <c r="CF825" s="1"/>
      <c r="CG825" s="1"/>
      <c r="CH825" s="1"/>
      <c r="CI825" s="1"/>
      <c r="CJ825" s="1"/>
      <c r="CK825" s="1"/>
      <c r="CL825" s="1"/>
      <c r="CM825" s="1"/>
    </row>
    <row r="826" spans="1:9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  <c r="BR826" s="1"/>
      <c r="BS826" s="1"/>
      <c r="BT826" s="1"/>
      <c r="BU826" s="1"/>
      <c r="BV826" s="1"/>
      <c r="BW826" s="1"/>
      <c r="BX826" s="1"/>
      <c r="BY826" s="1"/>
      <c r="BZ826" s="1"/>
      <c r="CA826" s="1"/>
      <c r="CB826" s="1"/>
      <c r="CC826" s="1"/>
      <c r="CD826" s="1"/>
      <c r="CE826" s="1"/>
      <c r="CF826" s="1"/>
      <c r="CG826" s="1"/>
      <c r="CH826" s="1"/>
      <c r="CI826" s="1"/>
      <c r="CJ826" s="1"/>
      <c r="CK826" s="1"/>
      <c r="CL826" s="1"/>
      <c r="CM826" s="1"/>
    </row>
    <row r="827" spans="1:9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  <c r="BR827" s="1"/>
      <c r="BS827" s="1"/>
      <c r="BT827" s="1"/>
      <c r="BU827" s="1"/>
      <c r="BV827" s="1"/>
      <c r="BW827" s="1"/>
      <c r="BX827" s="1"/>
      <c r="BY827" s="1"/>
      <c r="BZ827" s="1"/>
      <c r="CA827" s="1"/>
      <c r="CB827" s="1"/>
      <c r="CC827" s="1"/>
      <c r="CD827" s="1"/>
      <c r="CE827" s="1"/>
      <c r="CF827" s="1"/>
      <c r="CG827" s="1"/>
      <c r="CH827" s="1"/>
      <c r="CI827" s="1"/>
      <c r="CJ827" s="1"/>
      <c r="CK827" s="1"/>
      <c r="CL827" s="1"/>
      <c r="CM827" s="1"/>
    </row>
    <row r="828" spans="1:9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  <c r="BR828" s="1"/>
      <c r="BS828" s="1"/>
      <c r="BT828" s="1"/>
      <c r="BU828" s="1"/>
      <c r="BV828" s="1"/>
      <c r="BW828" s="1"/>
      <c r="BX828" s="1"/>
      <c r="BY828" s="1"/>
      <c r="BZ828" s="1"/>
      <c r="CA828" s="1"/>
      <c r="CB828" s="1"/>
      <c r="CC828" s="1"/>
      <c r="CD828" s="1"/>
      <c r="CE828" s="1"/>
      <c r="CF828" s="1"/>
      <c r="CG828" s="1"/>
      <c r="CH828" s="1"/>
      <c r="CI828" s="1"/>
      <c r="CJ828" s="1"/>
      <c r="CK828" s="1"/>
      <c r="CL828" s="1"/>
      <c r="CM828" s="1"/>
    </row>
    <row r="829" spans="1:9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  <c r="BR829" s="1"/>
      <c r="BS829" s="1"/>
      <c r="BT829" s="1"/>
      <c r="BU829" s="1"/>
      <c r="BV829" s="1"/>
      <c r="BW829" s="1"/>
      <c r="BX829" s="1"/>
      <c r="BY829" s="1"/>
      <c r="BZ829" s="1"/>
      <c r="CA829" s="1"/>
      <c r="CB829" s="1"/>
      <c r="CC829" s="1"/>
      <c r="CD829" s="1"/>
      <c r="CE829" s="1"/>
      <c r="CF829" s="1"/>
      <c r="CG829" s="1"/>
      <c r="CH829" s="1"/>
      <c r="CI829" s="1"/>
      <c r="CJ829" s="1"/>
      <c r="CK829" s="1"/>
      <c r="CL829" s="1"/>
      <c r="CM829" s="1"/>
    </row>
    <row r="830" spans="1:9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  <c r="BR830" s="1"/>
      <c r="BS830" s="1"/>
      <c r="BT830" s="1"/>
      <c r="BU830" s="1"/>
      <c r="BV830" s="1"/>
      <c r="BW830" s="1"/>
      <c r="BX830" s="1"/>
      <c r="BY830" s="1"/>
      <c r="BZ830" s="1"/>
      <c r="CA830" s="1"/>
      <c r="CB830" s="1"/>
      <c r="CC830" s="1"/>
      <c r="CD830" s="1"/>
      <c r="CE830" s="1"/>
      <c r="CF830" s="1"/>
      <c r="CG830" s="1"/>
      <c r="CH830" s="1"/>
      <c r="CI830" s="1"/>
      <c r="CJ830" s="1"/>
      <c r="CK830" s="1"/>
      <c r="CL830" s="1"/>
      <c r="CM830" s="1"/>
    </row>
    <row r="831" spans="1:9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  <c r="BV831" s="1"/>
      <c r="BW831" s="1"/>
      <c r="BX831" s="1"/>
      <c r="BY831" s="1"/>
      <c r="BZ831" s="1"/>
      <c r="CA831" s="1"/>
      <c r="CB831" s="1"/>
      <c r="CC831" s="1"/>
      <c r="CD831" s="1"/>
      <c r="CE831" s="1"/>
      <c r="CF831" s="1"/>
      <c r="CG831" s="1"/>
      <c r="CH831" s="1"/>
      <c r="CI831" s="1"/>
      <c r="CJ831" s="1"/>
      <c r="CK831" s="1"/>
      <c r="CL831" s="1"/>
      <c r="CM831" s="1"/>
    </row>
    <row r="832" spans="1:9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  <c r="BR832" s="1"/>
      <c r="BS832" s="1"/>
      <c r="BT832" s="1"/>
      <c r="BU832" s="1"/>
      <c r="BV832" s="1"/>
      <c r="BW832" s="1"/>
      <c r="BX832" s="1"/>
      <c r="BY832" s="1"/>
      <c r="BZ832" s="1"/>
      <c r="CA832" s="1"/>
      <c r="CB832" s="1"/>
      <c r="CC832" s="1"/>
      <c r="CD832" s="1"/>
      <c r="CE832" s="1"/>
      <c r="CF832" s="1"/>
      <c r="CG832" s="1"/>
      <c r="CH832" s="1"/>
      <c r="CI832" s="1"/>
      <c r="CJ832" s="1"/>
      <c r="CK832" s="1"/>
      <c r="CL832" s="1"/>
      <c r="CM832" s="1"/>
    </row>
    <row r="833" spans="1:9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  <c r="BR833" s="1"/>
      <c r="BS833" s="1"/>
      <c r="BT833" s="1"/>
      <c r="BU833" s="1"/>
      <c r="BV833" s="1"/>
      <c r="BW833" s="1"/>
      <c r="BX833" s="1"/>
      <c r="BY833" s="1"/>
      <c r="BZ833" s="1"/>
      <c r="CA833" s="1"/>
      <c r="CB833" s="1"/>
      <c r="CC833" s="1"/>
      <c r="CD833" s="1"/>
      <c r="CE833" s="1"/>
      <c r="CF833" s="1"/>
      <c r="CG833" s="1"/>
      <c r="CH833" s="1"/>
      <c r="CI833" s="1"/>
      <c r="CJ833" s="1"/>
      <c r="CK833" s="1"/>
      <c r="CL833" s="1"/>
      <c r="CM833" s="1"/>
    </row>
    <row r="834" spans="1:9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  <c r="BR834" s="1"/>
      <c r="BS834" s="1"/>
      <c r="BT834" s="1"/>
      <c r="BU834" s="1"/>
      <c r="BV834" s="1"/>
      <c r="BW834" s="1"/>
      <c r="BX834" s="1"/>
      <c r="BY834" s="1"/>
      <c r="BZ834" s="1"/>
      <c r="CA834" s="1"/>
      <c r="CB834" s="1"/>
      <c r="CC834" s="1"/>
      <c r="CD834" s="1"/>
      <c r="CE834" s="1"/>
      <c r="CF834" s="1"/>
      <c r="CG834" s="1"/>
      <c r="CH834" s="1"/>
      <c r="CI834" s="1"/>
      <c r="CJ834" s="1"/>
      <c r="CK834" s="1"/>
      <c r="CL834" s="1"/>
      <c r="CM834" s="1"/>
    </row>
    <row r="835" spans="1:9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  <c r="BR835" s="1"/>
      <c r="BS835" s="1"/>
      <c r="BT835" s="1"/>
      <c r="BU835" s="1"/>
      <c r="BV835" s="1"/>
      <c r="BW835" s="1"/>
      <c r="BX835" s="1"/>
      <c r="BY835" s="1"/>
      <c r="BZ835" s="1"/>
      <c r="CA835" s="1"/>
      <c r="CB835" s="1"/>
      <c r="CC835" s="1"/>
      <c r="CD835" s="1"/>
      <c r="CE835" s="1"/>
      <c r="CF835" s="1"/>
      <c r="CG835" s="1"/>
      <c r="CH835" s="1"/>
      <c r="CI835" s="1"/>
      <c r="CJ835" s="1"/>
      <c r="CK835" s="1"/>
      <c r="CL835" s="1"/>
      <c r="CM835" s="1"/>
    </row>
    <row r="836" spans="1:9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  <c r="BR836" s="1"/>
      <c r="BS836" s="1"/>
      <c r="BT836" s="1"/>
      <c r="BU836" s="1"/>
      <c r="BV836" s="1"/>
      <c r="BW836" s="1"/>
      <c r="BX836" s="1"/>
      <c r="BY836" s="1"/>
      <c r="BZ836" s="1"/>
      <c r="CA836" s="1"/>
      <c r="CB836" s="1"/>
      <c r="CC836" s="1"/>
      <c r="CD836" s="1"/>
      <c r="CE836" s="1"/>
      <c r="CF836" s="1"/>
      <c r="CG836" s="1"/>
      <c r="CH836" s="1"/>
      <c r="CI836" s="1"/>
      <c r="CJ836" s="1"/>
      <c r="CK836" s="1"/>
      <c r="CL836" s="1"/>
      <c r="CM836" s="1"/>
    </row>
    <row r="837" spans="1:9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  <c r="BR837" s="1"/>
      <c r="BS837" s="1"/>
      <c r="BT837" s="1"/>
      <c r="BU837" s="1"/>
      <c r="BV837" s="1"/>
      <c r="BW837" s="1"/>
      <c r="BX837" s="1"/>
      <c r="BY837" s="1"/>
      <c r="BZ837" s="1"/>
      <c r="CA837" s="1"/>
      <c r="CB837" s="1"/>
      <c r="CC837" s="1"/>
      <c r="CD837" s="1"/>
      <c r="CE837" s="1"/>
      <c r="CF837" s="1"/>
      <c r="CG837" s="1"/>
      <c r="CH837" s="1"/>
      <c r="CI837" s="1"/>
      <c r="CJ837" s="1"/>
      <c r="CK837" s="1"/>
      <c r="CL837" s="1"/>
      <c r="CM837" s="1"/>
    </row>
    <row r="838" spans="1:9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  <c r="BR838" s="1"/>
      <c r="BS838" s="1"/>
      <c r="BT838" s="1"/>
      <c r="BU838" s="1"/>
      <c r="BV838" s="1"/>
      <c r="BW838" s="1"/>
      <c r="BX838" s="1"/>
      <c r="BY838" s="1"/>
      <c r="BZ838" s="1"/>
      <c r="CA838" s="1"/>
      <c r="CB838" s="1"/>
      <c r="CC838" s="1"/>
      <c r="CD838" s="1"/>
      <c r="CE838" s="1"/>
      <c r="CF838" s="1"/>
      <c r="CG838" s="1"/>
      <c r="CH838" s="1"/>
      <c r="CI838" s="1"/>
      <c r="CJ838" s="1"/>
      <c r="CK838" s="1"/>
      <c r="CL838" s="1"/>
      <c r="CM838" s="1"/>
    </row>
    <row r="839" spans="1:9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  <c r="BR839" s="1"/>
      <c r="BS839" s="1"/>
      <c r="BT839" s="1"/>
      <c r="BU839" s="1"/>
      <c r="BV839" s="1"/>
      <c r="BW839" s="1"/>
      <c r="BX839" s="1"/>
      <c r="BY839" s="1"/>
      <c r="BZ839" s="1"/>
      <c r="CA839" s="1"/>
      <c r="CB839" s="1"/>
      <c r="CC839" s="1"/>
      <c r="CD839" s="1"/>
      <c r="CE839" s="1"/>
      <c r="CF839" s="1"/>
      <c r="CG839" s="1"/>
      <c r="CH839" s="1"/>
      <c r="CI839" s="1"/>
      <c r="CJ839" s="1"/>
      <c r="CK839" s="1"/>
      <c r="CL839" s="1"/>
      <c r="CM839" s="1"/>
    </row>
    <row r="840" spans="1:9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  <c r="BR840" s="1"/>
      <c r="BS840" s="1"/>
      <c r="BT840" s="1"/>
      <c r="BU840" s="1"/>
      <c r="BV840" s="1"/>
      <c r="BW840" s="1"/>
      <c r="BX840" s="1"/>
      <c r="BY840" s="1"/>
      <c r="BZ840" s="1"/>
      <c r="CA840" s="1"/>
      <c r="CB840" s="1"/>
      <c r="CC840" s="1"/>
      <c r="CD840" s="1"/>
      <c r="CE840" s="1"/>
      <c r="CF840" s="1"/>
      <c r="CG840" s="1"/>
      <c r="CH840" s="1"/>
      <c r="CI840" s="1"/>
      <c r="CJ840" s="1"/>
      <c r="CK840" s="1"/>
      <c r="CL840" s="1"/>
      <c r="CM840" s="1"/>
    </row>
    <row r="841" spans="1:9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  <c r="BR841" s="1"/>
      <c r="BS841" s="1"/>
      <c r="BT841" s="1"/>
      <c r="BU841" s="1"/>
      <c r="BV841" s="1"/>
      <c r="BW841" s="1"/>
      <c r="BX841" s="1"/>
      <c r="BY841" s="1"/>
      <c r="BZ841" s="1"/>
      <c r="CA841" s="1"/>
      <c r="CB841" s="1"/>
      <c r="CC841" s="1"/>
      <c r="CD841" s="1"/>
      <c r="CE841" s="1"/>
      <c r="CF841" s="1"/>
      <c r="CG841" s="1"/>
      <c r="CH841" s="1"/>
      <c r="CI841" s="1"/>
      <c r="CJ841" s="1"/>
      <c r="CK841" s="1"/>
      <c r="CL841" s="1"/>
      <c r="CM841" s="1"/>
    </row>
    <row r="842" spans="1:9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  <c r="BR842" s="1"/>
      <c r="BS842" s="1"/>
      <c r="BT842" s="1"/>
      <c r="BU842" s="1"/>
      <c r="BV842" s="1"/>
      <c r="BW842" s="1"/>
      <c r="BX842" s="1"/>
      <c r="BY842" s="1"/>
      <c r="BZ842" s="1"/>
      <c r="CA842" s="1"/>
      <c r="CB842" s="1"/>
      <c r="CC842" s="1"/>
      <c r="CD842" s="1"/>
      <c r="CE842" s="1"/>
      <c r="CF842" s="1"/>
      <c r="CG842" s="1"/>
      <c r="CH842" s="1"/>
      <c r="CI842" s="1"/>
      <c r="CJ842" s="1"/>
      <c r="CK842" s="1"/>
      <c r="CL842" s="1"/>
      <c r="CM842" s="1"/>
    </row>
    <row r="843" spans="1:9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  <c r="BR843" s="1"/>
      <c r="BS843" s="1"/>
      <c r="BT843" s="1"/>
      <c r="BU843" s="1"/>
      <c r="BV843" s="1"/>
      <c r="BW843" s="1"/>
      <c r="BX843" s="1"/>
      <c r="BY843" s="1"/>
      <c r="BZ843" s="1"/>
      <c r="CA843" s="1"/>
      <c r="CB843" s="1"/>
      <c r="CC843" s="1"/>
      <c r="CD843" s="1"/>
      <c r="CE843" s="1"/>
      <c r="CF843" s="1"/>
      <c r="CG843" s="1"/>
      <c r="CH843" s="1"/>
      <c r="CI843" s="1"/>
      <c r="CJ843" s="1"/>
      <c r="CK843" s="1"/>
      <c r="CL843" s="1"/>
      <c r="CM843" s="1"/>
    </row>
    <row r="844" spans="1:9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  <c r="BR844" s="1"/>
      <c r="BS844" s="1"/>
      <c r="BT844" s="1"/>
      <c r="BU844" s="1"/>
      <c r="BV844" s="1"/>
      <c r="BW844" s="1"/>
      <c r="BX844" s="1"/>
      <c r="BY844" s="1"/>
      <c r="BZ844" s="1"/>
      <c r="CA844" s="1"/>
      <c r="CB844" s="1"/>
      <c r="CC844" s="1"/>
      <c r="CD844" s="1"/>
      <c r="CE844" s="1"/>
      <c r="CF844" s="1"/>
      <c r="CG844" s="1"/>
      <c r="CH844" s="1"/>
      <c r="CI844" s="1"/>
      <c r="CJ844" s="1"/>
      <c r="CK844" s="1"/>
      <c r="CL844" s="1"/>
      <c r="CM844" s="1"/>
    </row>
    <row r="845" spans="1:9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  <c r="BR845" s="1"/>
      <c r="BS845" s="1"/>
      <c r="BT845" s="1"/>
      <c r="BU845" s="1"/>
      <c r="BV845" s="1"/>
      <c r="BW845" s="1"/>
      <c r="BX845" s="1"/>
      <c r="BY845" s="1"/>
      <c r="BZ845" s="1"/>
      <c r="CA845" s="1"/>
      <c r="CB845" s="1"/>
      <c r="CC845" s="1"/>
      <c r="CD845" s="1"/>
      <c r="CE845" s="1"/>
      <c r="CF845" s="1"/>
      <c r="CG845" s="1"/>
      <c r="CH845" s="1"/>
      <c r="CI845" s="1"/>
      <c r="CJ845" s="1"/>
      <c r="CK845" s="1"/>
      <c r="CL845" s="1"/>
      <c r="CM845" s="1"/>
    </row>
    <row r="846" spans="1:9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  <c r="BR846" s="1"/>
      <c r="BS846" s="1"/>
      <c r="BT846" s="1"/>
      <c r="BU846" s="1"/>
      <c r="BV846" s="1"/>
      <c r="BW846" s="1"/>
      <c r="BX846" s="1"/>
      <c r="BY846" s="1"/>
      <c r="BZ846" s="1"/>
      <c r="CA846" s="1"/>
      <c r="CB846" s="1"/>
      <c r="CC846" s="1"/>
      <c r="CD846" s="1"/>
      <c r="CE846" s="1"/>
      <c r="CF846" s="1"/>
      <c r="CG846" s="1"/>
      <c r="CH846" s="1"/>
      <c r="CI846" s="1"/>
      <c r="CJ846" s="1"/>
      <c r="CK846" s="1"/>
      <c r="CL846" s="1"/>
      <c r="CM846" s="1"/>
    </row>
    <row r="847" spans="1:9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  <c r="BR847" s="1"/>
      <c r="BS847" s="1"/>
      <c r="BT847" s="1"/>
      <c r="BU847" s="1"/>
      <c r="BV847" s="1"/>
      <c r="BW847" s="1"/>
      <c r="BX847" s="1"/>
      <c r="BY847" s="1"/>
      <c r="BZ847" s="1"/>
      <c r="CA847" s="1"/>
      <c r="CB847" s="1"/>
      <c r="CC847" s="1"/>
      <c r="CD847" s="1"/>
      <c r="CE847" s="1"/>
      <c r="CF847" s="1"/>
      <c r="CG847" s="1"/>
      <c r="CH847" s="1"/>
      <c r="CI847" s="1"/>
      <c r="CJ847" s="1"/>
      <c r="CK847" s="1"/>
      <c r="CL847" s="1"/>
      <c r="CM847" s="1"/>
    </row>
    <row r="848" spans="1:9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  <c r="BR848" s="1"/>
      <c r="BS848" s="1"/>
      <c r="BT848" s="1"/>
      <c r="BU848" s="1"/>
      <c r="BV848" s="1"/>
      <c r="BW848" s="1"/>
      <c r="BX848" s="1"/>
      <c r="BY848" s="1"/>
      <c r="BZ848" s="1"/>
      <c r="CA848" s="1"/>
      <c r="CB848" s="1"/>
      <c r="CC848" s="1"/>
      <c r="CD848" s="1"/>
      <c r="CE848" s="1"/>
      <c r="CF848" s="1"/>
      <c r="CG848" s="1"/>
      <c r="CH848" s="1"/>
      <c r="CI848" s="1"/>
      <c r="CJ848" s="1"/>
      <c r="CK848" s="1"/>
      <c r="CL848" s="1"/>
      <c r="CM848" s="1"/>
    </row>
    <row r="849" spans="1:9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  <c r="BR849" s="1"/>
      <c r="BS849" s="1"/>
      <c r="BT849" s="1"/>
      <c r="BU849" s="1"/>
      <c r="BV849" s="1"/>
      <c r="BW849" s="1"/>
      <c r="BX849" s="1"/>
      <c r="BY849" s="1"/>
      <c r="BZ849" s="1"/>
      <c r="CA849" s="1"/>
      <c r="CB849" s="1"/>
      <c r="CC849" s="1"/>
      <c r="CD849" s="1"/>
      <c r="CE849" s="1"/>
      <c r="CF849" s="1"/>
      <c r="CG849" s="1"/>
      <c r="CH849" s="1"/>
      <c r="CI849" s="1"/>
      <c r="CJ849" s="1"/>
      <c r="CK849" s="1"/>
      <c r="CL849" s="1"/>
      <c r="CM849" s="1"/>
    </row>
    <row r="850" spans="1:9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  <c r="BR850" s="1"/>
      <c r="BS850" s="1"/>
      <c r="BT850" s="1"/>
      <c r="BU850" s="1"/>
      <c r="BV850" s="1"/>
      <c r="BW850" s="1"/>
      <c r="BX850" s="1"/>
      <c r="BY850" s="1"/>
      <c r="BZ850" s="1"/>
      <c r="CA850" s="1"/>
      <c r="CB850" s="1"/>
      <c r="CC850" s="1"/>
      <c r="CD850" s="1"/>
      <c r="CE850" s="1"/>
      <c r="CF850" s="1"/>
      <c r="CG850" s="1"/>
      <c r="CH850" s="1"/>
      <c r="CI850" s="1"/>
      <c r="CJ850" s="1"/>
      <c r="CK850" s="1"/>
      <c r="CL850" s="1"/>
      <c r="CM850" s="1"/>
    </row>
    <row r="851" spans="1:9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  <c r="BR851" s="1"/>
      <c r="BS851" s="1"/>
      <c r="BT851" s="1"/>
      <c r="BU851" s="1"/>
      <c r="BV851" s="1"/>
      <c r="BW851" s="1"/>
      <c r="BX851" s="1"/>
      <c r="BY851" s="1"/>
      <c r="BZ851" s="1"/>
      <c r="CA851" s="1"/>
      <c r="CB851" s="1"/>
      <c r="CC851" s="1"/>
      <c r="CD851" s="1"/>
      <c r="CE851" s="1"/>
      <c r="CF851" s="1"/>
      <c r="CG851" s="1"/>
      <c r="CH851" s="1"/>
      <c r="CI851" s="1"/>
      <c r="CJ851" s="1"/>
      <c r="CK851" s="1"/>
      <c r="CL851" s="1"/>
      <c r="CM851" s="1"/>
    </row>
    <row r="852" spans="1:9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  <c r="BR852" s="1"/>
      <c r="BS852" s="1"/>
      <c r="BT852" s="1"/>
      <c r="BU852" s="1"/>
      <c r="BV852" s="1"/>
      <c r="BW852" s="1"/>
      <c r="BX852" s="1"/>
      <c r="BY852" s="1"/>
      <c r="BZ852" s="1"/>
      <c r="CA852" s="1"/>
      <c r="CB852" s="1"/>
      <c r="CC852" s="1"/>
      <c r="CD852" s="1"/>
      <c r="CE852" s="1"/>
      <c r="CF852" s="1"/>
      <c r="CG852" s="1"/>
      <c r="CH852" s="1"/>
      <c r="CI852" s="1"/>
      <c r="CJ852" s="1"/>
      <c r="CK852" s="1"/>
      <c r="CL852" s="1"/>
      <c r="CM852" s="1"/>
    </row>
    <row r="853" spans="1:9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  <c r="BR853" s="1"/>
      <c r="BS853" s="1"/>
      <c r="BT853" s="1"/>
      <c r="BU853" s="1"/>
      <c r="BV853" s="1"/>
      <c r="BW853" s="1"/>
      <c r="BX853" s="1"/>
      <c r="BY853" s="1"/>
      <c r="BZ853" s="1"/>
      <c r="CA853" s="1"/>
      <c r="CB853" s="1"/>
      <c r="CC853" s="1"/>
      <c r="CD853" s="1"/>
      <c r="CE853" s="1"/>
      <c r="CF853" s="1"/>
      <c r="CG853" s="1"/>
      <c r="CH853" s="1"/>
      <c r="CI853" s="1"/>
      <c r="CJ853" s="1"/>
      <c r="CK853" s="1"/>
      <c r="CL853" s="1"/>
      <c r="CM853" s="1"/>
    </row>
    <row r="854" spans="1:9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  <c r="BR854" s="1"/>
      <c r="BS854" s="1"/>
      <c r="BT854" s="1"/>
      <c r="BU854" s="1"/>
      <c r="BV854" s="1"/>
      <c r="BW854" s="1"/>
      <c r="BX854" s="1"/>
      <c r="BY854" s="1"/>
      <c r="BZ854" s="1"/>
      <c r="CA854" s="1"/>
      <c r="CB854" s="1"/>
      <c r="CC854" s="1"/>
      <c r="CD854" s="1"/>
      <c r="CE854" s="1"/>
      <c r="CF854" s="1"/>
      <c r="CG854" s="1"/>
      <c r="CH854" s="1"/>
      <c r="CI854" s="1"/>
      <c r="CJ854" s="1"/>
      <c r="CK854" s="1"/>
      <c r="CL854" s="1"/>
      <c r="CM854" s="1"/>
    </row>
    <row r="855" spans="1:9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  <c r="BR855" s="1"/>
      <c r="BS855" s="1"/>
      <c r="BT855" s="1"/>
      <c r="BU855" s="1"/>
      <c r="BV855" s="1"/>
      <c r="BW855" s="1"/>
      <c r="BX855" s="1"/>
      <c r="BY855" s="1"/>
      <c r="BZ855" s="1"/>
      <c r="CA855" s="1"/>
      <c r="CB855" s="1"/>
      <c r="CC855" s="1"/>
      <c r="CD855" s="1"/>
      <c r="CE855" s="1"/>
      <c r="CF855" s="1"/>
      <c r="CG855" s="1"/>
      <c r="CH855" s="1"/>
      <c r="CI855" s="1"/>
      <c r="CJ855" s="1"/>
      <c r="CK855" s="1"/>
      <c r="CL855" s="1"/>
      <c r="CM855" s="1"/>
    </row>
    <row r="856" spans="1:9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  <c r="BR856" s="1"/>
      <c r="BS856" s="1"/>
      <c r="BT856" s="1"/>
      <c r="BU856" s="1"/>
      <c r="BV856" s="1"/>
      <c r="BW856" s="1"/>
      <c r="BX856" s="1"/>
      <c r="BY856" s="1"/>
      <c r="BZ856" s="1"/>
      <c r="CA856" s="1"/>
      <c r="CB856" s="1"/>
      <c r="CC856" s="1"/>
      <c r="CD856" s="1"/>
      <c r="CE856" s="1"/>
      <c r="CF856" s="1"/>
      <c r="CG856" s="1"/>
      <c r="CH856" s="1"/>
      <c r="CI856" s="1"/>
      <c r="CJ856" s="1"/>
      <c r="CK856" s="1"/>
      <c r="CL856" s="1"/>
      <c r="CM856" s="1"/>
    </row>
    <row r="857" spans="1:9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  <c r="BR857" s="1"/>
      <c r="BS857" s="1"/>
      <c r="BT857" s="1"/>
      <c r="BU857" s="1"/>
      <c r="BV857" s="1"/>
      <c r="BW857" s="1"/>
      <c r="BX857" s="1"/>
      <c r="BY857" s="1"/>
      <c r="BZ857" s="1"/>
      <c r="CA857" s="1"/>
      <c r="CB857" s="1"/>
      <c r="CC857" s="1"/>
      <c r="CD857" s="1"/>
      <c r="CE857" s="1"/>
      <c r="CF857" s="1"/>
      <c r="CG857" s="1"/>
      <c r="CH857" s="1"/>
      <c r="CI857" s="1"/>
      <c r="CJ857" s="1"/>
      <c r="CK857" s="1"/>
      <c r="CL857" s="1"/>
      <c r="CM857" s="1"/>
    </row>
    <row r="858" spans="1:9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  <c r="BR858" s="1"/>
      <c r="BS858" s="1"/>
      <c r="BT858" s="1"/>
      <c r="BU858" s="1"/>
      <c r="BV858" s="1"/>
      <c r="BW858" s="1"/>
      <c r="BX858" s="1"/>
      <c r="BY858" s="1"/>
      <c r="BZ858" s="1"/>
      <c r="CA858" s="1"/>
      <c r="CB858" s="1"/>
      <c r="CC858" s="1"/>
      <c r="CD858" s="1"/>
      <c r="CE858" s="1"/>
      <c r="CF858" s="1"/>
      <c r="CG858" s="1"/>
      <c r="CH858" s="1"/>
      <c r="CI858" s="1"/>
      <c r="CJ858" s="1"/>
      <c r="CK858" s="1"/>
      <c r="CL858" s="1"/>
      <c r="CM858" s="1"/>
    </row>
    <row r="859" spans="1:9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  <c r="BR859" s="1"/>
      <c r="BS859" s="1"/>
      <c r="BT859" s="1"/>
      <c r="BU859" s="1"/>
      <c r="BV859" s="1"/>
      <c r="BW859" s="1"/>
      <c r="BX859" s="1"/>
      <c r="BY859" s="1"/>
      <c r="BZ859" s="1"/>
      <c r="CA859" s="1"/>
      <c r="CB859" s="1"/>
      <c r="CC859" s="1"/>
      <c r="CD859" s="1"/>
      <c r="CE859" s="1"/>
      <c r="CF859" s="1"/>
      <c r="CG859" s="1"/>
      <c r="CH859" s="1"/>
      <c r="CI859" s="1"/>
      <c r="CJ859" s="1"/>
      <c r="CK859" s="1"/>
      <c r="CL859" s="1"/>
      <c r="CM859" s="1"/>
    </row>
    <row r="860" spans="1:9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  <c r="BR860" s="1"/>
      <c r="BS860" s="1"/>
      <c r="BT860" s="1"/>
      <c r="BU860" s="1"/>
      <c r="BV860" s="1"/>
      <c r="BW860" s="1"/>
      <c r="BX860" s="1"/>
      <c r="BY860" s="1"/>
      <c r="BZ860" s="1"/>
      <c r="CA860" s="1"/>
      <c r="CB860" s="1"/>
      <c r="CC860" s="1"/>
      <c r="CD860" s="1"/>
      <c r="CE860" s="1"/>
      <c r="CF860" s="1"/>
      <c r="CG860" s="1"/>
      <c r="CH860" s="1"/>
      <c r="CI860" s="1"/>
      <c r="CJ860" s="1"/>
      <c r="CK860" s="1"/>
      <c r="CL860" s="1"/>
      <c r="CM860" s="1"/>
    </row>
    <row r="861" spans="1:9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  <c r="BR861" s="1"/>
      <c r="BS861" s="1"/>
      <c r="BT861" s="1"/>
      <c r="BU861" s="1"/>
      <c r="BV861" s="1"/>
      <c r="BW861" s="1"/>
      <c r="BX861" s="1"/>
      <c r="BY861" s="1"/>
      <c r="BZ861" s="1"/>
      <c r="CA861" s="1"/>
      <c r="CB861" s="1"/>
      <c r="CC861" s="1"/>
      <c r="CD861" s="1"/>
      <c r="CE861" s="1"/>
      <c r="CF861" s="1"/>
      <c r="CG861" s="1"/>
      <c r="CH861" s="1"/>
      <c r="CI861" s="1"/>
      <c r="CJ861" s="1"/>
      <c r="CK861" s="1"/>
      <c r="CL861" s="1"/>
      <c r="CM861" s="1"/>
    </row>
    <row r="862" spans="1:9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  <c r="BR862" s="1"/>
      <c r="BS862" s="1"/>
      <c r="BT862" s="1"/>
      <c r="BU862" s="1"/>
      <c r="BV862" s="1"/>
      <c r="BW862" s="1"/>
      <c r="BX862" s="1"/>
      <c r="BY862" s="1"/>
      <c r="BZ862" s="1"/>
      <c r="CA862" s="1"/>
      <c r="CB862" s="1"/>
      <c r="CC862" s="1"/>
      <c r="CD862" s="1"/>
      <c r="CE862" s="1"/>
      <c r="CF862" s="1"/>
      <c r="CG862" s="1"/>
      <c r="CH862" s="1"/>
      <c r="CI862" s="1"/>
      <c r="CJ862" s="1"/>
      <c r="CK862" s="1"/>
      <c r="CL862" s="1"/>
      <c r="CM862" s="1"/>
    </row>
    <row r="863" spans="1:9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  <c r="BR863" s="1"/>
      <c r="BS863" s="1"/>
      <c r="BT863" s="1"/>
      <c r="BU863" s="1"/>
      <c r="BV863" s="1"/>
      <c r="BW863" s="1"/>
      <c r="BX863" s="1"/>
      <c r="BY863" s="1"/>
      <c r="BZ863" s="1"/>
      <c r="CA863" s="1"/>
      <c r="CB863" s="1"/>
      <c r="CC863" s="1"/>
      <c r="CD863" s="1"/>
      <c r="CE863" s="1"/>
      <c r="CF863" s="1"/>
      <c r="CG863" s="1"/>
      <c r="CH863" s="1"/>
      <c r="CI863" s="1"/>
      <c r="CJ863" s="1"/>
      <c r="CK863" s="1"/>
      <c r="CL863" s="1"/>
      <c r="CM863" s="1"/>
    </row>
    <row r="864" spans="1:9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  <c r="BR864" s="1"/>
      <c r="BS864" s="1"/>
      <c r="BT864" s="1"/>
      <c r="BU864" s="1"/>
      <c r="BV864" s="1"/>
      <c r="BW864" s="1"/>
      <c r="BX864" s="1"/>
      <c r="BY864" s="1"/>
      <c r="BZ864" s="1"/>
      <c r="CA864" s="1"/>
      <c r="CB864" s="1"/>
      <c r="CC864" s="1"/>
      <c r="CD864" s="1"/>
      <c r="CE864" s="1"/>
      <c r="CF864" s="1"/>
      <c r="CG864" s="1"/>
      <c r="CH864" s="1"/>
      <c r="CI864" s="1"/>
      <c r="CJ864" s="1"/>
      <c r="CK864" s="1"/>
      <c r="CL864" s="1"/>
      <c r="CM864" s="1"/>
    </row>
    <row r="865" spans="1:9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1"/>
      <c r="BV865" s="1"/>
      <c r="BW865" s="1"/>
      <c r="BX865" s="1"/>
      <c r="BY865" s="1"/>
      <c r="BZ865" s="1"/>
      <c r="CA865" s="1"/>
      <c r="CB865" s="1"/>
      <c r="CC865" s="1"/>
      <c r="CD865" s="1"/>
      <c r="CE865" s="1"/>
      <c r="CF865" s="1"/>
      <c r="CG865" s="1"/>
      <c r="CH865" s="1"/>
      <c r="CI865" s="1"/>
      <c r="CJ865" s="1"/>
      <c r="CK865" s="1"/>
      <c r="CL865" s="1"/>
      <c r="CM865" s="1"/>
    </row>
    <row r="866" spans="1:9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  <c r="BR866" s="1"/>
      <c r="BS866" s="1"/>
      <c r="BT866" s="1"/>
      <c r="BU866" s="1"/>
      <c r="BV866" s="1"/>
      <c r="BW866" s="1"/>
      <c r="BX866" s="1"/>
      <c r="BY866" s="1"/>
      <c r="BZ866" s="1"/>
      <c r="CA866" s="1"/>
      <c r="CB866" s="1"/>
      <c r="CC866" s="1"/>
      <c r="CD866" s="1"/>
      <c r="CE866" s="1"/>
      <c r="CF866" s="1"/>
      <c r="CG866" s="1"/>
      <c r="CH866" s="1"/>
      <c r="CI866" s="1"/>
      <c r="CJ866" s="1"/>
      <c r="CK866" s="1"/>
      <c r="CL866" s="1"/>
      <c r="CM866" s="1"/>
    </row>
    <row r="867" spans="1:9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  <c r="BR867" s="1"/>
      <c r="BS867" s="1"/>
      <c r="BT867" s="1"/>
      <c r="BU867" s="1"/>
      <c r="BV867" s="1"/>
      <c r="BW867" s="1"/>
      <c r="BX867" s="1"/>
      <c r="BY867" s="1"/>
      <c r="BZ867" s="1"/>
      <c r="CA867" s="1"/>
      <c r="CB867" s="1"/>
      <c r="CC867" s="1"/>
      <c r="CD867" s="1"/>
      <c r="CE867" s="1"/>
      <c r="CF867" s="1"/>
      <c r="CG867" s="1"/>
      <c r="CH867" s="1"/>
      <c r="CI867" s="1"/>
      <c r="CJ867" s="1"/>
      <c r="CK867" s="1"/>
      <c r="CL867" s="1"/>
      <c r="CM867" s="1"/>
    </row>
    <row r="868" spans="1:9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  <c r="BR868" s="1"/>
      <c r="BS868" s="1"/>
      <c r="BT868" s="1"/>
      <c r="BU868" s="1"/>
      <c r="BV868" s="1"/>
      <c r="BW868" s="1"/>
      <c r="BX868" s="1"/>
      <c r="BY868" s="1"/>
      <c r="BZ868" s="1"/>
      <c r="CA868" s="1"/>
      <c r="CB868" s="1"/>
      <c r="CC868" s="1"/>
      <c r="CD868" s="1"/>
      <c r="CE868" s="1"/>
      <c r="CF868" s="1"/>
      <c r="CG868" s="1"/>
      <c r="CH868" s="1"/>
      <c r="CI868" s="1"/>
      <c r="CJ868" s="1"/>
      <c r="CK868" s="1"/>
      <c r="CL868" s="1"/>
      <c r="CM868" s="1"/>
    </row>
    <row r="869" spans="1:9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  <c r="BR869" s="1"/>
      <c r="BS869" s="1"/>
      <c r="BT869" s="1"/>
      <c r="BU869" s="1"/>
      <c r="BV869" s="1"/>
      <c r="BW869" s="1"/>
      <c r="BX869" s="1"/>
      <c r="BY869" s="1"/>
      <c r="BZ869" s="1"/>
      <c r="CA869" s="1"/>
      <c r="CB869" s="1"/>
      <c r="CC869" s="1"/>
      <c r="CD869" s="1"/>
      <c r="CE869" s="1"/>
      <c r="CF869" s="1"/>
      <c r="CG869" s="1"/>
      <c r="CH869" s="1"/>
      <c r="CI869" s="1"/>
      <c r="CJ869" s="1"/>
      <c r="CK869" s="1"/>
      <c r="CL869" s="1"/>
      <c r="CM869" s="1"/>
    </row>
    <row r="870" spans="1:9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  <c r="BR870" s="1"/>
      <c r="BS870" s="1"/>
      <c r="BT870" s="1"/>
      <c r="BU870" s="1"/>
      <c r="BV870" s="1"/>
      <c r="BW870" s="1"/>
      <c r="BX870" s="1"/>
      <c r="BY870" s="1"/>
      <c r="BZ870" s="1"/>
      <c r="CA870" s="1"/>
      <c r="CB870" s="1"/>
      <c r="CC870" s="1"/>
      <c r="CD870" s="1"/>
      <c r="CE870" s="1"/>
      <c r="CF870" s="1"/>
      <c r="CG870" s="1"/>
      <c r="CH870" s="1"/>
      <c r="CI870" s="1"/>
      <c r="CJ870" s="1"/>
      <c r="CK870" s="1"/>
      <c r="CL870" s="1"/>
      <c r="CM870" s="1"/>
    </row>
    <row r="871" spans="1:9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  <c r="BR871" s="1"/>
      <c r="BS871" s="1"/>
      <c r="BT871" s="1"/>
      <c r="BU871" s="1"/>
      <c r="BV871" s="1"/>
      <c r="BW871" s="1"/>
      <c r="BX871" s="1"/>
      <c r="BY871" s="1"/>
      <c r="BZ871" s="1"/>
      <c r="CA871" s="1"/>
      <c r="CB871" s="1"/>
      <c r="CC871" s="1"/>
      <c r="CD871" s="1"/>
      <c r="CE871" s="1"/>
      <c r="CF871" s="1"/>
      <c r="CG871" s="1"/>
      <c r="CH871" s="1"/>
      <c r="CI871" s="1"/>
      <c r="CJ871" s="1"/>
      <c r="CK871" s="1"/>
      <c r="CL871" s="1"/>
      <c r="CM871" s="1"/>
    </row>
    <row r="872" spans="1:9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  <c r="BR872" s="1"/>
      <c r="BS872" s="1"/>
      <c r="BT872" s="1"/>
      <c r="BU872" s="1"/>
      <c r="BV872" s="1"/>
      <c r="BW872" s="1"/>
      <c r="BX872" s="1"/>
      <c r="BY872" s="1"/>
      <c r="BZ872" s="1"/>
      <c r="CA872" s="1"/>
      <c r="CB872" s="1"/>
      <c r="CC872" s="1"/>
      <c r="CD872" s="1"/>
      <c r="CE872" s="1"/>
      <c r="CF872" s="1"/>
      <c r="CG872" s="1"/>
      <c r="CH872" s="1"/>
      <c r="CI872" s="1"/>
      <c r="CJ872" s="1"/>
      <c r="CK872" s="1"/>
      <c r="CL872" s="1"/>
      <c r="CM872" s="1"/>
    </row>
    <row r="873" spans="1:9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  <c r="BR873" s="1"/>
      <c r="BS873" s="1"/>
      <c r="BT873" s="1"/>
      <c r="BU873" s="1"/>
      <c r="BV873" s="1"/>
      <c r="BW873" s="1"/>
      <c r="BX873" s="1"/>
      <c r="BY873" s="1"/>
      <c r="BZ873" s="1"/>
      <c r="CA873" s="1"/>
      <c r="CB873" s="1"/>
      <c r="CC873" s="1"/>
      <c r="CD873" s="1"/>
      <c r="CE873" s="1"/>
      <c r="CF873" s="1"/>
      <c r="CG873" s="1"/>
      <c r="CH873" s="1"/>
      <c r="CI873" s="1"/>
      <c r="CJ873" s="1"/>
      <c r="CK873" s="1"/>
      <c r="CL873" s="1"/>
      <c r="CM873" s="1"/>
    </row>
    <row r="874" spans="1:9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  <c r="BR874" s="1"/>
      <c r="BS874" s="1"/>
      <c r="BT874" s="1"/>
      <c r="BU874" s="1"/>
      <c r="BV874" s="1"/>
      <c r="BW874" s="1"/>
      <c r="BX874" s="1"/>
      <c r="BY874" s="1"/>
      <c r="BZ874" s="1"/>
      <c r="CA874" s="1"/>
      <c r="CB874" s="1"/>
      <c r="CC874" s="1"/>
      <c r="CD874" s="1"/>
      <c r="CE874" s="1"/>
      <c r="CF874" s="1"/>
      <c r="CG874" s="1"/>
      <c r="CH874" s="1"/>
      <c r="CI874" s="1"/>
      <c r="CJ874" s="1"/>
      <c r="CK874" s="1"/>
      <c r="CL874" s="1"/>
      <c r="CM874" s="1"/>
    </row>
    <row r="875" spans="1:9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  <c r="BR875" s="1"/>
      <c r="BS875" s="1"/>
      <c r="BT875" s="1"/>
      <c r="BU875" s="1"/>
      <c r="BV875" s="1"/>
      <c r="BW875" s="1"/>
      <c r="BX875" s="1"/>
      <c r="BY875" s="1"/>
      <c r="BZ875" s="1"/>
      <c r="CA875" s="1"/>
      <c r="CB875" s="1"/>
      <c r="CC875" s="1"/>
      <c r="CD875" s="1"/>
      <c r="CE875" s="1"/>
      <c r="CF875" s="1"/>
      <c r="CG875" s="1"/>
      <c r="CH875" s="1"/>
      <c r="CI875" s="1"/>
      <c r="CJ875" s="1"/>
      <c r="CK875" s="1"/>
      <c r="CL875" s="1"/>
      <c r="CM875" s="1"/>
    </row>
    <row r="876" spans="1:9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  <c r="BR876" s="1"/>
      <c r="BS876" s="1"/>
      <c r="BT876" s="1"/>
      <c r="BU876" s="1"/>
      <c r="BV876" s="1"/>
      <c r="BW876" s="1"/>
      <c r="BX876" s="1"/>
      <c r="BY876" s="1"/>
      <c r="BZ876" s="1"/>
      <c r="CA876" s="1"/>
      <c r="CB876" s="1"/>
      <c r="CC876" s="1"/>
      <c r="CD876" s="1"/>
      <c r="CE876" s="1"/>
      <c r="CF876" s="1"/>
      <c r="CG876" s="1"/>
      <c r="CH876" s="1"/>
      <c r="CI876" s="1"/>
      <c r="CJ876" s="1"/>
      <c r="CK876" s="1"/>
      <c r="CL876" s="1"/>
      <c r="CM876" s="1"/>
    </row>
    <row r="877" spans="1:9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  <c r="BR877" s="1"/>
      <c r="BS877" s="1"/>
      <c r="BT877" s="1"/>
      <c r="BU877" s="1"/>
      <c r="BV877" s="1"/>
      <c r="BW877" s="1"/>
      <c r="BX877" s="1"/>
      <c r="BY877" s="1"/>
      <c r="BZ877" s="1"/>
      <c r="CA877" s="1"/>
      <c r="CB877" s="1"/>
      <c r="CC877" s="1"/>
      <c r="CD877" s="1"/>
      <c r="CE877" s="1"/>
      <c r="CF877" s="1"/>
      <c r="CG877" s="1"/>
      <c r="CH877" s="1"/>
      <c r="CI877" s="1"/>
      <c r="CJ877" s="1"/>
      <c r="CK877" s="1"/>
      <c r="CL877" s="1"/>
      <c r="CM877" s="1"/>
    </row>
    <row r="878" spans="1:9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  <c r="BR878" s="1"/>
      <c r="BS878" s="1"/>
      <c r="BT878" s="1"/>
      <c r="BU878" s="1"/>
      <c r="BV878" s="1"/>
      <c r="BW878" s="1"/>
      <c r="BX878" s="1"/>
      <c r="BY878" s="1"/>
      <c r="BZ878" s="1"/>
      <c r="CA878" s="1"/>
      <c r="CB878" s="1"/>
      <c r="CC878" s="1"/>
      <c r="CD878" s="1"/>
      <c r="CE878" s="1"/>
      <c r="CF878" s="1"/>
      <c r="CG878" s="1"/>
      <c r="CH878" s="1"/>
      <c r="CI878" s="1"/>
      <c r="CJ878" s="1"/>
      <c r="CK878" s="1"/>
      <c r="CL878" s="1"/>
      <c r="CM878" s="1"/>
    </row>
    <row r="879" spans="1:9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  <c r="BR879" s="1"/>
      <c r="BS879" s="1"/>
      <c r="BT879" s="1"/>
      <c r="BU879" s="1"/>
      <c r="BV879" s="1"/>
      <c r="BW879" s="1"/>
      <c r="BX879" s="1"/>
      <c r="BY879" s="1"/>
      <c r="BZ879" s="1"/>
      <c r="CA879" s="1"/>
      <c r="CB879" s="1"/>
      <c r="CC879" s="1"/>
      <c r="CD879" s="1"/>
      <c r="CE879" s="1"/>
      <c r="CF879" s="1"/>
      <c r="CG879" s="1"/>
      <c r="CH879" s="1"/>
      <c r="CI879" s="1"/>
      <c r="CJ879" s="1"/>
      <c r="CK879" s="1"/>
      <c r="CL879" s="1"/>
      <c r="CM879" s="1"/>
    </row>
    <row r="880" spans="1:9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  <c r="BR880" s="1"/>
      <c r="BS880" s="1"/>
      <c r="BT880" s="1"/>
      <c r="BU880" s="1"/>
      <c r="BV880" s="1"/>
      <c r="BW880" s="1"/>
      <c r="BX880" s="1"/>
      <c r="BY880" s="1"/>
      <c r="BZ880" s="1"/>
      <c r="CA880" s="1"/>
      <c r="CB880" s="1"/>
      <c r="CC880" s="1"/>
      <c r="CD880" s="1"/>
      <c r="CE880" s="1"/>
      <c r="CF880" s="1"/>
      <c r="CG880" s="1"/>
      <c r="CH880" s="1"/>
      <c r="CI880" s="1"/>
      <c r="CJ880" s="1"/>
      <c r="CK880" s="1"/>
      <c r="CL880" s="1"/>
      <c r="CM880" s="1"/>
    </row>
    <row r="881" spans="1:9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  <c r="BR881" s="1"/>
      <c r="BS881" s="1"/>
      <c r="BT881" s="1"/>
      <c r="BU881" s="1"/>
      <c r="BV881" s="1"/>
      <c r="BW881" s="1"/>
      <c r="BX881" s="1"/>
      <c r="BY881" s="1"/>
      <c r="BZ881" s="1"/>
      <c r="CA881" s="1"/>
      <c r="CB881" s="1"/>
      <c r="CC881" s="1"/>
      <c r="CD881" s="1"/>
      <c r="CE881" s="1"/>
      <c r="CF881" s="1"/>
      <c r="CG881" s="1"/>
      <c r="CH881" s="1"/>
      <c r="CI881" s="1"/>
      <c r="CJ881" s="1"/>
      <c r="CK881" s="1"/>
      <c r="CL881" s="1"/>
      <c r="CM881" s="1"/>
    </row>
    <row r="882" spans="1:9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  <c r="BR882" s="1"/>
      <c r="BS882" s="1"/>
      <c r="BT882" s="1"/>
      <c r="BU882" s="1"/>
      <c r="BV882" s="1"/>
      <c r="BW882" s="1"/>
      <c r="BX882" s="1"/>
      <c r="BY882" s="1"/>
      <c r="BZ882" s="1"/>
      <c r="CA882" s="1"/>
      <c r="CB882" s="1"/>
      <c r="CC882" s="1"/>
      <c r="CD882" s="1"/>
      <c r="CE882" s="1"/>
      <c r="CF882" s="1"/>
      <c r="CG882" s="1"/>
      <c r="CH882" s="1"/>
      <c r="CI882" s="1"/>
      <c r="CJ882" s="1"/>
      <c r="CK882" s="1"/>
      <c r="CL882" s="1"/>
      <c r="CM882" s="1"/>
    </row>
    <row r="883" spans="1:9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  <c r="BR883" s="1"/>
      <c r="BS883" s="1"/>
      <c r="BT883" s="1"/>
      <c r="BU883" s="1"/>
      <c r="BV883" s="1"/>
      <c r="BW883" s="1"/>
      <c r="BX883" s="1"/>
      <c r="BY883" s="1"/>
      <c r="BZ883" s="1"/>
      <c r="CA883" s="1"/>
      <c r="CB883" s="1"/>
      <c r="CC883" s="1"/>
      <c r="CD883" s="1"/>
      <c r="CE883" s="1"/>
      <c r="CF883" s="1"/>
      <c r="CG883" s="1"/>
      <c r="CH883" s="1"/>
      <c r="CI883" s="1"/>
      <c r="CJ883" s="1"/>
      <c r="CK883" s="1"/>
      <c r="CL883" s="1"/>
      <c r="CM883" s="1"/>
    </row>
    <row r="884" spans="1:9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  <c r="BR884" s="1"/>
      <c r="BS884" s="1"/>
      <c r="BT884" s="1"/>
      <c r="BU884" s="1"/>
      <c r="BV884" s="1"/>
      <c r="BW884" s="1"/>
      <c r="BX884" s="1"/>
      <c r="BY884" s="1"/>
      <c r="BZ884" s="1"/>
      <c r="CA884" s="1"/>
      <c r="CB884" s="1"/>
      <c r="CC884" s="1"/>
      <c r="CD884" s="1"/>
      <c r="CE884" s="1"/>
      <c r="CF884" s="1"/>
      <c r="CG884" s="1"/>
      <c r="CH884" s="1"/>
      <c r="CI884" s="1"/>
      <c r="CJ884" s="1"/>
      <c r="CK884" s="1"/>
      <c r="CL884" s="1"/>
      <c r="CM884" s="1"/>
    </row>
    <row r="885" spans="1:9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  <c r="BR885" s="1"/>
      <c r="BS885" s="1"/>
      <c r="BT885" s="1"/>
      <c r="BU885" s="1"/>
      <c r="BV885" s="1"/>
      <c r="BW885" s="1"/>
      <c r="BX885" s="1"/>
      <c r="BY885" s="1"/>
      <c r="BZ885" s="1"/>
      <c r="CA885" s="1"/>
      <c r="CB885" s="1"/>
      <c r="CC885" s="1"/>
      <c r="CD885" s="1"/>
      <c r="CE885" s="1"/>
      <c r="CF885" s="1"/>
      <c r="CG885" s="1"/>
      <c r="CH885" s="1"/>
      <c r="CI885" s="1"/>
      <c r="CJ885" s="1"/>
      <c r="CK885" s="1"/>
      <c r="CL885" s="1"/>
      <c r="CM885" s="1"/>
    </row>
    <row r="886" spans="1:9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  <c r="BR886" s="1"/>
      <c r="BS886" s="1"/>
      <c r="BT886" s="1"/>
      <c r="BU886" s="1"/>
      <c r="BV886" s="1"/>
      <c r="BW886" s="1"/>
      <c r="BX886" s="1"/>
      <c r="BY886" s="1"/>
      <c r="BZ886" s="1"/>
      <c r="CA886" s="1"/>
      <c r="CB886" s="1"/>
      <c r="CC886" s="1"/>
      <c r="CD886" s="1"/>
      <c r="CE886" s="1"/>
      <c r="CF886" s="1"/>
      <c r="CG886" s="1"/>
      <c r="CH886" s="1"/>
      <c r="CI886" s="1"/>
      <c r="CJ886" s="1"/>
      <c r="CK886" s="1"/>
      <c r="CL886" s="1"/>
      <c r="CM886" s="1"/>
    </row>
    <row r="887" spans="1:9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  <c r="BR887" s="1"/>
      <c r="BS887" s="1"/>
      <c r="BT887" s="1"/>
      <c r="BU887" s="1"/>
      <c r="BV887" s="1"/>
      <c r="BW887" s="1"/>
      <c r="BX887" s="1"/>
      <c r="BY887" s="1"/>
      <c r="BZ887" s="1"/>
      <c r="CA887" s="1"/>
      <c r="CB887" s="1"/>
      <c r="CC887" s="1"/>
      <c r="CD887" s="1"/>
      <c r="CE887" s="1"/>
      <c r="CF887" s="1"/>
      <c r="CG887" s="1"/>
      <c r="CH887" s="1"/>
      <c r="CI887" s="1"/>
      <c r="CJ887" s="1"/>
      <c r="CK887" s="1"/>
      <c r="CL887" s="1"/>
      <c r="CM887" s="1"/>
    </row>
    <row r="888" spans="1:9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  <c r="BR888" s="1"/>
      <c r="BS888" s="1"/>
      <c r="BT888" s="1"/>
      <c r="BU888" s="1"/>
      <c r="BV888" s="1"/>
      <c r="BW888" s="1"/>
      <c r="BX888" s="1"/>
      <c r="BY888" s="1"/>
      <c r="BZ888" s="1"/>
      <c r="CA888" s="1"/>
      <c r="CB888" s="1"/>
      <c r="CC888" s="1"/>
      <c r="CD888" s="1"/>
      <c r="CE888" s="1"/>
      <c r="CF888" s="1"/>
      <c r="CG888" s="1"/>
      <c r="CH888" s="1"/>
      <c r="CI888" s="1"/>
      <c r="CJ888" s="1"/>
      <c r="CK888" s="1"/>
      <c r="CL888" s="1"/>
      <c r="CM888" s="1"/>
    </row>
    <row r="889" spans="1:9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  <c r="BR889" s="1"/>
      <c r="BS889" s="1"/>
      <c r="BT889" s="1"/>
      <c r="BU889" s="1"/>
      <c r="BV889" s="1"/>
      <c r="BW889" s="1"/>
      <c r="BX889" s="1"/>
      <c r="BY889" s="1"/>
      <c r="BZ889" s="1"/>
      <c r="CA889" s="1"/>
      <c r="CB889" s="1"/>
      <c r="CC889" s="1"/>
      <c r="CD889" s="1"/>
      <c r="CE889" s="1"/>
      <c r="CF889" s="1"/>
      <c r="CG889" s="1"/>
      <c r="CH889" s="1"/>
      <c r="CI889" s="1"/>
      <c r="CJ889" s="1"/>
      <c r="CK889" s="1"/>
      <c r="CL889" s="1"/>
      <c r="CM889" s="1"/>
    </row>
    <row r="890" spans="1:9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  <c r="BR890" s="1"/>
      <c r="BS890" s="1"/>
      <c r="BT890" s="1"/>
      <c r="BU890" s="1"/>
      <c r="BV890" s="1"/>
      <c r="BW890" s="1"/>
      <c r="BX890" s="1"/>
      <c r="BY890" s="1"/>
      <c r="BZ890" s="1"/>
      <c r="CA890" s="1"/>
      <c r="CB890" s="1"/>
      <c r="CC890" s="1"/>
      <c r="CD890" s="1"/>
      <c r="CE890" s="1"/>
      <c r="CF890" s="1"/>
      <c r="CG890" s="1"/>
      <c r="CH890" s="1"/>
      <c r="CI890" s="1"/>
      <c r="CJ890" s="1"/>
      <c r="CK890" s="1"/>
      <c r="CL890" s="1"/>
      <c r="CM890" s="1"/>
    </row>
    <row r="891" spans="1:9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  <c r="BR891" s="1"/>
      <c r="BS891" s="1"/>
      <c r="BT891" s="1"/>
      <c r="BU891" s="1"/>
      <c r="BV891" s="1"/>
      <c r="BW891" s="1"/>
      <c r="BX891" s="1"/>
      <c r="BY891" s="1"/>
      <c r="BZ891" s="1"/>
      <c r="CA891" s="1"/>
      <c r="CB891" s="1"/>
      <c r="CC891" s="1"/>
      <c r="CD891" s="1"/>
      <c r="CE891" s="1"/>
      <c r="CF891" s="1"/>
      <c r="CG891" s="1"/>
      <c r="CH891" s="1"/>
      <c r="CI891" s="1"/>
      <c r="CJ891" s="1"/>
      <c r="CK891" s="1"/>
      <c r="CL891" s="1"/>
      <c r="CM891" s="1"/>
    </row>
    <row r="892" spans="1:9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  <c r="BR892" s="1"/>
      <c r="BS892" s="1"/>
      <c r="BT892" s="1"/>
      <c r="BU892" s="1"/>
      <c r="BV892" s="1"/>
      <c r="BW892" s="1"/>
      <c r="BX892" s="1"/>
      <c r="BY892" s="1"/>
      <c r="BZ892" s="1"/>
      <c r="CA892" s="1"/>
      <c r="CB892" s="1"/>
      <c r="CC892" s="1"/>
      <c r="CD892" s="1"/>
      <c r="CE892" s="1"/>
      <c r="CF892" s="1"/>
      <c r="CG892" s="1"/>
      <c r="CH892" s="1"/>
      <c r="CI892" s="1"/>
      <c r="CJ892" s="1"/>
      <c r="CK892" s="1"/>
      <c r="CL892" s="1"/>
      <c r="CM892" s="1"/>
    </row>
    <row r="893" spans="1:9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  <c r="BR893" s="1"/>
      <c r="BS893" s="1"/>
      <c r="BT893" s="1"/>
      <c r="BU893" s="1"/>
      <c r="BV893" s="1"/>
      <c r="BW893" s="1"/>
      <c r="BX893" s="1"/>
      <c r="BY893" s="1"/>
      <c r="BZ893" s="1"/>
      <c r="CA893" s="1"/>
      <c r="CB893" s="1"/>
      <c r="CC893" s="1"/>
      <c r="CD893" s="1"/>
      <c r="CE893" s="1"/>
      <c r="CF893" s="1"/>
      <c r="CG893" s="1"/>
      <c r="CH893" s="1"/>
      <c r="CI893" s="1"/>
      <c r="CJ893" s="1"/>
      <c r="CK893" s="1"/>
      <c r="CL893" s="1"/>
      <c r="CM893" s="1"/>
    </row>
    <row r="894" spans="1:9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  <c r="BR894" s="1"/>
      <c r="BS894" s="1"/>
      <c r="BT894" s="1"/>
      <c r="BU894" s="1"/>
      <c r="BV894" s="1"/>
      <c r="BW894" s="1"/>
      <c r="BX894" s="1"/>
      <c r="BY894" s="1"/>
      <c r="BZ894" s="1"/>
      <c r="CA894" s="1"/>
      <c r="CB894" s="1"/>
      <c r="CC894" s="1"/>
      <c r="CD894" s="1"/>
      <c r="CE894" s="1"/>
      <c r="CF894" s="1"/>
      <c r="CG894" s="1"/>
      <c r="CH894" s="1"/>
      <c r="CI894" s="1"/>
      <c r="CJ894" s="1"/>
      <c r="CK894" s="1"/>
      <c r="CL894" s="1"/>
      <c r="CM894" s="1"/>
    </row>
    <row r="895" spans="1:9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  <c r="BR895" s="1"/>
      <c r="BS895" s="1"/>
      <c r="BT895" s="1"/>
      <c r="BU895" s="1"/>
      <c r="BV895" s="1"/>
      <c r="BW895" s="1"/>
      <c r="BX895" s="1"/>
      <c r="BY895" s="1"/>
      <c r="BZ895" s="1"/>
      <c r="CA895" s="1"/>
      <c r="CB895" s="1"/>
      <c r="CC895" s="1"/>
      <c r="CD895" s="1"/>
      <c r="CE895" s="1"/>
      <c r="CF895" s="1"/>
      <c r="CG895" s="1"/>
      <c r="CH895" s="1"/>
      <c r="CI895" s="1"/>
      <c r="CJ895" s="1"/>
      <c r="CK895" s="1"/>
      <c r="CL895" s="1"/>
      <c r="CM895" s="1"/>
    </row>
    <row r="896" spans="1:9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  <c r="BR896" s="1"/>
      <c r="BS896" s="1"/>
      <c r="BT896" s="1"/>
      <c r="BU896" s="1"/>
      <c r="BV896" s="1"/>
      <c r="BW896" s="1"/>
      <c r="BX896" s="1"/>
      <c r="BY896" s="1"/>
      <c r="BZ896" s="1"/>
      <c r="CA896" s="1"/>
      <c r="CB896" s="1"/>
      <c r="CC896" s="1"/>
      <c r="CD896" s="1"/>
      <c r="CE896" s="1"/>
      <c r="CF896" s="1"/>
      <c r="CG896" s="1"/>
      <c r="CH896" s="1"/>
      <c r="CI896" s="1"/>
      <c r="CJ896" s="1"/>
      <c r="CK896" s="1"/>
      <c r="CL896" s="1"/>
      <c r="CM896" s="1"/>
    </row>
    <row r="897" spans="1:9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  <c r="BR897" s="1"/>
      <c r="BS897" s="1"/>
      <c r="BT897" s="1"/>
      <c r="BU897" s="1"/>
      <c r="BV897" s="1"/>
      <c r="BW897" s="1"/>
      <c r="BX897" s="1"/>
      <c r="BY897" s="1"/>
      <c r="BZ897" s="1"/>
      <c r="CA897" s="1"/>
      <c r="CB897" s="1"/>
      <c r="CC897" s="1"/>
      <c r="CD897" s="1"/>
      <c r="CE897" s="1"/>
      <c r="CF897" s="1"/>
      <c r="CG897" s="1"/>
      <c r="CH897" s="1"/>
      <c r="CI897" s="1"/>
      <c r="CJ897" s="1"/>
      <c r="CK897" s="1"/>
      <c r="CL897" s="1"/>
      <c r="CM897" s="1"/>
    </row>
    <row r="898" spans="1:9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  <c r="BR898" s="1"/>
      <c r="BS898" s="1"/>
      <c r="BT898" s="1"/>
      <c r="BU898" s="1"/>
      <c r="BV898" s="1"/>
      <c r="BW898" s="1"/>
      <c r="BX898" s="1"/>
      <c r="BY898" s="1"/>
      <c r="BZ898" s="1"/>
      <c r="CA898" s="1"/>
      <c r="CB898" s="1"/>
      <c r="CC898" s="1"/>
      <c r="CD898" s="1"/>
      <c r="CE898" s="1"/>
      <c r="CF898" s="1"/>
      <c r="CG898" s="1"/>
      <c r="CH898" s="1"/>
      <c r="CI898" s="1"/>
      <c r="CJ898" s="1"/>
      <c r="CK898" s="1"/>
      <c r="CL898" s="1"/>
      <c r="CM898" s="1"/>
    </row>
    <row r="899" spans="1:9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  <c r="BU899" s="1"/>
      <c r="BV899" s="1"/>
      <c r="BW899" s="1"/>
      <c r="BX899" s="1"/>
      <c r="BY899" s="1"/>
      <c r="BZ899" s="1"/>
      <c r="CA899" s="1"/>
      <c r="CB899" s="1"/>
      <c r="CC899" s="1"/>
      <c r="CD899" s="1"/>
      <c r="CE899" s="1"/>
      <c r="CF899" s="1"/>
      <c r="CG899" s="1"/>
      <c r="CH899" s="1"/>
      <c r="CI899" s="1"/>
      <c r="CJ899" s="1"/>
      <c r="CK899" s="1"/>
      <c r="CL899" s="1"/>
      <c r="CM899" s="1"/>
    </row>
    <row r="900" spans="1:9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  <c r="BR900" s="1"/>
      <c r="BS900" s="1"/>
      <c r="BT900" s="1"/>
      <c r="BU900" s="1"/>
      <c r="BV900" s="1"/>
      <c r="BW900" s="1"/>
      <c r="BX900" s="1"/>
      <c r="BY900" s="1"/>
      <c r="BZ900" s="1"/>
      <c r="CA900" s="1"/>
      <c r="CB900" s="1"/>
      <c r="CC900" s="1"/>
      <c r="CD900" s="1"/>
      <c r="CE900" s="1"/>
      <c r="CF900" s="1"/>
      <c r="CG900" s="1"/>
      <c r="CH900" s="1"/>
      <c r="CI900" s="1"/>
      <c r="CJ900" s="1"/>
      <c r="CK900" s="1"/>
      <c r="CL900" s="1"/>
      <c r="CM900" s="1"/>
    </row>
    <row r="901" spans="1:9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  <c r="BR901" s="1"/>
      <c r="BS901" s="1"/>
      <c r="BT901" s="1"/>
      <c r="BU901" s="1"/>
      <c r="BV901" s="1"/>
      <c r="BW901" s="1"/>
      <c r="BX901" s="1"/>
      <c r="BY901" s="1"/>
      <c r="BZ901" s="1"/>
      <c r="CA901" s="1"/>
      <c r="CB901" s="1"/>
      <c r="CC901" s="1"/>
      <c r="CD901" s="1"/>
      <c r="CE901" s="1"/>
      <c r="CF901" s="1"/>
      <c r="CG901" s="1"/>
      <c r="CH901" s="1"/>
      <c r="CI901" s="1"/>
      <c r="CJ901" s="1"/>
      <c r="CK901" s="1"/>
      <c r="CL901" s="1"/>
      <c r="CM901" s="1"/>
    </row>
    <row r="902" spans="1:9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  <c r="BR902" s="1"/>
      <c r="BS902" s="1"/>
      <c r="BT902" s="1"/>
      <c r="BU902" s="1"/>
      <c r="BV902" s="1"/>
      <c r="BW902" s="1"/>
      <c r="BX902" s="1"/>
      <c r="BY902" s="1"/>
      <c r="BZ902" s="1"/>
      <c r="CA902" s="1"/>
      <c r="CB902" s="1"/>
      <c r="CC902" s="1"/>
      <c r="CD902" s="1"/>
      <c r="CE902" s="1"/>
      <c r="CF902" s="1"/>
      <c r="CG902" s="1"/>
      <c r="CH902" s="1"/>
      <c r="CI902" s="1"/>
      <c r="CJ902" s="1"/>
      <c r="CK902" s="1"/>
      <c r="CL902" s="1"/>
      <c r="CM902" s="1"/>
    </row>
    <row r="903" spans="1:9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  <c r="BR903" s="1"/>
      <c r="BS903" s="1"/>
      <c r="BT903" s="1"/>
      <c r="BU903" s="1"/>
      <c r="BV903" s="1"/>
      <c r="BW903" s="1"/>
      <c r="BX903" s="1"/>
      <c r="BY903" s="1"/>
      <c r="BZ903" s="1"/>
      <c r="CA903" s="1"/>
      <c r="CB903" s="1"/>
      <c r="CC903" s="1"/>
      <c r="CD903" s="1"/>
      <c r="CE903" s="1"/>
      <c r="CF903" s="1"/>
      <c r="CG903" s="1"/>
      <c r="CH903" s="1"/>
      <c r="CI903" s="1"/>
      <c r="CJ903" s="1"/>
      <c r="CK903" s="1"/>
      <c r="CL903" s="1"/>
      <c r="CM903" s="1"/>
    </row>
    <row r="904" spans="1:9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  <c r="BR904" s="1"/>
      <c r="BS904" s="1"/>
      <c r="BT904" s="1"/>
      <c r="BU904" s="1"/>
      <c r="BV904" s="1"/>
      <c r="BW904" s="1"/>
      <c r="BX904" s="1"/>
      <c r="BY904" s="1"/>
      <c r="BZ904" s="1"/>
      <c r="CA904" s="1"/>
      <c r="CB904" s="1"/>
      <c r="CC904" s="1"/>
      <c r="CD904" s="1"/>
      <c r="CE904" s="1"/>
      <c r="CF904" s="1"/>
      <c r="CG904" s="1"/>
      <c r="CH904" s="1"/>
      <c r="CI904" s="1"/>
      <c r="CJ904" s="1"/>
      <c r="CK904" s="1"/>
      <c r="CL904" s="1"/>
      <c r="CM904" s="1"/>
    </row>
    <row r="905" spans="1:9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  <c r="BR905" s="1"/>
      <c r="BS905" s="1"/>
      <c r="BT905" s="1"/>
      <c r="BU905" s="1"/>
      <c r="BV905" s="1"/>
      <c r="BW905" s="1"/>
      <c r="BX905" s="1"/>
      <c r="BY905" s="1"/>
      <c r="BZ905" s="1"/>
      <c r="CA905" s="1"/>
      <c r="CB905" s="1"/>
      <c r="CC905" s="1"/>
      <c r="CD905" s="1"/>
      <c r="CE905" s="1"/>
      <c r="CF905" s="1"/>
      <c r="CG905" s="1"/>
      <c r="CH905" s="1"/>
      <c r="CI905" s="1"/>
      <c r="CJ905" s="1"/>
      <c r="CK905" s="1"/>
      <c r="CL905" s="1"/>
      <c r="CM905" s="1"/>
    </row>
    <row r="906" spans="1:9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  <c r="BR906" s="1"/>
      <c r="BS906" s="1"/>
      <c r="BT906" s="1"/>
      <c r="BU906" s="1"/>
      <c r="BV906" s="1"/>
      <c r="BW906" s="1"/>
      <c r="BX906" s="1"/>
      <c r="BY906" s="1"/>
      <c r="BZ906" s="1"/>
      <c r="CA906" s="1"/>
      <c r="CB906" s="1"/>
      <c r="CC906" s="1"/>
      <c r="CD906" s="1"/>
      <c r="CE906" s="1"/>
      <c r="CF906" s="1"/>
      <c r="CG906" s="1"/>
      <c r="CH906" s="1"/>
      <c r="CI906" s="1"/>
      <c r="CJ906" s="1"/>
      <c r="CK906" s="1"/>
      <c r="CL906" s="1"/>
      <c r="CM906" s="1"/>
    </row>
    <row r="907" spans="1:9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  <c r="BR907" s="1"/>
      <c r="BS907" s="1"/>
      <c r="BT907" s="1"/>
      <c r="BU907" s="1"/>
      <c r="BV907" s="1"/>
      <c r="BW907" s="1"/>
      <c r="BX907" s="1"/>
      <c r="BY907" s="1"/>
      <c r="BZ907" s="1"/>
      <c r="CA907" s="1"/>
      <c r="CB907" s="1"/>
      <c r="CC907" s="1"/>
      <c r="CD907" s="1"/>
      <c r="CE907" s="1"/>
      <c r="CF907" s="1"/>
      <c r="CG907" s="1"/>
      <c r="CH907" s="1"/>
      <c r="CI907" s="1"/>
      <c r="CJ907" s="1"/>
      <c r="CK907" s="1"/>
      <c r="CL907" s="1"/>
      <c r="CM907" s="1"/>
    </row>
    <row r="908" spans="1:9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  <c r="BR908" s="1"/>
      <c r="BS908" s="1"/>
      <c r="BT908" s="1"/>
      <c r="BU908" s="1"/>
      <c r="BV908" s="1"/>
      <c r="BW908" s="1"/>
      <c r="BX908" s="1"/>
      <c r="BY908" s="1"/>
      <c r="BZ908" s="1"/>
      <c r="CA908" s="1"/>
      <c r="CB908" s="1"/>
      <c r="CC908" s="1"/>
      <c r="CD908" s="1"/>
      <c r="CE908" s="1"/>
      <c r="CF908" s="1"/>
      <c r="CG908" s="1"/>
      <c r="CH908" s="1"/>
      <c r="CI908" s="1"/>
      <c r="CJ908" s="1"/>
      <c r="CK908" s="1"/>
      <c r="CL908" s="1"/>
      <c r="CM908" s="1"/>
    </row>
    <row r="909" spans="1:9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1"/>
      <c r="BR909" s="1"/>
      <c r="BS909" s="1"/>
      <c r="BT909" s="1"/>
      <c r="BU909" s="1"/>
      <c r="BV909" s="1"/>
      <c r="BW909" s="1"/>
      <c r="BX909" s="1"/>
      <c r="BY909" s="1"/>
      <c r="BZ909" s="1"/>
      <c r="CA909" s="1"/>
      <c r="CB909" s="1"/>
      <c r="CC909" s="1"/>
      <c r="CD909" s="1"/>
      <c r="CE909" s="1"/>
      <c r="CF909" s="1"/>
      <c r="CG909" s="1"/>
      <c r="CH909" s="1"/>
      <c r="CI909" s="1"/>
      <c r="CJ909" s="1"/>
      <c r="CK909" s="1"/>
      <c r="CL909" s="1"/>
      <c r="CM909" s="1"/>
    </row>
    <row r="910" spans="1:9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1"/>
      <c r="BR910" s="1"/>
      <c r="BS910" s="1"/>
      <c r="BT910" s="1"/>
      <c r="BU910" s="1"/>
      <c r="BV910" s="1"/>
      <c r="BW910" s="1"/>
      <c r="BX910" s="1"/>
      <c r="BY910" s="1"/>
      <c r="BZ910" s="1"/>
      <c r="CA910" s="1"/>
      <c r="CB910" s="1"/>
      <c r="CC910" s="1"/>
      <c r="CD910" s="1"/>
      <c r="CE910" s="1"/>
      <c r="CF910" s="1"/>
      <c r="CG910" s="1"/>
      <c r="CH910" s="1"/>
      <c r="CI910" s="1"/>
      <c r="CJ910" s="1"/>
      <c r="CK910" s="1"/>
      <c r="CL910" s="1"/>
      <c r="CM910" s="1"/>
    </row>
    <row r="911" spans="1:9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  <c r="BR911" s="1"/>
      <c r="BS911" s="1"/>
      <c r="BT911" s="1"/>
      <c r="BU911" s="1"/>
      <c r="BV911" s="1"/>
      <c r="BW911" s="1"/>
      <c r="BX911" s="1"/>
      <c r="BY911" s="1"/>
      <c r="BZ911" s="1"/>
      <c r="CA911" s="1"/>
      <c r="CB911" s="1"/>
      <c r="CC911" s="1"/>
      <c r="CD911" s="1"/>
      <c r="CE911" s="1"/>
      <c r="CF911" s="1"/>
      <c r="CG911" s="1"/>
      <c r="CH911" s="1"/>
      <c r="CI911" s="1"/>
      <c r="CJ911" s="1"/>
      <c r="CK911" s="1"/>
      <c r="CL911" s="1"/>
      <c r="CM911" s="1"/>
    </row>
    <row r="912" spans="1:9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  <c r="BQ912" s="1"/>
      <c r="BR912" s="1"/>
      <c r="BS912" s="1"/>
      <c r="BT912" s="1"/>
      <c r="BU912" s="1"/>
      <c r="BV912" s="1"/>
      <c r="BW912" s="1"/>
      <c r="BX912" s="1"/>
      <c r="BY912" s="1"/>
      <c r="BZ912" s="1"/>
      <c r="CA912" s="1"/>
      <c r="CB912" s="1"/>
      <c r="CC912" s="1"/>
      <c r="CD912" s="1"/>
      <c r="CE912" s="1"/>
      <c r="CF912" s="1"/>
      <c r="CG912" s="1"/>
      <c r="CH912" s="1"/>
      <c r="CI912" s="1"/>
      <c r="CJ912" s="1"/>
      <c r="CK912" s="1"/>
      <c r="CL912" s="1"/>
      <c r="CM912" s="1"/>
    </row>
    <row r="913" spans="1:9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1"/>
      <c r="BR913" s="1"/>
      <c r="BS913" s="1"/>
      <c r="BT913" s="1"/>
      <c r="BU913" s="1"/>
      <c r="BV913" s="1"/>
      <c r="BW913" s="1"/>
      <c r="BX913" s="1"/>
      <c r="BY913" s="1"/>
      <c r="BZ913" s="1"/>
      <c r="CA913" s="1"/>
      <c r="CB913" s="1"/>
      <c r="CC913" s="1"/>
      <c r="CD913" s="1"/>
      <c r="CE913" s="1"/>
      <c r="CF913" s="1"/>
      <c r="CG913" s="1"/>
      <c r="CH913" s="1"/>
      <c r="CI913" s="1"/>
      <c r="CJ913" s="1"/>
      <c r="CK913" s="1"/>
      <c r="CL913" s="1"/>
      <c r="CM913" s="1"/>
    </row>
    <row r="914" spans="1:9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  <c r="BQ914" s="1"/>
      <c r="BR914" s="1"/>
      <c r="BS914" s="1"/>
      <c r="BT914" s="1"/>
      <c r="BU914" s="1"/>
      <c r="BV914" s="1"/>
      <c r="BW914" s="1"/>
      <c r="BX914" s="1"/>
      <c r="BY914" s="1"/>
      <c r="BZ914" s="1"/>
      <c r="CA914" s="1"/>
      <c r="CB914" s="1"/>
      <c r="CC914" s="1"/>
      <c r="CD914" s="1"/>
      <c r="CE914" s="1"/>
      <c r="CF914" s="1"/>
      <c r="CG914" s="1"/>
      <c r="CH914" s="1"/>
      <c r="CI914" s="1"/>
      <c r="CJ914" s="1"/>
      <c r="CK914" s="1"/>
      <c r="CL914" s="1"/>
      <c r="CM914" s="1"/>
    </row>
    <row r="915" spans="1:9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  <c r="BR915" s="1"/>
      <c r="BS915" s="1"/>
      <c r="BT915" s="1"/>
      <c r="BU915" s="1"/>
      <c r="BV915" s="1"/>
      <c r="BW915" s="1"/>
      <c r="BX915" s="1"/>
      <c r="BY915" s="1"/>
      <c r="BZ915" s="1"/>
      <c r="CA915" s="1"/>
      <c r="CB915" s="1"/>
      <c r="CC915" s="1"/>
      <c r="CD915" s="1"/>
      <c r="CE915" s="1"/>
      <c r="CF915" s="1"/>
      <c r="CG915" s="1"/>
      <c r="CH915" s="1"/>
      <c r="CI915" s="1"/>
      <c r="CJ915" s="1"/>
      <c r="CK915" s="1"/>
      <c r="CL915" s="1"/>
      <c r="CM915" s="1"/>
    </row>
    <row r="916" spans="1:9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  <c r="BR916" s="1"/>
      <c r="BS916" s="1"/>
      <c r="BT916" s="1"/>
      <c r="BU916" s="1"/>
      <c r="BV916" s="1"/>
      <c r="BW916" s="1"/>
      <c r="BX916" s="1"/>
      <c r="BY916" s="1"/>
      <c r="BZ916" s="1"/>
      <c r="CA916" s="1"/>
      <c r="CB916" s="1"/>
      <c r="CC916" s="1"/>
      <c r="CD916" s="1"/>
      <c r="CE916" s="1"/>
      <c r="CF916" s="1"/>
      <c r="CG916" s="1"/>
      <c r="CH916" s="1"/>
      <c r="CI916" s="1"/>
      <c r="CJ916" s="1"/>
      <c r="CK916" s="1"/>
      <c r="CL916" s="1"/>
      <c r="CM916" s="1"/>
    </row>
    <row r="917" spans="1:9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  <c r="BR917" s="1"/>
      <c r="BS917" s="1"/>
      <c r="BT917" s="1"/>
      <c r="BU917" s="1"/>
      <c r="BV917" s="1"/>
      <c r="BW917" s="1"/>
      <c r="BX917" s="1"/>
      <c r="BY917" s="1"/>
      <c r="BZ917" s="1"/>
      <c r="CA917" s="1"/>
      <c r="CB917" s="1"/>
      <c r="CC917" s="1"/>
      <c r="CD917" s="1"/>
      <c r="CE917" s="1"/>
      <c r="CF917" s="1"/>
      <c r="CG917" s="1"/>
      <c r="CH917" s="1"/>
      <c r="CI917" s="1"/>
      <c r="CJ917" s="1"/>
      <c r="CK917" s="1"/>
      <c r="CL917" s="1"/>
      <c r="CM917" s="1"/>
    </row>
    <row r="918" spans="1:9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  <c r="BR918" s="1"/>
      <c r="BS918" s="1"/>
      <c r="BT918" s="1"/>
      <c r="BU918" s="1"/>
      <c r="BV918" s="1"/>
      <c r="BW918" s="1"/>
      <c r="BX918" s="1"/>
      <c r="BY918" s="1"/>
      <c r="BZ918" s="1"/>
      <c r="CA918" s="1"/>
      <c r="CB918" s="1"/>
      <c r="CC918" s="1"/>
      <c r="CD918" s="1"/>
      <c r="CE918" s="1"/>
      <c r="CF918" s="1"/>
      <c r="CG918" s="1"/>
      <c r="CH918" s="1"/>
      <c r="CI918" s="1"/>
      <c r="CJ918" s="1"/>
      <c r="CK918" s="1"/>
      <c r="CL918" s="1"/>
      <c r="CM918" s="1"/>
    </row>
    <row r="919" spans="1:9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  <c r="BR919" s="1"/>
      <c r="BS919" s="1"/>
      <c r="BT919" s="1"/>
      <c r="BU919" s="1"/>
      <c r="BV919" s="1"/>
      <c r="BW919" s="1"/>
      <c r="BX919" s="1"/>
      <c r="BY919" s="1"/>
      <c r="BZ919" s="1"/>
      <c r="CA919" s="1"/>
      <c r="CB919" s="1"/>
      <c r="CC919" s="1"/>
      <c r="CD919" s="1"/>
      <c r="CE919" s="1"/>
      <c r="CF919" s="1"/>
      <c r="CG919" s="1"/>
      <c r="CH919" s="1"/>
      <c r="CI919" s="1"/>
      <c r="CJ919" s="1"/>
      <c r="CK919" s="1"/>
      <c r="CL919" s="1"/>
      <c r="CM919" s="1"/>
    </row>
    <row r="920" spans="1:9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  <c r="BR920" s="1"/>
      <c r="BS920" s="1"/>
      <c r="BT920" s="1"/>
      <c r="BU920" s="1"/>
      <c r="BV920" s="1"/>
      <c r="BW920" s="1"/>
      <c r="BX920" s="1"/>
      <c r="BY920" s="1"/>
      <c r="BZ920" s="1"/>
      <c r="CA920" s="1"/>
      <c r="CB920" s="1"/>
      <c r="CC920" s="1"/>
      <c r="CD920" s="1"/>
      <c r="CE920" s="1"/>
      <c r="CF920" s="1"/>
      <c r="CG920" s="1"/>
      <c r="CH920" s="1"/>
      <c r="CI920" s="1"/>
      <c r="CJ920" s="1"/>
      <c r="CK920" s="1"/>
      <c r="CL920" s="1"/>
      <c r="CM920" s="1"/>
    </row>
    <row r="921" spans="1:9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  <c r="BR921" s="1"/>
      <c r="BS921" s="1"/>
      <c r="BT921" s="1"/>
      <c r="BU921" s="1"/>
      <c r="BV921" s="1"/>
      <c r="BW921" s="1"/>
      <c r="BX921" s="1"/>
      <c r="BY921" s="1"/>
      <c r="BZ921" s="1"/>
      <c r="CA921" s="1"/>
      <c r="CB921" s="1"/>
      <c r="CC921" s="1"/>
      <c r="CD921" s="1"/>
      <c r="CE921" s="1"/>
      <c r="CF921" s="1"/>
      <c r="CG921" s="1"/>
      <c r="CH921" s="1"/>
      <c r="CI921" s="1"/>
      <c r="CJ921" s="1"/>
      <c r="CK921" s="1"/>
      <c r="CL921" s="1"/>
      <c r="CM921" s="1"/>
    </row>
    <row r="922" spans="1:9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  <c r="BR922" s="1"/>
      <c r="BS922" s="1"/>
      <c r="BT922" s="1"/>
      <c r="BU922" s="1"/>
      <c r="BV922" s="1"/>
      <c r="BW922" s="1"/>
      <c r="BX922" s="1"/>
      <c r="BY922" s="1"/>
      <c r="BZ922" s="1"/>
      <c r="CA922" s="1"/>
      <c r="CB922" s="1"/>
      <c r="CC922" s="1"/>
      <c r="CD922" s="1"/>
      <c r="CE922" s="1"/>
      <c r="CF922" s="1"/>
      <c r="CG922" s="1"/>
      <c r="CH922" s="1"/>
      <c r="CI922" s="1"/>
      <c r="CJ922" s="1"/>
      <c r="CK922" s="1"/>
      <c r="CL922" s="1"/>
      <c r="CM922" s="1"/>
    </row>
    <row r="923" spans="1:9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  <c r="BR923" s="1"/>
      <c r="BS923" s="1"/>
      <c r="BT923" s="1"/>
      <c r="BU923" s="1"/>
      <c r="BV923" s="1"/>
      <c r="BW923" s="1"/>
      <c r="BX923" s="1"/>
      <c r="BY923" s="1"/>
      <c r="BZ923" s="1"/>
      <c r="CA923" s="1"/>
      <c r="CB923" s="1"/>
      <c r="CC923" s="1"/>
      <c r="CD923" s="1"/>
      <c r="CE923" s="1"/>
      <c r="CF923" s="1"/>
      <c r="CG923" s="1"/>
      <c r="CH923" s="1"/>
      <c r="CI923" s="1"/>
      <c r="CJ923" s="1"/>
      <c r="CK923" s="1"/>
      <c r="CL923" s="1"/>
      <c r="CM923" s="1"/>
    </row>
    <row r="924" spans="1:9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  <c r="BR924" s="1"/>
      <c r="BS924" s="1"/>
      <c r="BT924" s="1"/>
      <c r="BU924" s="1"/>
      <c r="BV924" s="1"/>
      <c r="BW924" s="1"/>
      <c r="BX924" s="1"/>
      <c r="BY924" s="1"/>
      <c r="BZ924" s="1"/>
      <c r="CA924" s="1"/>
      <c r="CB924" s="1"/>
      <c r="CC924" s="1"/>
      <c r="CD924" s="1"/>
      <c r="CE924" s="1"/>
      <c r="CF924" s="1"/>
      <c r="CG924" s="1"/>
      <c r="CH924" s="1"/>
      <c r="CI924" s="1"/>
      <c r="CJ924" s="1"/>
      <c r="CK924" s="1"/>
      <c r="CL924" s="1"/>
      <c r="CM924" s="1"/>
    </row>
    <row r="925" spans="1:9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  <c r="BR925" s="1"/>
      <c r="BS925" s="1"/>
      <c r="BT925" s="1"/>
      <c r="BU925" s="1"/>
      <c r="BV925" s="1"/>
      <c r="BW925" s="1"/>
      <c r="BX925" s="1"/>
      <c r="BY925" s="1"/>
      <c r="BZ925" s="1"/>
      <c r="CA925" s="1"/>
      <c r="CB925" s="1"/>
      <c r="CC925" s="1"/>
      <c r="CD925" s="1"/>
      <c r="CE925" s="1"/>
      <c r="CF925" s="1"/>
      <c r="CG925" s="1"/>
      <c r="CH925" s="1"/>
      <c r="CI925" s="1"/>
      <c r="CJ925" s="1"/>
      <c r="CK925" s="1"/>
      <c r="CL925" s="1"/>
      <c r="CM925" s="1"/>
    </row>
    <row r="926" spans="1:9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  <c r="BR926" s="1"/>
      <c r="BS926" s="1"/>
      <c r="BT926" s="1"/>
      <c r="BU926" s="1"/>
      <c r="BV926" s="1"/>
      <c r="BW926" s="1"/>
      <c r="BX926" s="1"/>
      <c r="BY926" s="1"/>
      <c r="BZ926" s="1"/>
      <c r="CA926" s="1"/>
      <c r="CB926" s="1"/>
      <c r="CC926" s="1"/>
      <c r="CD926" s="1"/>
      <c r="CE926" s="1"/>
      <c r="CF926" s="1"/>
      <c r="CG926" s="1"/>
      <c r="CH926" s="1"/>
      <c r="CI926" s="1"/>
      <c r="CJ926" s="1"/>
      <c r="CK926" s="1"/>
      <c r="CL926" s="1"/>
      <c r="CM926" s="1"/>
    </row>
    <row r="927" spans="1:9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  <c r="BR927" s="1"/>
      <c r="BS927" s="1"/>
      <c r="BT927" s="1"/>
      <c r="BU927" s="1"/>
      <c r="BV927" s="1"/>
      <c r="BW927" s="1"/>
      <c r="BX927" s="1"/>
      <c r="BY927" s="1"/>
      <c r="BZ927" s="1"/>
      <c r="CA927" s="1"/>
      <c r="CB927" s="1"/>
      <c r="CC927" s="1"/>
      <c r="CD927" s="1"/>
      <c r="CE927" s="1"/>
      <c r="CF927" s="1"/>
      <c r="CG927" s="1"/>
      <c r="CH927" s="1"/>
      <c r="CI927" s="1"/>
      <c r="CJ927" s="1"/>
      <c r="CK927" s="1"/>
      <c r="CL927" s="1"/>
      <c r="CM927" s="1"/>
    </row>
    <row r="928" spans="1:9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  <c r="BR928" s="1"/>
      <c r="BS928" s="1"/>
      <c r="BT928" s="1"/>
      <c r="BU928" s="1"/>
      <c r="BV928" s="1"/>
      <c r="BW928" s="1"/>
      <c r="BX928" s="1"/>
      <c r="BY928" s="1"/>
      <c r="BZ928" s="1"/>
      <c r="CA928" s="1"/>
      <c r="CB928" s="1"/>
      <c r="CC928" s="1"/>
      <c r="CD928" s="1"/>
      <c r="CE928" s="1"/>
      <c r="CF928" s="1"/>
      <c r="CG928" s="1"/>
      <c r="CH928" s="1"/>
      <c r="CI928" s="1"/>
      <c r="CJ928" s="1"/>
      <c r="CK928" s="1"/>
      <c r="CL928" s="1"/>
      <c r="CM928" s="1"/>
    </row>
    <row r="929" spans="1:9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  <c r="BR929" s="1"/>
      <c r="BS929" s="1"/>
      <c r="BT929" s="1"/>
      <c r="BU929" s="1"/>
      <c r="BV929" s="1"/>
      <c r="BW929" s="1"/>
      <c r="BX929" s="1"/>
      <c r="BY929" s="1"/>
      <c r="BZ929" s="1"/>
      <c r="CA929" s="1"/>
      <c r="CB929" s="1"/>
      <c r="CC929" s="1"/>
      <c r="CD929" s="1"/>
      <c r="CE929" s="1"/>
      <c r="CF929" s="1"/>
      <c r="CG929" s="1"/>
      <c r="CH929" s="1"/>
      <c r="CI929" s="1"/>
      <c r="CJ929" s="1"/>
      <c r="CK929" s="1"/>
      <c r="CL929" s="1"/>
      <c r="CM929" s="1"/>
    </row>
    <row r="930" spans="1:9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  <c r="BQ930" s="1"/>
      <c r="BR930" s="1"/>
      <c r="BS930" s="1"/>
      <c r="BT930" s="1"/>
      <c r="BU930" s="1"/>
      <c r="BV930" s="1"/>
      <c r="BW930" s="1"/>
      <c r="BX930" s="1"/>
      <c r="BY930" s="1"/>
      <c r="BZ930" s="1"/>
      <c r="CA930" s="1"/>
      <c r="CB930" s="1"/>
      <c r="CC930" s="1"/>
      <c r="CD930" s="1"/>
      <c r="CE930" s="1"/>
      <c r="CF930" s="1"/>
      <c r="CG930" s="1"/>
      <c r="CH930" s="1"/>
      <c r="CI930" s="1"/>
      <c r="CJ930" s="1"/>
      <c r="CK930" s="1"/>
      <c r="CL930" s="1"/>
      <c r="CM930" s="1"/>
    </row>
    <row r="931" spans="1:9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1"/>
      <c r="BR931" s="1"/>
      <c r="BS931" s="1"/>
      <c r="BT931" s="1"/>
      <c r="BU931" s="1"/>
      <c r="BV931" s="1"/>
      <c r="BW931" s="1"/>
      <c r="BX931" s="1"/>
      <c r="BY931" s="1"/>
      <c r="BZ931" s="1"/>
      <c r="CA931" s="1"/>
      <c r="CB931" s="1"/>
      <c r="CC931" s="1"/>
      <c r="CD931" s="1"/>
      <c r="CE931" s="1"/>
      <c r="CF931" s="1"/>
      <c r="CG931" s="1"/>
      <c r="CH931" s="1"/>
      <c r="CI931" s="1"/>
      <c r="CJ931" s="1"/>
      <c r="CK931" s="1"/>
      <c r="CL931" s="1"/>
      <c r="CM931" s="1"/>
    </row>
    <row r="932" spans="1:9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  <c r="BQ932" s="1"/>
      <c r="BR932" s="1"/>
      <c r="BS932" s="1"/>
      <c r="BT932" s="1"/>
      <c r="BU932" s="1"/>
      <c r="BV932" s="1"/>
      <c r="BW932" s="1"/>
      <c r="BX932" s="1"/>
      <c r="BY932" s="1"/>
      <c r="BZ932" s="1"/>
      <c r="CA932" s="1"/>
      <c r="CB932" s="1"/>
      <c r="CC932" s="1"/>
      <c r="CD932" s="1"/>
      <c r="CE932" s="1"/>
      <c r="CF932" s="1"/>
      <c r="CG932" s="1"/>
      <c r="CH932" s="1"/>
      <c r="CI932" s="1"/>
      <c r="CJ932" s="1"/>
      <c r="CK932" s="1"/>
      <c r="CL932" s="1"/>
      <c r="CM932" s="1"/>
    </row>
    <row r="933" spans="1:9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  <c r="BR933" s="1"/>
      <c r="BS933" s="1"/>
      <c r="BT933" s="1"/>
      <c r="BU933" s="1"/>
      <c r="BV933" s="1"/>
      <c r="BW933" s="1"/>
      <c r="BX933" s="1"/>
      <c r="BY933" s="1"/>
      <c r="BZ933" s="1"/>
      <c r="CA933" s="1"/>
      <c r="CB933" s="1"/>
      <c r="CC933" s="1"/>
      <c r="CD933" s="1"/>
      <c r="CE933" s="1"/>
      <c r="CF933" s="1"/>
      <c r="CG933" s="1"/>
      <c r="CH933" s="1"/>
      <c r="CI933" s="1"/>
      <c r="CJ933" s="1"/>
      <c r="CK933" s="1"/>
      <c r="CL933" s="1"/>
      <c r="CM933" s="1"/>
    </row>
    <row r="934" spans="1:9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1"/>
      <c r="BR934" s="1"/>
      <c r="BS934" s="1"/>
      <c r="BT934" s="1"/>
      <c r="BU934" s="1"/>
      <c r="BV934" s="1"/>
      <c r="BW934" s="1"/>
      <c r="BX934" s="1"/>
      <c r="BY934" s="1"/>
      <c r="BZ934" s="1"/>
      <c r="CA934" s="1"/>
      <c r="CB934" s="1"/>
      <c r="CC934" s="1"/>
      <c r="CD934" s="1"/>
      <c r="CE934" s="1"/>
      <c r="CF934" s="1"/>
      <c r="CG934" s="1"/>
      <c r="CH934" s="1"/>
      <c r="CI934" s="1"/>
      <c r="CJ934" s="1"/>
      <c r="CK934" s="1"/>
      <c r="CL934" s="1"/>
      <c r="CM934" s="1"/>
    </row>
    <row r="935" spans="1:9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1"/>
      <c r="BR935" s="1"/>
      <c r="BS935" s="1"/>
      <c r="BT935" s="1"/>
      <c r="BU935" s="1"/>
      <c r="BV935" s="1"/>
      <c r="BW935" s="1"/>
      <c r="BX935" s="1"/>
      <c r="BY935" s="1"/>
      <c r="BZ935" s="1"/>
      <c r="CA935" s="1"/>
      <c r="CB935" s="1"/>
      <c r="CC935" s="1"/>
      <c r="CD935" s="1"/>
      <c r="CE935" s="1"/>
      <c r="CF935" s="1"/>
      <c r="CG935" s="1"/>
      <c r="CH935" s="1"/>
      <c r="CI935" s="1"/>
      <c r="CJ935" s="1"/>
      <c r="CK935" s="1"/>
      <c r="CL935" s="1"/>
      <c r="CM935" s="1"/>
    </row>
    <row r="936" spans="1:9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  <c r="BQ936" s="1"/>
      <c r="BR936" s="1"/>
      <c r="BS936" s="1"/>
      <c r="BT936" s="1"/>
      <c r="BU936" s="1"/>
      <c r="BV936" s="1"/>
      <c r="BW936" s="1"/>
      <c r="BX936" s="1"/>
      <c r="BY936" s="1"/>
      <c r="BZ936" s="1"/>
      <c r="CA936" s="1"/>
      <c r="CB936" s="1"/>
      <c r="CC936" s="1"/>
      <c r="CD936" s="1"/>
      <c r="CE936" s="1"/>
      <c r="CF936" s="1"/>
      <c r="CG936" s="1"/>
      <c r="CH936" s="1"/>
      <c r="CI936" s="1"/>
      <c r="CJ936" s="1"/>
      <c r="CK936" s="1"/>
      <c r="CL936" s="1"/>
      <c r="CM936" s="1"/>
    </row>
    <row r="937" spans="1:9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  <c r="BQ937" s="1"/>
      <c r="BR937" s="1"/>
      <c r="BS937" s="1"/>
      <c r="BT937" s="1"/>
      <c r="BU937" s="1"/>
      <c r="BV937" s="1"/>
      <c r="BW937" s="1"/>
      <c r="BX937" s="1"/>
      <c r="BY937" s="1"/>
      <c r="BZ937" s="1"/>
      <c r="CA937" s="1"/>
      <c r="CB937" s="1"/>
      <c r="CC937" s="1"/>
      <c r="CD937" s="1"/>
      <c r="CE937" s="1"/>
      <c r="CF937" s="1"/>
      <c r="CG937" s="1"/>
      <c r="CH937" s="1"/>
      <c r="CI937" s="1"/>
      <c r="CJ937" s="1"/>
      <c r="CK937" s="1"/>
      <c r="CL937" s="1"/>
      <c r="CM937" s="1"/>
    </row>
    <row r="938" spans="1:9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  <c r="BQ938" s="1"/>
      <c r="BR938" s="1"/>
      <c r="BS938" s="1"/>
      <c r="BT938" s="1"/>
      <c r="BU938" s="1"/>
      <c r="BV938" s="1"/>
      <c r="BW938" s="1"/>
      <c r="BX938" s="1"/>
      <c r="BY938" s="1"/>
      <c r="BZ938" s="1"/>
      <c r="CA938" s="1"/>
      <c r="CB938" s="1"/>
      <c r="CC938" s="1"/>
      <c r="CD938" s="1"/>
      <c r="CE938" s="1"/>
      <c r="CF938" s="1"/>
      <c r="CG938" s="1"/>
      <c r="CH938" s="1"/>
      <c r="CI938" s="1"/>
      <c r="CJ938" s="1"/>
      <c r="CK938" s="1"/>
      <c r="CL938" s="1"/>
      <c r="CM938" s="1"/>
    </row>
    <row r="939" spans="1:9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1"/>
      <c r="BR939" s="1"/>
      <c r="BS939" s="1"/>
      <c r="BT939" s="1"/>
      <c r="BU939" s="1"/>
      <c r="BV939" s="1"/>
      <c r="BW939" s="1"/>
      <c r="BX939" s="1"/>
      <c r="BY939" s="1"/>
      <c r="BZ939" s="1"/>
      <c r="CA939" s="1"/>
      <c r="CB939" s="1"/>
      <c r="CC939" s="1"/>
      <c r="CD939" s="1"/>
      <c r="CE939" s="1"/>
      <c r="CF939" s="1"/>
      <c r="CG939" s="1"/>
      <c r="CH939" s="1"/>
      <c r="CI939" s="1"/>
      <c r="CJ939" s="1"/>
      <c r="CK939" s="1"/>
      <c r="CL939" s="1"/>
      <c r="CM939" s="1"/>
    </row>
    <row r="940" spans="1:9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  <c r="BR940" s="1"/>
      <c r="BS940" s="1"/>
      <c r="BT940" s="1"/>
      <c r="BU940" s="1"/>
      <c r="BV940" s="1"/>
      <c r="BW940" s="1"/>
      <c r="BX940" s="1"/>
      <c r="BY940" s="1"/>
      <c r="BZ940" s="1"/>
      <c r="CA940" s="1"/>
      <c r="CB940" s="1"/>
      <c r="CC940" s="1"/>
      <c r="CD940" s="1"/>
      <c r="CE940" s="1"/>
      <c r="CF940" s="1"/>
      <c r="CG940" s="1"/>
      <c r="CH940" s="1"/>
      <c r="CI940" s="1"/>
      <c r="CJ940" s="1"/>
      <c r="CK940" s="1"/>
      <c r="CL940" s="1"/>
      <c r="CM940" s="1"/>
    </row>
    <row r="941" spans="1:9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  <c r="BQ941" s="1"/>
      <c r="BR941" s="1"/>
      <c r="BS941" s="1"/>
      <c r="BT941" s="1"/>
      <c r="BU941" s="1"/>
      <c r="BV941" s="1"/>
      <c r="BW941" s="1"/>
      <c r="BX941" s="1"/>
      <c r="BY941" s="1"/>
      <c r="BZ941" s="1"/>
      <c r="CA941" s="1"/>
      <c r="CB941" s="1"/>
      <c r="CC941" s="1"/>
      <c r="CD941" s="1"/>
      <c r="CE941" s="1"/>
      <c r="CF941" s="1"/>
      <c r="CG941" s="1"/>
      <c r="CH941" s="1"/>
      <c r="CI941" s="1"/>
      <c r="CJ941" s="1"/>
      <c r="CK941" s="1"/>
      <c r="CL941" s="1"/>
      <c r="CM941" s="1"/>
    </row>
    <row r="942" spans="1:9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  <c r="BR942" s="1"/>
      <c r="BS942" s="1"/>
      <c r="BT942" s="1"/>
      <c r="BU942" s="1"/>
      <c r="BV942" s="1"/>
      <c r="BW942" s="1"/>
      <c r="BX942" s="1"/>
      <c r="BY942" s="1"/>
      <c r="BZ942" s="1"/>
      <c r="CA942" s="1"/>
      <c r="CB942" s="1"/>
      <c r="CC942" s="1"/>
      <c r="CD942" s="1"/>
      <c r="CE942" s="1"/>
      <c r="CF942" s="1"/>
      <c r="CG942" s="1"/>
      <c r="CH942" s="1"/>
      <c r="CI942" s="1"/>
      <c r="CJ942" s="1"/>
      <c r="CK942" s="1"/>
      <c r="CL942" s="1"/>
      <c r="CM942" s="1"/>
    </row>
    <row r="943" spans="1:9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  <c r="BR943" s="1"/>
      <c r="BS943" s="1"/>
      <c r="BT943" s="1"/>
      <c r="BU943" s="1"/>
      <c r="BV943" s="1"/>
      <c r="BW943" s="1"/>
      <c r="BX943" s="1"/>
      <c r="BY943" s="1"/>
      <c r="BZ943" s="1"/>
      <c r="CA943" s="1"/>
      <c r="CB943" s="1"/>
      <c r="CC943" s="1"/>
      <c r="CD943" s="1"/>
      <c r="CE943" s="1"/>
      <c r="CF943" s="1"/>
      <c r="CG943" s="1"/>
      <c r="CH943" s="1"/>
      <c r="CI943" s="1"/>
      <c r="CJ943" s="1"/>
      <c r="CK943" s="1"/>
      <c r="CL943" s="1"/>
      <c r="CM943" s="1"/>
    </row>
    <row r="944" spans="1:9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  <c r="BQ944" s="1"/>
      <c r="BR944" s="1"/>
      <c r="BS944" s="1"/>
      <c r="BT944" s="1"/>
      <c r="BU944" s="1"/>
      <c r="BV944" s="1"/>
      <c r="BW944" s="1"/>
      <c r="BX944" s="1"/>
      <c r="BY944" s="1"/>
      <c r="BZ944" s="1"/>
      <c r="CA944" s="1"/>
      <c r="CB944" s="1"/>
      <c r="CC944" s="1"/>
      <c r="CD944" s="1"/>
      <c r="CE944" s="1"/>
      <c r="CF944" s="1"/>
      <c r="CG944" s="1"/>
      <c r="CH944" s="1"/>
      <c r="CI944" s="1"/>
      <c r="CJ944" s="1"/>
      <c r="CK944" s="1"/>
      <c r="CL944" s="1"/>
      <c r="CM944" s="1"/>
    </row>
    <row r="945" spans="1:9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1"/>
      <c r="BR945" s="1"/>
      <c r="BS945" s="1"/>
      <c r="BT945" s="1"/>
      <c r="BU945" s="1"/>
      <c r="BV945" s="1"/>
      <c r="BW945" s="1"/>
      <c r="BX945" s="1"/>
      <c r="BY945" s="1"/>
      <c r="BZ945" s="1"/>
      <c r="CA945" s="1"/>
      <c r="CB945" s="1"/>
      <c r="CC945" s="1"/>
      <c r="CD945" s="1"/>
      <c r="CE945" s="1"/>
      <c r="CF945" s="1"/>
      <c r="CG945" s="1"/>
      <c r="CH945" s="1"/>
      <c r="CI945" s="1"/>
      <c r="CJ945" s="1"/>
      <c r="CK945" s="1"/>
      <c r="CL945" s="1"/>
      <c r="CM945" s="1"/>
    </row>
    <row r="946" spans="1:9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  <c r="BR946" s="1"/>
      <c r="BS946" s="1"/>
      <c r="BT946" s="1"/>
      <c r="BU946" s="1"/>
      <c r="BV946" s="1"/>
      <c r="BW946" s="1"/>
      <c r="BX946" s="1"/>
      <c r="BY946" s="1"/>
      <c r="BZ946" s="1"/>
      <c r="CA946" s="1"/>
      <c r="CB946" s="1"/>
      <c r="CC946" s="1"/>
      <c r="CD946" s="1"/>
      <c r="CE946" s="1"/>
      <c r="CF946" s="1"/>
      <c r="CG946" s="1"/>
      <c r="CH946" s="1"/>
      <c r="CI946" s="1"/>
      <c r="CJ946" s="1"/>
      <c r="CK946" s="1"/>
      <c r="CL946" s="1"/>
      <c r="CM946" s="1"/>
    </row>
    <row r="947" spans="1:9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1"/>
      <c r="BR947" s="1"/>
      <c r="BS947" s="1"/>
      <c r="BT947" s="1"/>
      <c r="BU947" s="1"/>
      <c r="BV947" s="1"/>
      <c r="BW947" s="1"/>
      <c r="BX947" s="1"/>
      <c r="BY947" s="1"/>
      <c r="BZ947" s="1"/>
      <c r="CA947" s="1"/>
      <c r="CB947" s="1"/>
      <c r="CC947" s="1"/>
      <c r="CD947" s="1"/>
      <c r="CE947" s="1"/>
      <c r="CF947" s="1"/>
      <c r="CG947" s="1"/>
      <c r="CH947" s="1"/>
      <c r="CI947" s="1"/>
      <c r="CJ947" s="1"/>
      <c r="CK947" s="1"/>
      <c r="CL947" s="1"/>
      <c r="CM947" s="1"/>
    </row>
    <row r="948" spans="1:9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  <c r="BQ948" s="1"/>
      <c r="BR948" s="1"/>
      <c r="BS948" s="1"/>
      <c r="BT948" s="1"/>
      <c r="BU948" s="1"/>
      <c r="BV948" s="1"/>
      <c r="BW948" s="1"/>
      <c r="BX948" s="1"/>
      <c r="BY948" s="1"/>
      <c r="BZ948" s="1"/>
      <c r="CA948" s="1"/>
      <c r="CB948" s="1"/>
      <c r="CC948" s="1"/>
      <c r="CD948" s="1"/>
      <c r="CE948" s="1"/>
      <c r="CF948" s="1"/>
      <c r="CG948" s="1"/>
      <c r="CH948" s="1"/>
      <c r="CI948" s="1"/>
      <c r="CJ948" s="1"/>
      <c r="CK948" s="1"/>
      <c r="CL948" s="1"/>
      <c r="CM948" s="1"/>
    </row>
    <row r="949" spans="1:9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  <c r="BQ949" s="1"/>
      <c r="BR949" s="1"/>
      <c r="BS949" s="1"/>
      <c r="BT949" s="1"/>
      <c r="BU949" s="1"/>
      <c r="BV949" s="1"/>
      <c r="BW949" s="1"/>
      <c r="BX949" s="1"/>
      <c r="BY949" s="1"/>
      <c r="BZ949" s="1"/>
      <c r="CA949" s="1"/>
      <c r="CB949" s="1"/>
      <c r="CC949" s="1"/>
      <c r="CD949" s="1"/>
      <c r="CE949" s="1"/>
      <c r="CF949" s="1"/>
      <c r="CG949" s="1"/>
      <c r="CH949" s="1"/>
      <c r="CI949" s="1"/>
      <c r="CJ949" s="1"/>
      <c r="CK949" s="1"/>
      <c r="CL949" s="1"/>
      <c r="CM949" s="1"/>
    </row>
    <row r="950" spans="1:9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  <c r="BQ950" s="1"/>
      <c r="BR950" s="1"/>
      <c r="BS950" s="1"/>
      <c r="BT950" s="1"/>
      <c r="BU950" s="1"/>
      <c r="BV950" s="1"/>
      <c r="BW950" s="1"/>
      <c r="BX950" s="1"/>
      <c r="BY950" s="1"/>
      <c r="BZ950" s="1"/>
      <c r="CA950" s="1"/>
      <c r="CB950" s="1"/>
      <c r="CC950" s="1"/>
      <c r="CD950" s="1"/>
      <c r="CE950" s="1"/>
      <c r="CF950" s="1"/>
      <c r="CG950" s="1"/>
      <c r="CH950" s="1"/>
      <c r="CI950" s="1"/>
      <c r="CJ950" s="1"/>
      <c r="CK950" s="1"/>
      <c r="CL950" s="1"/>
      <c r="CM950" s="1"/>
    </row>
    <row r="951" spans="1:9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  <c r="BQ951" s="1"/>
      <c r="BR951" s="1"/>
      <c r="BS951" s="1"/>
      <c r="BT951" s="1"/>
      <c r="BU951" s="1"/>
      <c r="BV951" s="1"/>
      <c r="BW951" s="1"/>
      <c r="BX951" s="1"/>
      <c r="BY951" s="1"/>
      <c r="BZ951" s="1"/>
      <c r="CA951" s="1"/>
      <c r="CB951" s="1"/>
      <c r="CC951" s="1"/>
      <c r="CD951" s="1"/>
      <c r="CE951" s="1"/>
      <c r="CF951" s="1"/>
      <c r="CG951" s="1"/>
      <c r="CH951" s="1"/>
      <c r="CI951" s="1"/>
      <c r="CJ951" s="1"/>
      <c r="CK951" s="1"/>
      <c r="CL951" s="1"/>
      <c r="CM951" s="1"/>
    </row>
    <row r="952" spans="1:9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  <c r="BQ952" s="1"/>
      <c r="BR952" s="1"/>
      <c r="BS952" s="1"/>
      <c r="BT952" s="1"/>
      <c r="BU952" s="1"/>
      <c r="BV952" s="1"/>
      <c r="BW952" s="1"/>
      <c r="BX952" s="1"/>
      <c r="BY952" s="1"/>
      <c r="BZ952" s="1"/>
      <c r="CA952" s="1"/>
      <c r="CB952" s="1"/>
      <c r="CC952" s="1"/>
      <c r="CD952" s="1"/>
      <c r="CE952" s="1"/>
      <c r="CF952" s="1"/>
      <c r="CG952" s="1"/>
      <c r="CH952" s="1"/>
      <c r="CI952" s="1"/>
      <c r="CJ952" s="1"/>
      <c r="CK952" s="1"/>
      <c r="CL952" s="1"/>
      <c r="CM952" s="1"/>
    </row>
    <row r="953" spans="1:9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  <c r="BQ953" s="1"/>
      <c r="BR953" s="1"/>
      <c r="BS953" s="1"/>
      <c r="BT953" s="1"/>
      <c r="BU953" s="1"/>
      <c r="BV953" s="1"/>
      <c r="BW953" s="1"/>
      <c r="BX953" s="1"/>
      <c r="BY953" s="1"/>
      <c r="BZ953" s="1"/>
      <c r="CA953" s="1"/>
      <c r="CB953" s="1"/>
      <c r="CC953" s="1"/>
      <c r="CD953" s="1"/>
      <c r="CE953" s="1"/>
      <c r="CF953" s="1"/>
      <c r="CG953" s="1"/>
      <c r="CH953" s="1"/>
      <c r="CI953" s="1"/>
      <c r="CJ953" s="1"/>
      <c r="CK953" s="1"/>
      <c r="CL953" s="1"/>
      <c r="CM953" s="1"/>
    </row>
    <row r="954" spans="1:9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  <c r="BQ954" s="1"/>
      <c r="BR954" s="1"/>
      <c r="BS954" s="1"/>
      <c r="BT954" s="1"/>
      <c r="BU954" s="1"/>
      <c r="BV954" s="1"/>
      <c r="BW954" s="1"/>
      <c r="BX954" s="1"/>
      <c r="BY954" s="1"/>
      <c r="BZ954" s="1"/>
      <c r="CA954" s="1"/>
      <c r="CB954" s="1"/>
      <c r="CC954" s="1"/>
      <c r="CD954" s="1"/>
      <c r="CE954" s="1"/>
      <c r="CF954" s="1"/>
      <c r="CG954" s="1"/>
      <c r="CH954" s="1"/>
      <c r="CI954" s="1"/>
      <c r="CJ954" s="1"/>
      <c r="CK954" s="1"/>
      <c r="CL954" s="1"/>
      <c r="CM954" s="1"/>
    </row>
    <row r="955" spans="1:9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  <c r="BQ955" s="1"/>
      <c r="BR955" s="1"/>
      <c r="BS955" s="1"/>
      <c r="BT955" s="1"/>
      <c r="BU955" s="1"/>
      <c r="BV955" s="1"/>
      <c r="BW955" s="1"/>
      <c r="BX955" s="1"/>
      <c r="BY955" s="1"/>
      <c r="BZ955" s="1"/>
      <c r="CA955" s="1"/>
      <c r="CB955" s="1"/>
      <c r="CC955" s="1"/>
      <c r="CD955" s="1"/>
      <c r="CE955" s="1"/>
      <c r="CF955" s="1"/>
      <c r="CG955" s="1"/>
      <c r="CH955" s="1"/>
      <c r="CI955" s="1"/>
      <c r="CJ955" s="1"/>
      <c r="CK955" s="1"/>
      <c r="CL955" s="1"/>
      <c r="CM955" s="1"/>
    </row>
    <row r="956" spans="1:9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  <c r="BQ956" s="1"/>
      <c r="BR956" s="1"/>
      <c r="BS956" s="1"/>
      <c r="BT956" s="1"/>
      <c r="BU956" s="1"/>
      <c r="BV956" s="1"/>
      <c r="BW956" s="1"/>
      <c r="BX956" s="1"/>
      <c r="BY956" s="1"/>
      <c r="BZ956" s="1"/>
      <c r="CA956" s="1"/>
      <c r="CB956" s="1"/>
      <c r="CC956" s="1"/>
      <c r="CD956" s="1"/>
      <c r="CE956" s="1"/>
      <c r="CF956" s="1"/>
      <c r="CG956" s="1"/>
      <c r="CH956" s="1"/>
      <c r="CI956" s="1"/>
      <c r="CJ956" s="1"/>
      <c r="CK956" s="1"/>
      <c r="CL956" s="1"/>
      <c r="CM956" s="1"/>
    </row>
    <row r="957" spans="1:9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  <c r="BQ957" s="1"/>
      <c r="BR957" s="1"/>
      <c r="BS957" s="1"/>
      <c r="BT957" s="1"/>
      <c r="BU957" s="1"/>
      <c r="BV957" s="1"/>
      <c r="BW957" s="1"/>
      <c r="BX957" s="1"/>
      <c r="BY957" s="1"/>
      <c r="BZ957" s="1"/>
      <c r="CA957" s="1"/>
      <c r="CB957" s="1"/>
      <c r="CC957" s="1"/>
      <c r="CD957" s="1"/>
      <c r="CE957" s="1"/>
      <c r="CF957" s="1"/>
      <c r="CG957" s="1"/>
      <c r="CH957" s="1"/>
      <c r="CI957" s="1"/>
      <c r="CJ957" s="1"/>
      <c r="CK957" s="1"/>
      <c r="CL957" s="1"/>
      <c r="CM957" s="1"/>
    </row>
    <row r="958" spans="1:9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  <c r="BQ958" s="1"/>
      <c r="BR958" s="1"/>
      <c r="BS958" s="1"/>
      <c r="BT958" s="1"/>
      <c r="BU958" s="1"/>
      <c r="BV958" s="1"/>
      <c r="BW958" s="1"/>
      <c r="BX958" s="1"/>
      <c r="BY958" s="1"/>
      <c r="BZ958" s="1"/>
      <c r="CA958" s="1"/>
      <c r="CB958" s="1"/>
      <c r="CC958" s="1"/>
      <c r="CD958" s="1"/>
      <c r="CE958" s="1"/>
      <c r="CF958" s="1"/>
      <c r="CG958" s="1"/>
      <c r="CH958" s="1"/>
      <c r="CI958" s="1"/>
      <c r="CJ958" s="1"/>
      <c r="CK958" s="1"/>
      <c r="CL958" s="1"/>
      <c r="CM958" s="1"/>
    </row>
    <row r="959" spans="1:9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  <c r="BQ959" s="1"/>
      <c r="BR959" s="1"/>
      <c r="BS959" s="1"/>
      <c r="BT959" s="1"/>
      <c r="BU959" s="1"/>
      <c r="BV959" s="1"/>
      <c r="BW959" s="1"/>
      <c r="BX959" s="1"/>
      <c r="BY959" s="1"/>
      <c r="BZ959" s="1"/>
      <c r="CA959" s="1"/>
      <c r="CB959" s="1"/>
      <c r="CC959" s="1"/>
      <c r="CD959" s="1"/>
      <c r="CE959" s="1"/>
      <c r="CF959" s="1"/>
      <c r="CG959" s="1"/>
      <c r="CH959" s="1"/>
      <c r="CI959" s="1"/>
      <c r="CJ959" s="1"/>
      <c r="CK959" s="1"/>
      <c r="CL959" s="1"/>
      <c r="CM959" s="1"/>
    </row>
    <row r="960" spans="1:9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  <c r="BQ960" s="1"/>
      <c r="BR960" s="1"/>
      <c r="BS960" s="1"/>
      <c r="BT960" s="1"/>
      <c r="BU960" s="1"/>
      <c r="BV960" s="1"/>
      <c r="BW960" s="1"/>
      <c r="BX960" s="1"/>
      <c r="BY960" s="1"/>
      <c r="BZ960" s="1"/>
      <c r="CA960" s="1"/>
      <c r="CB960" s="1"/>
      <c r="CC960" s="1"/>
      <c r="CD960" s="1"/>
      <c r="CE960" s="1"/>
      <c r="CF960" s="1"/>
      <c r="CG960" s="1"/>
      <c r="CH960" s="1"/>
      <c r="CI960" s="1"/>
      <c r="CJ960" s="1"/>
      <c r="CK960" s="1"/>
      <c r="CL960" s="1"/>
      <c r="CM960" s="1"/>
    </row>
    <row r="961" spans="1:9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  <c r="BQ961" s="1"/>
      <c r="BR961" s="1"/>
      <c r="BS961" s="1"/>
      <c r="BT961" s="1"/>
      <c r="BU961" s="1"/>
      <c r="BV961" s="1"/>
      <c r="BW961" s="1"/>
      <c r="BX961" s="1"/>
      <c r="BY961" s="1"/>
      <c r="BZ961" s="1"/>
      <c r="CA961" s="1"/>
      <c r="CB961" s="1"/>
      <c r="CC961" s="1"/>
      <c r="CD961" s="1"/>
      <c r="CE961" s="1"/>
      <c r="CF961" s="1"/>
      <c r="CG961" s="1"/>
      <c r="CH961" s="1"/>
      <c r="CI961" s="1"/>
      <c r="CJ961" s="1"/>
      <c r="CK961" s="1"/>
      <c r="CL961" s="1"/>
      <c r="CM961" s="1"/>
    </row>
    <row r="962" spans="1:9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  <c r="BQ962" s="1"/>
      <c r="BR962" s="1"/>
      <c r="BS962" s="1"/>
      <c r="BT962" s="1"/>
      <c r="BU962" s="1"/>
      <c r="BV962" s="1"/>
      <c r="BW962" s="1"/>
      <c r="BX962" s="1"/>
      <c r="BY962" s="1"/>
      <c r="BZ962" s="1"/>
      <c r="CA962" s="1"/>
      <c r="CB962" s="1"/>
      <c r="CC962" s="1"/>
      <c r="CD962" s="1"/>
      <c r="CE962" s="1"/>
      <c r="CF962" s="1"/>
      <c r="CG962" s="1"/>
      <c r="CH962" s="1"/>
      <c r="CI962" s="1"/>
      <c r="CJ962" s="1"/>
      <c r="CK962" s="1"/>
      <c r="CL962" s="1"/>
      <c r="CM962" s="1"/>
    </row>
    <row r="963" spans="1:9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  <c r="BQ963" s="1"/>
      <c r="BR963" s="1"/>
      <c r="BS963" s="1"/>
      <c r="BT963" s="1"/>
      <c r="BU963" s="1"/>
      <c r="BV963" s="1"/>
      <c r="BW963" s="1"/>
      <c r="BX963" s="1"/>
      <c r="BY963" s="1"/>
      <c r="BZ963" s="1"/>
      <c r="CA963" s="1"/>
      <c r="CB963" s="1"/>
      <c r="CC963" s="1"/>
      <c r="CD963" s="1"/>
      <c r="CE963" s="1"/>
      <c r="CF963" s="1"/>
      <c r="CG963" s="1"/>
      <c r="CH963" s="1"/>
      <c r="CI963" s="1"/>
      <c r="CJ963" s="1"/>
      <c r="CK963" s="1"/>
      <c r="CL963" s="1"/>
      <c r="CM963" s="1"/>
    </row>
    <row r="964" spans="1:9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  <c r="BQ964" s="1"/>
      <c r="BR964" s="1"/>
      <c r="BS964" s="1"/>
      <c r="BT964" s="1"/>
      <c r="BU964" s="1"/>
      <c r="BV964" s="1"/>
      <c r="BW964" s="1"/>
      <c r="BX964" s="1"/>
      <c r="BY964" s="1"/>
      <c r="BZ964" s="1"/>
      <c r="CA964" s="1"/>
      <c r="CB964" s="1"/>
      <c r="CC964" s="1"/>
      <c r="CD964" s="1"/>
      <c r="CE964" s="1"/>
      <c r="CF964" s="1"/>
      <c r="CG964" s="1"/>
      <c r="CH964" s="1"/>
      <c r="CI964" s="1"/>
      <c r="CJ964" s="1"/>
      <c r="CK964" s="1"/>
      <c r="CL964" s="1"/>
      <c r="CM964" s="1"/>
    </row>
    <row r="965" spans="1:9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  <c r="BQ965" s="1"/>
      <c r="BR965" s="1"/>
      <c r="BS965" s="1"/>
      <c r="BT965" s="1"/>
      <c r="BU965" s="1"/>
      <c r="BV965" s="1"/>
      <c r="BW965" s="1"/>
      <c r="BX965" s="1"/>
      <c r="BY965" s="1"/>
      <c r="BZ965" s="1"/>
      <c r="CA965" s="1"/>
      <c r="CB965" s="1"/>
      <c r="CC965" s="1"/>
      <c r="CD965" s="1"/>
      <c r="CE965" s="1"/>
      <c r="CF965" s="1"/>
      <c r="CG965" s="1"/>
      <c r="CH965" s="1"/>
      <c r="CI965" s="1"/>
      <c r="CJ965" s="1"/>
      <c r="CK965" s="1"/>
      <c r="CL965" s="1"/>
      <c r="CM965" s="1"/>
    </row>
    <row r="966" spans="1:9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  <c r="BQ966" s="1"/>
      <c r="BR966" s="1"/>
      <c r="BS966" s="1"/>
      <c r="BT966" s="1"/>
      <c r="BU966" s="1"/>
      <c r="BV966" s="1"/>
      <c r="BW966" s="1"/>
      <c r="BX966" s="1"/>
      <c r="BY966" s="1"/>
      <c r="BZ966" s="1"/>
      <c r="CA966" s="1"/>
      <c r="CB966" s="1"/>
      <c r="CC966" s="1"/>
      <c r="CD966" s="1"/>
      <c r="CE966" s="1"/>
      <c r="CF966" s="1"/>
      <c r="CG966" s="1"/>
      <c r="CH966" s="1"/>
      <c r="CI966" s="1"/>
      <c r="CJ966" s="1"/>
      <c r="CK966" s="1"/>
      <c r="CL966" s="1"/>
      <c r="CM966" s="1"/>
    </row>
    <row r="967" spans="1:9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  <c r="BR967" s="1"/>
      <c r="BS967" s="1"/>
      <c r="BT967" s="1"/>
      <c r="BU967" s="1"/>
      <c r="BV967" s="1"/>
      <c r="BW967" s="1"/>
      <c r="BX967" s="1"/>
      <c r="BY967" s="1"/>
      <c r="BZ967" s="1"/>
      <c r="CA967" s="1"/>
      <c r="CB967" s="1"/>
      <c r="CC967" s="1"/>
      <c r="CD967" s="1"/>
      <c r="CE967" s="1"/>
      <c r="CF967" s="1"/>
      <c r="CG967" s="1"/>
      <c r="CH967" s="1"/>
      <c r="CI967" s="1"/>
      <c r="CJ967" s="1"/>
      <c r="CK967" s="1"/>
      <c r="CL967" s="1"/>
      <c r="CM967" s="1"/>
    </row>
    <row r="968" spans="1:9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  <c r="BQ968" s="1"/>
      <c r="BR968" s="1"/>
      <c r="BS968" s="1"/>
      <c r="BT968" s="1"/>
      <c r="BU968" s="1"/>
      <c r="BV968" s="1"/>
      <c r="BW968" s="1"/>
      <c r="BX968" s="1"/>
      <c r="BY968" s="1"/>
      <c r="BZ968" s="1"/>
      <c r="CA968" s="1"/>
      <c r="CB968" s="1"/>
      <c r="CC968" s="1"/>
      <c r="CD968" s="1"/>
      <c r="CE968" s="1"/>
      <c r="CF968" s="1"/>
      <c r="CG968" s="1"/>
      <c r="CH968" s="1"/>
      <c r="CI968" s="1"/>
      <c r="CJ968" s="1"/>
      <c r="CK968" s="1"/>
      <c r="CL968" s="1"/>
      <c r="CM968" s="1"/>
    </row>
    <row r="969" spans="1:9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  <c r="BQ969" s="1"/>
      <c r="BR969" s="1"/>
      <c r="BS969" s="1"/>
      <c r="BT969" s="1"/>
      <c r="BU969" s="1"/>
      <c r="BV969" s="1"/>
      <c r="BW969" s="1"/>
      <c r="BX969" s="1"/>
      <c r="BY969" s="1"/>
      <c r="BZ969" s="1"/>
      <c r="CA969" s="1"/>
      <c r="CB969" s="1"/>
      <c r="CC969" s="1"/>
      <c r="CD969" s="1"/>
      <c r="CE969" s="1"/>
      <c r="CF969" s="1"/>
      <c r="CG969" s="1"/>
      <c r="CH969" s="1"/>
      <c r="CI969" s="1"/>
      <c r="CJ969" s="1"/>
      <c r="CK969" s="1"/>
      <c r="CL969" s="1"/>
      <c r="CM969" s="1"/>
    </row>
    <row r="970" spans="1:9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  <c r="BQ970" s="1"/>
      <c r="BR970" s="1"/>
      <c r="BS970" s="1"/>
      <c r="BT970" s="1"/>
      <c r="BU970" s="1"/>
      <c r="BV970" s="1"/>
      <c r="BW970" s="1"/>
      <c r="BX970" s="1"/>
      <c r="BY970" s="1"/>
      <c r="BZ970" s="1"/>
      <c r="CA970" s="1"/>
      <c r="CB970" s="1"/>
      <c r="CC970" s="1"/>
      <c r="CD970" s="1"/>
      <c r="CE970" s="1"/>
      <c r="CF970" s="1"/>
      <c r="CG970" s="1"/>
      <c r="CH970" s="1"/>
      <c r="CI970" s="1"/>
      <c r="CJ970" s="1"/>
      <c r="CK970" s="1"/>
      <c r="CL970" s="1"/>
      <c r="CM970" s="1"/>
    </row>
    <row r="971" spans="1:9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  <c r="BQ971" s="1"/>
      <c r="BR971" s="1"/>
      <c r="BS971" s="1"/>
      <c r="BT971" s="1"/>
      <c r="BU971" s="1"/>
      <c r="BV971" s="1"/>
      <c r="BW971" s="1"/>
      <c r="BX971" s="1"/>
      <c r="BY971" s="1"/>
      <c r="BZ971" s="1"/>
      <c r="CA971" s="1"/>
      <c r="CB971" s="1"/>
      <c r="CC971" s="1"/>
      <c r="CD971" s="1"/>
      <c r="CE971" s="1"/>
      <c r="CF971" s="1"/>
      <c r="CG971" s="1"/>
      <c r="CH971" s="1"/>
      <c r="CI971" s="1"/>
      <c r="CJ971" s="1"/>
      <c r="CK971" s="1"/>
      <c r="CL971" s="1"/>
      <c r="CM971" s="1"/>
    </row>
    <row r="972" spans="1:9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  <c r="BQ972" s="1"/>
      <c r="BR972" s="1"/>
      <c r="BS972" s="1"/>
      <c r="BT972" s="1"/>
      <c r="BU972" s="1"/>
      <c r="BV972" s="1"/>
      <c r="BW972" s="1"/>
      <c r="BX972" s="1"/>
      <c r="BY972" s="1"/>
      <c r="BZ972" s="1"/>
      <c r="CA972" s="1"/>
      <c r="CB972" s="1"/>
      <c r="CC972" s="1"/>
      <c r="CD972" s="1"/>
      <c r="CE972" s="1"/>
      <c r="CF972" s="1"/>
      <c r="CG972" s="1"/>
      <c r="CH972" s="1"/>
      <c r="CI972" s="1"/>
      <c r="CJ972" s="1"/>
      <c r="CK972" s="1"/>
      <c r="CL972" s="1"/>
      <c r="CM972" s="1"/>
    </row>
    <row r="973" spans="1:9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  <c r="BQ973" s="1"/>
      <c r="BR973" s="1"/>
      <c r="BS973" s="1"/>
      <c r="BT973" s="1"/>
      <c r="BU973" s="1"/>
      <c r="BV973" s="1"/>
      <c r="BW973" s="1"/>
      <c r="BX973" s="1"/>
      <c r="BY973" s="1"/>
      <c r="BZ973" s="1"/>
      <c r="CA973" s="1"/>
      <c r="CB973" s="1"/>
      <c r="CC973" s="1"/>
      <c r="CD973" s="1"/>
      <c r="CE973" s="1"/>
      <c r="CF973" s="1"/>
      <c r="CG973" s="1"/>
      <c r="CH973" s="1"/>
      <c r="CI973" s="1"/>
      <c r="CJ973" s="1"/>
      <c r="CK973" s="1"/>
      <c r="CL973" s="1"/>
      <c r="CM973" s="1"/>
    </row>
    <row r="974" spans="1:9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  <c r="BQ974" s="1"/>
      <c r="BR974" s="1"/>
      <c r="BS974" s="1"/>
      <c r="BT974" s="1"/>
      <c r="BU974" s="1"/>
      <c r="BV974" s="1"/>
      <c r="BW974" s="1"/>
      <c r="BX974" s="1"/>
      <c r="BY974" s="1"/>
      <c r="BZ974" s="1"/>
      <c r="CA974" s="1"/>
      <c r="CB974" s="1"/>
      <c r="CC974" s="1"/>
      <c r="CD974" s="1"/>
      <c r="CE974" s="1"/>
      <c r="CF974" s="1"/>
      <c r="CG974" s="1"/>
      <c r="CH974" s="1"/>
      <c r="CI974" s="1"/>
      <c r="CJ974" s="1"/>
      <c r="CK974" s="1"/>
      <c r="CL974" s="1"/>
      <c r="CM974" s="1"/>
    </row>
    <row r="975" spans="1:9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  <c r="BQ975" s="1"/>
      <c r="BR975" s="1"/>
      <c r="BS975" s="1"/>
      <c r="BT975" s="1"/>
      <c r="BU975" s="1"/>
      <c r="BV975" s="1"/>
      <c r="BW975" s="1"/>
      <c r="BX975" s="1"/>
      <c r="BY975" s="1"/>
      <c r="BZ975" s="1"/>
      <c r="CA975" s="1"/>
      <c r="CB975" s="1"/>
      <c r="CC975" s="1"/>
      <c r="CD975" s="1"/>
      <c r="CE975" s="1"/>
      <c r="CF975" s="1"/>
      <c r="CG975" s="1"/>
      <c r="CH975" s="1"/>
      <c r="CI975" s="1"/>
      <c r="CJ975" s="1"/>
      <c r="CK975" s="1"/>
      <c r="CL975" s="1"/>
      <c r="CM975" s="1"/>
    </row>
    <row r="976" spans="1:9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  <c r="BQ976" s="1"/>
      <c r="BR976" s="1"/>
      <c r="BS976" s="1"/>
      <c r="BT976" s="1"/>
      <c r="BU976" s="1"/>
      <c r="BV976" s="1"/>
      <c r="BW976" s="1"/>
      <c r="BX976" s="1"/>
      <c r="BY976" s="1"/>
      <c r="BZ976" s="1"/>
      <c r="CA976" s="1"/>
      <c r="CB976" s="1"/>
      <c r="CC976" s="1"/>
      <c r="CD976" s="1"/>
      <c r="CE976" s="1"/>
      <c r="CF976" s="1"/>
      <c r="CG976" s="1"/>
      <c r="CH976" s="1"/>
      <c r="CI976" s="1"/>
      <c r="CJ976" s="1"/>
      <c r="CK976" s="1"/>
      <c r="CL976" s="1"/>
      <c r="CM976" s="1"/>
    </row>
    <row r="977" spans="1:9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  <c r="BQ977" s="1"/>
      <c r="BR977" s="1"/>
      <c r="BS977" s="1"/>
      <c r="BT977" s="1"/>
      <c r="BU977" s="1"/>
      <c r="BV977" s="1"/>
      <c r="BW977" s="1"/>
      <c r="BX977" s="1"/>
      <c r="BY977" s="1"/>
      <c r="BZ977" s="1"/>
      <c r="CA977" s="1"/>
      <c r="CB977" s="1"/>
      <c r="CC977" s="1"/>
      <c r="CD977" s="1"/>
      <c r="CE977" s="1"/>
      <c r="CF977" s="1"/>
      <c r="CG977" s="1"/>
      <c r="CH977" s="1"/>
      <c r="CI977" s="1"/>
      <c r="CJ977" s="1"/>
      <c r="CK977" s="1"/>
      <c r="CL977" s="1"/>
      <c r="CM977" s="1"/>
    </row>
    <row r="978" spans="1:9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  <c r="BQ978" s="1"/>
      <c r="BR978" s="1"/>
      <c r="BS978" s="1"/>
      <c r="BT978" s="1"/>
      <c r="BU978" s="1"/>
      <c r="BV978" s="1"/>
      <c r="BW978" s="1"/>
      <c r="BX978" s="1"/>
      <c r="BY978" s="1"/>
      <c r="BZ978" s="1"/>
      <c r="CA978" s="1"/>
      <c r="CB978" s="1"/>
      <c r="CC978" s="1"/>
      <c r="CD978" s="1"/>
      <c r="CE978" s="1"/>
      <c r="CF978" s="1"/>
      <c r="CG978" s="1"/>
      <c r="CH978" s="1"/>
      <c r="CI978" s="1"/>
      <c r="CJ978" s="1"/>
      <c r="CK978" s="1"/>
      <c r="CL978" s="1"/>
      <c r="CM978" s="1"/>
    </row>
    <row r="979" spans="1:9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  <c r="BQ979" s="1"/>
      <c r="BR979" s="1"/>
      <c r="BS979" s="1"/>
      <c r="BT979" s="1"/>
      <c r="BU979" s="1"/>
      <c r="BV979" s="1"/>
      <c r="BW979" s="1"/>
      <c r="BX979" s="1"/>
      <c r="BY979" s="1"/>
      <c r="BZ979" s="1"/>
      <c r="CA979" s="1"/>
      <c r="CB979" s="1"/>
      <c r="CC979" s="1"/>
      <c r="CD979" s="1"/>
      <c r="CE979" s="1"/>
      <c r="CF979" s="1"/>
      <c r="CG979" s="1"/>
      <c r="CH979" s="1"/>
      <c r="CI979" s="1"/>
      <c r="CJ979" s="1"/>
      <c r="CK979" s="1"/>
      <c r="CL979" s="1"/>
      <c r="CM979" s="1"/>
    </row>
    <row r="980" spans="1:9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1"/>
      <c r="BQ980" s="1"/>
      <c r="BR980" s="1"/>
      <c r="BS980" s="1"/>
      <c r="BT980" s="1"/>
      <c r="BU980" s="1"/>
      <c r="BV980" s="1"/>
      <c r="BW980" s="1"/>
      <c r="BX980" s="1"/>
      <c r="BY980" s="1"/>
      <c r="BZ980" s="1"/>
      <c r="CA980" s="1"/>
      <c r="CB980" s="1"/>
      <c r="CC980" s="1"/>
      <c r="CD980" s="1"/>
      <c r="CE980" s="1"/>
      <c r="CF980" s="1"/>
      <c r="CG980" s="1"/>
      <c r="CH980" s="1"/>
      <c r="CI980" s="1"/>
      <c r="CJ980" s="1"/>
      <c r="CK980" s="1"/>
      <c r="CL980" s="1"/>
      <c r="CM980" s="1"/>
    </row>
    <row r="981" spans="1:9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  <c r="BQ981" s="1"/>
      <c r="BR981" s="1"/>
      <c r="BS981" s="1"/>
      <c r="BT981" s="1"/>
      <c r="BU981" s="1"/>
      <c r="BV981" s="1"/>
      <c r="BW981" s="1"/>
      <c r="BX981" s="1"/>
      <c r="BY981" s="1"/>
      <c r="BZ981" s="1"/>
      <c r="CA981" s="1"/>
      <c r="CB981" s="1"/>
      <c r="CC981" s="1"/>
      <c r="CD981" s="1"/>
      <c r="CE981" s="1"/>
      <c r="CF981" s="1"/>
      <c r="CG981" s="1"/>
      <c r="CH981" s="1"/>
      <c r="CI981" s="1"/>
      <c r="CJ981" s="1"/>
      <c r="CK981" s="1"/>
      <c r="CL981" s="1"/>
      <c r="CM981" s="1"/>
    </row>
    <row r="982" spans="1:9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  <c r="BQ982" s="1"/>
      <c r="BR982" s="1"/>
      <c r="BS982" s="1"/>
      <c r="BT982" s="1"/>
      <c r="BU982" s="1"/>
      <c r="BV982" s="1"/>
      <c r="BW982" s="1"/>
      <c r="BX982" s="1"/>
      <c r="BY982" s="1"/>
      <c r="BZ982" s="1"/>
      <c r="CA982" s="1"/>
      <c r="CB982" s="1"/>
      <c r="CC982" s="1"/>
      <c r="CD982" s="1"/>
      <c r="CE982" s="1"/>
      <c r="CF982" s="1"/>
      <c r="CG982" s="1"/>
      <c r="CH982" s="1"/>
      <c r="CI982" s="1"/>
      <c r="CJ982" s="1"/>
      <c r="CK982" s="1"/>
      <c r="CL982" s="1"/>
      <c r="CM982" s="1"/>
    </row>
    <row r="983" spans="1:9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  <c r="BQ983" s="1"/>
      <c r="BR983" s="1"/>
      <c r="BS983" s="1"/>
      <c r="BT983" s="1"/>
      <c r="BU983" s="1"/>
      <c r="BV983" s="1"/>
      <c r="BW983" s="1"/>
      <c r="BX983" s="1"/>
      <c r="BY983" s="1"/>
      <c r="BZ983" s="1"/>
      <c r="CA983" s="1"/>
      <c r="CB983" s="1"/>
      <c r="CC983" s="1"/>
      <c r="CD983" s="1"/>
      <c r="CE983" s="1"/>
      <c r="CF983" s="1"/>
      <c r="CG983" s="1"/>
      <c r="CH983" s="1"/>
      <c r="CI983" s="1"/>
      <c r="CJ983" s="1"/>
      <c r="CK983" s="1"/>
      <c r="CL983" s="1"/>
      <c r="CM983" s="1"/>
    </row>
    <row r="984" spans="1:9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  <c r="BQ984" s="1"/>
      <c r="BR984" s="1"/>
      <c r="BS984" s="1"/>
      <c r="BT984" s="1"/>
      <c r="BU984" s="1"/>
      <c r="BV984" s="1"/>
      <c r="BW984" s="1"/>
      <c r="BX984" s="1"/>
      <c r="BY984" s="1"/>
      <c r="BZ984" s="1"/>
      <c r="CA984" s="1"/>
      <c r="CB984" s="1"/>
      <c r="CC984" s="1"/>
      <c r="CD984" s="1"/>
      <c r="CE984" s="1"/>
      <c r="CF984" s="1"/>
      <c r="CG984" s="1"/>
      <c r="CH984" s="1"/>
      <c r="CI984" s="1"/>
      <c r="CJ984" s="1"/>
      <c r="CK984" s="1"/>
      <c r="CL984" s="1"/>
      <c r="CM984" s="1"/>
    </row>
    <row r="985" spans="1:9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  <c r="BP985" s="1"/>
      <c r="BQ985" s="1"/>
      <c r="BR985" s="1"/>
      <c r="BS985" s="1"/>
      <c r="BT985" s="1"/>
      <c r="BU985" s="1"/>
      <c r="BV985" s="1"/>
      <c r="BW985" s="1"/>
      <c r="BX985" s="1"/>
      <c r="BY985" s="1"/>
      <c r="BZ985" s="1"/>
      <c r="CA985" s="1"/>
      <c r="CB985" s="1"/>
      <c r="CC985" s="1"/>
      <c r="CD985" s="1"/>
      <c r="CE985" s="1"/>
      <c r="CF985" s="1"/>
      <c r="CG985" s="1"/>
      <c r="CH985" s="1"/>
      <c r="CI985" s="1"/>
      <c r="CJ985" s="1"/>
      <c r="CK985" s="1"/>
      <c r="CL985" s="1"/>
      <c r="CM985" s="1"/>
    </row>
    <row r="986" spans="1:9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  <c r="BQ986" s="1"/>
      <c r="BR986" s="1"/>
      <c r="BS986" s="1"/>
      <c r="BT986" s="1"/>
      <c r="BU986" s="1"/>
      <c r="BV986" s="1"/>
      <c r="BW986" s="1"/>
      <c r="BX986" s="1"/>
      <c r="BY986" s="1"/>
      <c r="BZ986" s="1"/>
      <c r="CA986" s="1"/>
      <c r="CB986" s="1"/>
      <c r="CC986" s="1"/>
      <c r="CD986" s="1"/>
      <c r="CE986" s="1"/>
      <c r="CF986" s="1"/>
      <c r="CG986" s="1"/>
      <c r="CH986" s="1"/>
      <c r="CI986" s="1"/>
      <c r="CJ986" s="1"/>
      <c r="CK986" s="1"/>
      <c r="CL986" s="1"/>
      <c r="CM986" s="1"/>
    </row>
    <row r="987" spans="1:9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  <c r="BP987" s="1"/>
      <c r="BQ987" s="1"/>
      <c r="BR987" s="1"/>
      <c r="BS987" s="1"/>
      <c r="BT987" s="1"/>
      <c r="BU987" s="1"/>
      <c r="BV987" s="1"/>
      <c r="BW987" s="1"/>
      <c r="BX987" s="1"/>
      <c r="BY987" s="1"/>
      <c r="BZ987" s="1"/>
      <c r="CA987" s="1"/>
      <c r="CB987" s="1"/>
      <c r="CC987" s="1"/>
      <c r="CD987" s="1"/>
      <c r="CE987" s="1"/>
      <c r="CF987" s="1"/>
      <c r="CG987" s="1"/>
      <c r="CH987" s="1"/>
      <c r="CI987" s="1"/>
      <c r="CJ987" s="1"/>
      <c r="CK987" s="1"/>
      <c r="CL987" s="1"/>
      <c r="CM987" s="1"/>
    </row>
    <row r="988" spans="1:9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  <c r="BP988" s="1"/>
      <c r="BQ988" s="1"/>
      <c r="BR988" s="1"/>
      <c r="BS988" s="1"/>
      <c r="BT988" s="1"/>
      <c r="BU988" s="1"/>
      <c r="BV988" s="1"/>
      <c r="BW988" s="1"/>
      <c r="BX988" s="1"/>
      <c r="BY988" s="1"/>
      <c r="BZ988" s="1"/>
      <c r="CA988" s="1"/>
      <c r="CB988" s="1"/>
      <c r="CC988" s="1"/>
      <c r="CD988" s="1"/>
      <c r="CE988" s="1"/>
      <c r="CF988" s="1"/>
      <c r="CG988" s="1"/>
      <c r="CH988" s="1"/>
      <c r="CI988" s="1"/>
      <c r="CJ988" s="1"/>
      <c r="CK988" s="1"/>
      <c r="CL988" s="1"/>
      <c r="CM988" s="1"/>
    </row>
    <row r="989" spans="1:9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  <c r="BP989" s="1"/>
      <c r="BQ989" s="1"/>
      <c r="BR989" s="1"/>
      <c r="BS989" s="1"/>
      <c r="BT989" s="1"/>
      <c r="BU989" s="1"/>
      <c r="BV989" s="1"/>
      <c r="BW989" s="1"/>
      <c r="BX989" s="1"/>
      <c r="BY989" s="1"/>
      <c r="BZ989" s="1"/>
      <c r="CA989" s="1"/>
      <c r="CB989" s="1"/>
      <c r="CC989" s="1"/>
      <c r="CD989" s="1"/>
      <c r="CE989" s="1"/>
      <c r="CF989" s="1"/>
      <c r="CG989" s="1"/>
      <c r="CH989" s="1"/>
      <c r="CI989" s="1"/>
      <c r="CJ989" s="1"/>
      <c r="CK989" s="1"/>
      <c r="CL989" s="1"/>
      <c r="CM989" s="1"/>
    </row>
    <row r="990" spans="1:9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  <c r="BO990" s="1"/>
      <c r="BP990" s="1"/>
      <c r="BQ990" s="1"/>
      <c r="BR990" s="1"/>
      <c r="BS990" s="1"/>
      <c r="BT990" s="1"/>
      <c r="BU990" s="1"/>
      <c r="BV990" s="1"/>
      <c r="BW990" s="1"/>
      <c r="BX990" s="1"/>
      <c r="BY990" s="1"/>
      <c r="BZ990" s="1"/>
      <c r="CA990" s="1"/>
      <c r="CB990" s="1"/>
      <c r="CC990" s="1"/>
      <c r="CD990" s="1"/>
      <c r="CE990" s="1"/>
      <c r="CF990" s="1"/>
      <c r="CG990" s="1"/>
      <c r="CH990" s="1"/>
      <c r="CI990" s="1"/>
      <c r="CJ990" s="1"/>
      <c r="CK990" s="1"/>
      <c r="CL990" s="1"/>
      <c r="CM990" s="1"/>
    </row>
    <row r="991" spans="1:9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  <c r="BO991" s="1"/>
      <c r="BP991" s="1"/>
      <c r="BQ991" s="1"/>
      <c r="BR991" s="1"/>
      <c r="BS991" s="1"/>
      <c r="BT991" s="1"/>
      <c r="BU991" s="1"/>
      <c r="BV991" s="1"/>
      <c r="BW991" s="1"/>
      <c r="BX991" s="1"/>
      <c r="BY991" s="1"/>
      <c r="BZ991" s="1"/>
      <c r="CA991" s="1"/>
      <c r="CB991" s="1"/>
      <c r="CC991" s="1"/>
      <c r="CD991" s="1"/>
      <c r="CE991" s="1"/>
      <c r="CF991" s="1"/>
      <c r="CG991" s="1"/>
      <c r="CH991" s="1"/>
      <c r="CI991" s="1"/>
      <c r="CJ991" s="1"/>
      <c r="CK991" s="1"/>
      <c r="CL991" s="1"/>
      <c r="CM991" s="1"/>
    </row>
    <row r="992" spans="1:9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  <c r="BP992" s="1"/>
      <c r="BQ992" s="1"/>
      <c r="BR992" s="1"/>
      <c r="BS992" s="1"/>
      <c r="BT992" s="1"/>
      <c r="BU992" s="1"/>
      <c r="BV992" s="1"/>
      <c r="BW992" s="1"/>
      <c r="BX992" s="1"/>
      <c r="BY992" s="1"/>
      <c r="BZ992" s="1"/>
      <c r="CA992" s="1"/>
      <c r="CB992" s="1"/>
      <c r="CC992" s="1"/>
      <c r="CD992" s="1"/>
      <c r="CE992" s="1"/>
      <c r="CF992" s="1"/>
      <c r="CG992" s="1"/>
      <c r="CH992" s="1"/>
      <c r="CI992" s="1"/>
      <c r="CJ992" s="1"/>
      <c r="CK992" s="1"/>
      <c r="CL992" s="1"/>
      <c r="CM992" s="1"/>
    </row>
    <row r="993" spans="1:9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  <c r="BO993" s="1"/>
      <c r="BP993" s="1"/>
      <c r="BQ993" s="1"/>
      <c r="BR993" s="1"/>
      <c r="BS993" s="1"/>
      <c r="BT993" s="1"/>
      <c r="BU993" s="1"/>
      <c r="BV993" s="1"/>
      <c r="BW993" s="1"/>
      <c r="BX993" s="1"/>
      <c r="BY993" s="1"/>
      <c r="BZ993" s="1"/>
      <c r="CA993" s="1"/>
      <c r="CB993" s="1"/>
      <c r="CC993" s="1"/>
      <c r="CD993" s="1"/>
      <c r="CE993" s="1"/>
      <c r="CF993" s="1"/>
      <c r="CG993" s="1"/>
      <c r="CH993" s="1"/>
      <c r="CI993" s="1"/>
      <c r="CJ993" s="1"/>
      <c r="CK993" s="1"/>
      <c r="CL993" s="1"/>
      <c r="CM993" s="1"/>
    </row>
    <row r="994" spans="1:9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  <c r="BO994" s="1"/>
      <c r="BP994" s="1"/>
      <c r="BQ994" s="1"/>
      <c r="BR994" s="1"/>
      <c r="BS994" s="1"/>
      <c r="BT994" s="1"/>
      <c r="BU994" s="1"/>
      <c r="BV994" s="1"/>
      <c r="BW994" s="1"/>
      <c r="BX994" s="1"/>
      <c r="BY994" s="1"/>
      <c r="BZ994" s="1"/>
      <c r="CA994" s="1"/>
      <c r="CB994" s="1"/>
      <c r="CC994" s="1"/>
      <c r="CD994" s="1"/>
      <c r="CE994" s="1"/>
      <c r="CF994" s="1"/>
      <c r="CG994" s="1"/>
      <c r="CH994" s="1"/>
      <c r="CI994" s="1"/>
      <c r="CJ994" s="1"/>
      <c r="CK994" s="1"/>
      <c r="CL994" s="1"/>
      <c r="CM994" s="1"/>
    </row>
    <row r="995" spans="1:9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  <c r="BO995" s="1"/>
      <c r="BP995" s="1"/>
      <c r="BQ995" s="1"/>
      <c r="BR995" s="1"/>
      <c r="BS995" s="1"/>
      <c r="BT995" s="1"/>
      <c r="BU995" s="1"/>
      <c r="BV995" s="1"/>
      <c r="BW995" s="1"/>
      <c r="BX995" s="1"/>
      <c r="BY995" s="1"/>
      <c r="BZ995" s="1"/>
      <c r="CA995" s="1"/>
      <c r="CB995" s="1"/>
      <c r="CC995" s="1"/>
      <c r="CD995" s="1"/>
      <c r="CE995" s="1"/>
      <c r="CF995" s="1"/>
      <c r="CG995" s="1"/>
      <c r="CH995" s="1"/>
      <c r="CI995" s="1"/>
      <c r="CJ995" s="1"/>
      <c r="CK995" s="1"/>
      <c r="CL995" s="1"/>
      <c r="CM995" s="1"/>
    </row>
    <row r="996" spans="1:9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  <c r="BO996" s="1"/>
      <c r="BP996" s="1"/>
      <c r="BQ996" s="1"/>
      <c r="BR996" s="1"/>
      <c r="BS996" s="1"/>
      <c r="BT996" s="1"/>
      <c r="BU996" s="1"/>
      <c r="BV996" s="1"/>
      <c r="BW996" s="1"/>
      <c r="BX996" s="1"/>
      <c r="BY996" s="1"/>
      <c r="BZ996" s="1"/>
      <c r="CA996" s="1"/>
      <c r="CB996" s="1"/>
      <c r="CC996" s="1"/>
      <c r="CD996" s="1"/>
      <c r="CE996" s="1"/>
      <c r="CF996" s="1"/>
      <c r="CG996" s="1"/>
      <c r="CH996" s="1"/>
      <c r="CI996" s="1"/>
      <c r="CJ996" s="1"/>
      <c r="CK996" s="1"/>
      <c r="CL996" s="1"/>
      <c r="CM996" s="1"/>
    </row>
    <row r="997" spans="1:9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  <c r="BO997" s="1"/>
      <c r="BP997" s="1"/>
      <c r="BQ997" s="1"/>
      <c r="BR997" s="1"/>
      <c r="BS997" s="1"/>
      <c r="BT997" s="1"/>
      <c r="BU997" s="1"/>
      <c r="BV997" s="1"/>
      <c r="BW997" s="1"/>
      <c r="BX997" s="1"/>
      <c r="BY997" s="1"/>
      <c r="BZ997" s="1"/>
      <c r="CA997" s="1"/>
      <c r="CB997" s="1"/>
      <c r="CC997" s="1"/>
      <c r="CD997" s="1"/>
      <c r="CE997" s="1"/>
      <c r="CF997" s="1"/>
      <c r="CG997" s="1"/>
      <c r="CH997" s="1"/>
      <c r="CI997" s="1"/>
      <c r="CJ997" s="1"/>
      <c r="CK997" s="1"/>
      <c r="CL997" s="1"/>
      <c r="CM997" s="1"/>
    </row>
    <row r="998" spans="1:9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  <c r="BN998" s="1"/>
      <c r="BO998" s="1"/>
      <c r="BP998" s="1"/>
      <c r="BQ998" s="1"/>
      <c r="BR998" s="1"/>
      <c r="BS998" s="1"/>
      <c r="BT998" s="1"/>
      <c r="BU998" s="1"/>
      <c r="BV998" s="1"/>
      <c r="BW998" s="1"/>
      <c r="BX998" s="1"/>
      <c r="BY998" s="1"/>
      <c r="BZ998" s="1"/>
      <c r="CA998" s="1"/>
      <c r="CB998" s="1"/>
      <c r="CC998" s="1"/>
      <c r="CD998" s="1"/>
      <c r="CE998" s="1"/>
      <c r="CF998" s="1"/>
      <c r="CG998" s="1"/>
      <c r="CH998" s="1"/>
      <c r="CI998" s="1"/>
      <c r="CJ998" s="1"/>
      <c r="CK998" s="1"/>
      <c r="CL998" s="1"/>
      <c r="CM998" s="1"/>
    </row>
    <row r="999" spans="1:9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  <c r="BN999" s="1"/>
      <c r="BO999" s="1"/>
      <c r="BP999" s="1"/>
      <c r="BQ999" s="1"/>
      <c r="BR999" s="1"/>
      <c r="BS999" s="1"/>
      <c r="BT999" s="1"/>
      <c r="BU999" s="1"/>
      <c r="BV999" s="1"/>
      <c r="BW999" s="1"/>
      <c r="BX999" s="1"/>
      <c r="BY999" s="1"/>
      <c r="BZ999" s="1"/>
      <c r="CA999" s="1"/>
      <c r="CB999" s="1"/>
      <c r="CC999" s="1"/>
      <c r="CD999" s="1"/>
      <c r="CE999" s="1"/>
      <c r="CF999" s="1"/>
      <c r="CG999" s="1"/>
      <c r="CH999" s="1"/>
      <c r="CI999" s="1"/>
      <c r="CJ999" s="1"/>
      <c r="CK999" s="1"/>
      <c r="CL999" s="1"/>
    </row>
  </sheetData>
  <sortState xmlns:xlrd2="http://schemas.microsoft.com/office/spreadsheetml/2017/richdata2" ref="A2:CM1000">
    <sortCondition ref="B2:B100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8E7AB-81B4-1C49-99E0-8F4B8A7E4117}">
  <dimension ref="A1:N999"/>
  <sheetViews>
    <sheetView tabSelected="1" workbookViewId="0">
      <selection sqref="A1:N1048576"/>
    </sheetView>
  </sheetViews>
  <sheetFormatPr baseColWidth="10" defaultRowHeight="16" x14ac:dyDescent="0.2"/>
  <cols>
    <col min="5" max="5" width="17.6640625" bestFit="1" customWidth="1"/>
    <col min="6" max="6" width="19.6640625" bestFit="1" customWidth="1"/>
    <col min="7" max="7" width="14.1640625" bestFit="1" customWidth="1"/>
    <col min="8" max="8" width="15.33203125" bestFit="1" customWidth="1"/>
    <col min="9" max="9" width="15.83203125" bestFit="1" customWidth="1"/>
    <col min="10" max="10" width="13" bestFit="1" customWidth="1"/>
    <col min="11" max="11" width="15.83203125" bestFit="1" customWidth="1"/>
    <col min="12" max="12" width="26.1640625" bestFit="1" customWidth="1"/>
    <col min="13" max="13" width="8.6640625" bestFit="1" customWidth="1"/>
    <col min="14" max="14" width="8.6640625" customWidth="1"/>
  </cols>
  <sheetData>
    <row r="1" spans="1:14" x14ac:dyDescent="0.2">
      <c r="A1" s="2" t="s">
        <v>7</v>
      </c>
      <c r="B1" s="3" t="s">
        <v>8</v>
      </c>
      <c r="C1" s="3" t="s">
        <v>9</v>
      </c>
      <c r="D1" s="3" t="s">
        <v>10</v>
      </c>
      <c r="E1" t="s">
        <v>133</v>
      </c>
      <c r="F1" s="3" t="s">
        <v>134</v>
      </c>
      <c r="G1" s="3" t="s">
        <v>135</v>
      </c>
      <c r="H1" s="3" t="s">
        <v>136</v>
      </c>
      <c r="I1" s="3" t="s">
        <v>137</v>
      </c>
      <c r="J1" s="3" t="s">
        <v>138</v>
      </c>
      <c r="K1" s="3" t="s">
        <v>139</v>
      </c>
      <c r="L1" t="s">
        <v>140</v>
      </c>
      <c r="M1" s="3" t="s">
        <v>141</v>
      </c>
      <c r="N1" s="3" t="s">
        <v>142</v>
      </c>
    </row>
    <row r="2" spans="1:14" x14ac:dyDescent="0.2">
      <c r="A2" s="2">
        <v>2015</v>
      </c>
      <c r="B2" s="4">
        <v>42156</v>
      </c>
      <c r="C2" s="2" t="s">
        <v>106</v>
      </c>
      <c r="D2" s="2" t="s">
        <v>89</v>
      </c>
      <c r="E2" s="2">
        <v>0</v>
      </c>
      <c r="F2" s="2">
        <v>1</v>
      </c>
      <c r="G2" s="2">
        <v>1</v>
      </c>
      <c r="H2" s="2">
        <v>0</v>
      </c>
      <c r="I2" s="2">
        <v>0</v>
      </c>
      <c r="J2" s="2">
        <v>1</v>
      </c>
      <c r="K2" s="2">
        <v>0</v>
      </c>
      <c r="L2" s="2">
        <v>0</v>
      </c>
      <c r="M2" s="2">
        <v>1</v>
      </c>
      <c r="N2" s="2">
        <v>0</v>
      </c>
    </row>
    <row r="3" spans="1:14" x14ac:dyDescent="0.2">
      <c r="A3" s="2">
        <v>2015</v>
      </c>
      <c r="B3" s="4">
        <v>42156</v>
      </c>
      <c r="C3" s="2" t="s">
        <v>106</v>
      </c>
      <c r="D3" s="2" t="s">
        <v>91</v>
      </c>
      <c r="E3" s="2">
        <v>0</v>
      </c>
      <c r="F3" s="2">
        <v>2</v>
      </c>
      <c r="G3" s="2">
        <v>1</v>
      </c>
      <c r="H3" s="2">
        <v>5</v>
      </c>
      <c r="I3" s="2">
        <v>0</v>
      </c>
      <c r="J3" s="2">
        <v>2</v>
      </c>
      <c r="K3" s="2">
        <v>0</v>
      </c>
      <c r="L3" s="2">
        <v>0</v>
      </c>
      <c r="M3" s="2">
        <v>0</v>
      </c>
      <c r="N3" s="2">
        <v>0</v>
      </c>
    </row>
    <row r="4" spans="1:14" x14ac:dyDescent="0.2">
      <c r="A4" s="2">
        <v>2015</v>
      </c>
      <c r="B4" s="4">
        <v>42156</v>
      </c>
      <c r="C4" s="2" t="s">
        <v>106</v>
      </c>
      <c r="D4" s="2" t="s">
        <v>92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</row>
    <row r="5" spans="1:14" x14ac:dyDescent="0.2">
      <c r="A5" s="2">
        <v>2015</v>
      </c>
      <c r="B5" s="4">
        <v>42156</v>
      </c>
      <c r="C5" s="2" t="s">
        <v>106</v>
      </c>
      <c r="D5" s="2" t="s">
        <v>93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</row>
    <row r="6" spans="1:14" x14ac:dyDescent="0.2">
      <c r="A6" s="2">
        <v>2015</v>
      </c>
      <c r="B6" s="4">
        <v>42156</v>
      </c>
      <c r="C6" s="2" t="s">
        <v>100</v>
      </c>
      <c r="D6" s="2" t="s">
        <v>89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2</v>
      </c>
      <c r="K6" s="2">
        <v>1</v>
      </c>
      <c r="L6" s="2">
        <v>1</v>
      </c>
      <c r="M6" s="2">
        <v>1</v>
      </c>
      <c r="N6" s="2">
        <v>0</v>
      </c>
    </row>
    <row r="7" spans="1:14" x14ac:dyDescent="0.2">
      <c r="A7" s="2">
        <v>2015</v>
      </c>
      <c r="B7" s="4">
        <v>42156</v>
      </c>
      <c r="C7" s="2" t="s">
        <v>100</v>
      </c>
      <c r="D7" s="2" t="s">
        <v>91</v>
      </c>
      <c r="E7" s="2">
        <v>0</v>
      </c>
      <c r="F7" s="2">
        <v>0</v>
      </c>
      <c r="G7" s="2">
        <v>0</v>
      </c>
      <c r="H7" s="2">
        <v>7</v>
      </c>
      <c r="I7" s="2">
        <v>1</v>
      </c>
      <c r="J7" s="2">
        <v>0</v>
      </c>
      <c r="K7" s="2">
        <v>0</v>
      </c>
      <c r="L7" s="2">
        <v>1</v>
      </c>
      <c r="M7" s="2">
        <v>0</v>
      </c>
      <c r="N7" s="2">
        <v>1</v>
      </c>
    </row>
    <row r="8" spans="1:14" x14ac:dyDescent="0.2">
      <c r="A8" s="2">
        <v>2015</v>
      </c>
      <c r="B8" s="4">
        <v>42156</v>
      </c>
      <c r="C8" s="2" t="s">
        <v>100</v>
      </c>
      <c r="D8" s="2" t="s">
        <v>92</v>
      </c>
      <c r="E8" s="2">
        <v>0</v>
      </c>
      <c r="F8" s="2">
        <v>0</v>
      </c>
      <c r="G8" s="2">
        <v>0</v>
      </c>
      <c r="H8" s="2">
        <v>35</v>
      </c>
      <c r="I8" s="2">
        <v>2</v>
      </c>
      <c r="J8" s="2">
        <v>0</v>
      </c>
      <c r="K8" s="2">
        <v>0</v>
      </c>
      <c r="L8" s="2">
        <v>1</v>
      </c>
      <c r="M8" s="2">
        <v>1</v>
      </c>
      <c r="N8" s="2">
        <v>1</v>
      </c>
    </row>
    <row r="9" spans="1:14" x14ac:dyDescent="0.2">
      <c r="A9" s="2">
        <v>2015</v>
      </c>
      <c r="B9" s="4">
        <v>42156</v>
      </c>
      <c r="C9" s="2" t="s">
        <v>100</v>
      </c>
      <c r="D9" s="2" t="s">
        <v>93</v>
      </c>
      <c r="E9" s="2">
        <v>0</v>
      </c>
      <c r="F9" s="2">
        <v>0</v>
      </c>
      <c r="G9" s="2">
        <v>0</v>
      </c>
      <c r="H9" s="2">
        <v>0</v>
      </c>
      <c r="I9" s="2">
        <v>1</v>
      </c>
      <c r="J9" s="2">
        <v>0</v>
      </c>
      <c r="K9" s="2">
        <v>0</v>
      </c>
      <c r="L9" s="2">
        <v>0</v>
      </c>
      <c r="M9" s="2">
        <v>0</v>
      </c>
      <c r="N9" s="2">
        <v>0</v>
      </c>
    </row>
    <row r="10" spans="1:14" x14ac:dyDescent="0.2">
      <c r="A10" s="2">
        <v>2015</v>
      </c>
      <c r="B10" s="4">
        <v>42158</v>
      </c>
      <c r="C10" s="2" t="s">
        <v>97</v>
      </c>
      <c r="D10" s="2" t="s">
        <v>89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1</v>
      </c>
      <c r="K10" s="2">
        <v>0</v>
      </c>
      <c r="L10" s="2">
        <v>2</v>
      </c>
      <c r="M10" s="2">
        <v>1</v>
      </c>
      <c r="N10" s="2">
        <v>0</v>
      </c>
    </row>
    <row r="11" spans="1:14" x14ac:dyDescent="0.2">
      <c r="A11" s="2">
        <v>2015</v>
      </c>
      <c r="B11" s="4">
        <v>42158</v>
      </c>
      <c r="C11" s="2" t="s">
        <v>97</v>
      </c>
      <c r="D11" s="2" t="s">
        <v>91</v>
      </c>
      <c r="E11" s="2">
        <v>0</v>
      </c>
      <c r="F11" s="2">
        <v>0</v>
      </c>
      <c r="G11" s="2">
        <v>0</v>
      </c>
      <c r="H11" s="2">
        <v>1</v>
      </c>
      <c r="I11" s="2">
        <v>1</v>
      </c>
      <c r="J11" s="2">
        <v>0</v>
      </c>
      <c r="K11" s="2">
        <v>0</v>
      </c>
      <c r="L11" s="2">
        <v>1</v>
      </c>
      <c r="M11" s="2">
        <v>1</v>
      </c>
      <c r="N11" s="2">
        <v>0</v>
      </c>
    </row>
    <row r="12" spans="1:14" x14ac:dyDescent="0.2">
      <c r="A12" s="2">
        <v>2015</v>
      </c>
      <c r="B12" s="4">
        <v>42158</v>
      </c>
      <c r="C12" s="2" t="s">
        <v>97</v>
      </c>
      <c r="D12" s="2" t="s">
        <v>92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</row>
    <row r="13" spans="1:14" x14ac:dyDescent="0.2">
      <c r="A13" s="2">
        <v>2015</v>
      </c>
      <c r="B13" s="4">
        <v>42158</v>
      </c>
      <c r="C13" s="2" t="s">
        <v>97</v>
      </c>
      <c r="D13" s="2" t="s">
        <v>93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</row>
    <row r="14" spans="1:14" x14ac:dyDescent="0.2">
      <c r="A14" s="2">
        <v>2015</v>
      </c>
      <c r="B14" s="4">
        <v>42158</v>
      </c>
      <c r="C14" s="2" t="s">
        <v>101</v>
      </c>
      <c r="D14" s="2" t="s">
        <v>89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</row>
    <row r="15" spans="1:14" x14ac:dyDescent="0.2">
      <c r="A15" s="2">
        <v>2015</v>
      </c>
      <c r="B15" s="4">
        <v>42158</v>
      </c>
      <c r="C15" s="2" t="s">
        <v>101</v>
      </c>
      <c r="D15" s="2" t="s">
        <v>91</v>
      </c>
      <c r="E15" s="2">
        <v>0</v>
      </c>
      <c r="F15" s="2">
        <v>0</v>
      </c>
      <c r="G15" s="2">
        <v>0</v>
      </c>
      <c r="H15" s="2">
        <v>18</v>
      </c>
      <c r="I15" s="2">
        <v>6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</row>
    <row r="16" spans="1:14" x14ac:dyDescent="0.2">
      <c r="A16" s="2">
        <v>2015</v>
      </c>
      <c r="B16" s="4">
        <v>42158</v>
      </c>
      <c r="C16" s="2" t="s">
        <v>101</v>
      </c>
      <c r="D16" s="2" t="s">
        <v>92</v>
      </c>
      <c r="E16" s="2">
        <v>0</v>
      </c>
      <c r="F16" s="2">
        <v>0</v>
      </c>
      <c r="G16" s="2">
        <v>0</v>
      </c>
      <c r="H16" s="2">
        <v>5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</row>
    <row r="17" spans="1:14" x14ac:dyDescent="0.2">
      <c r="A17" s="2">
        <v>2015</v>
      </c>
      <c r="B17" s="4">
        <v>42158</v>
      </c>
      <c r="C17" s="2" t="s">
        <v>101</v>
      </c>
      <c r="D17" s="2" t="s">
        <v>93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</row>
    <row r="18" spans="1:14" x14ac:dyDescent="0.2">
      <c r="A18" s="2">
        <v>2015</v>
      </c>
      <c r="B18" s="4">
        <v>42158</v>
      </c>
      <c r="C18" s="2" t="s">
        <v>118</v>
      </c>
      <c r="D18" s="2" t="s">
        <v>89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</row>
    <row r="19" spans="1:14" x14ac:dyDescent="0.2">
      <c r="A19" s="2">
        <v>2015</v>
      </c>
      <c r="B19" s="4">
        <v>42158</v>
      </c>
      <c r="C19" s="2" t="s">
        <v>118</v>
      </c>
      <c r="D19" s="2" t="s">
        <v>91</v>
      </c>
      <c r="E19" s="2">
        <v>0</v>
      </c>
      <c r="F19" s="2">
        <v>1</v>
      </c>
      <c r="G19" s="2">
        <v>0</v>
      </c>
      <c r="H19" s="2">
        <v>2</v>
      </c>
      <c r="I19" s="2">
        <v>3</v>
      </c>
      <c r="J19" s="2">
        <v>0</v>
      </c>
      <c r="K19" s="2">
        <v>1</v>
      </c>
      <c r="L19" s="2">
        <v>0</v>
      </c>
      <c r="M19" s="2">
        <v>0</v>
      </c>
      <c r="N19" s="2">
        <v>0</v>
      </c>
    </row>
    <row r="20" spans="1:14" x14ac:dyDescent="0.2">
      <c r="A20" s="2">
        <v>2015</v>
      </c>
      <c r="B20" s="4">
        <v>42158</v>
      </c>
      <c r="C20" s="2" t="s">
        <v>118</v>
      </c>
      <c r="D20" s="2" t="s">
        <v>92</v>
      </c>
      <c r="E20" s="2">
        <v>0</v>
      </c>
      <c r="F20" s="2">
        <v>2</v>
      </c>
      <c r="G20" s="2">
        <v>1</v>
      </c>
      <c r="H20" s="2">
        <v>6</v>
      </c>
      <c r="I20" s="2">
        <v>0</v>
      </c>
      <c r="J20" s="2">
        <v>0</v>
      </c>
      <c r="K20" s="2">
        <v>0</v>
      </c>
      <c r="L20" s="2">
        <v>0</v>
      </c>
      <c r="M20" s="2">
        <v>1</v>
      </c>
      <c r="N20" s="2">
        <v>0</v>
      </c>
    </row>
    <row r="21" spans="1:14" x14ac:dyDescent="0.2">
      <c r="A21" s="2">
        <v>2015</v>
      </c>
      <c r="B21" s="4">
        <v>42158</v>
      </c>
      <c r="C21" s="2" t="s">
        <v>118</v>
      </c>
      <c r="D21" s="2" t="s">
        <v>93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</row>
    <row r="22" spans="1:14" x14ac:dyDescent="0.2">
      <c r="A22" s="2">
        <v>2015</v>
      </c>
      <c r="B22" s="4">
        <v>42159</v>
      </c>
      <c r="C22" s="2" t="s">
        <v>113</v>
      </c>
      <c r="D22" s="2" t="s">
        <v>89</v>
      </c>
      <c r="E22" s="2">
        <v>1</v>
      </c>
      <c r="F22" s="2">
        <v>2</v>
      </c>
      <c r="G22" s="2">
        <v>2</v>
      </c>
      <c r="H22" s="2">
        <v>0</v>
      </c>
      <c r="I22" s="2">
        <v>0</v>
      </c>
      <c r="J22" s="2">
        <v>1</v>
      </c>
      <c r="K22" s="2">
        <v>2</v>
      </c>
      <c r="L22" s="2">
        <v>3</v>
      </c>
      <c r="M22" s="2">
        <v>1</v>
      </c>
      <c r="N22" s="2">
        <v>0</v>
      </c>
    </row>
    <row r="23" spans="1:14" x14ac:dyDescent="0.2">
      <c r="A23" s="2">
        <v>2015</v>
      </c>
      <c r="B23" s="4">
        <v>42159</v>
      </c>
      <c r="C23" s="2" t="s">
        <v>113</v>
      </c>
      <c r="D23" s="2" t="s">
        <v>91</v>
      </c>
      <c r="E23" s="2">
        <v>1</v>
      </c>
      <c r="F23" s="2">
        <v>0</v>
      </c>
      <c r="G23" s="2">
        <v>2</v>
      </c>
      <c r="H23" s="2">
        <v>173</v>
      </c>
      <c r="I23" s="2">
        <v>27</v>
      </c>
      <c r="J23" s="2">
        <v>0</v>
      </c>
      <c r="K23" s="2">
        <v>1</v>
      </c>
      <c r="L23" s="2">
        <v>2</v>
      </c>
      <c r="M23" s="2">
        <v>1</v>
      </c>
      <c r="N23" s="2">
        <v>0</v>
      </c>
    </row>
    <row r="24" spans="1:14" x14ac:dyDescent="0.2">
      <c r="A24" s="2">
        <v>2015</v>
      </c>
      <c r="B24" s="4">
        <v>42159</v>
      </c>
      <c r="C24" s="2" t="s">
        <v>113</v>
      </c>
      <c r="D24" s="2" t="s">
        <v>92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</row>
    <row r="25" spans="1:14" x14ac:dyDescent="0.2">
      <c r="A25" s="2">
        <v>2015</v>
      </c>
      <c r="B25" s="4">
        <v>42159</v>
      </c>
      <c r="C25" s="2" t="s">
        <v>113</v>
      </c>
      <c r="D25" s="2" t="s">
        <v>93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</row>
    <row r="26" spans="1:14" x14ac:dyDescent="0.2">
      <c r="A26" s="2">
        <v>2015</v>
      </c>
      <c r="B26" s="4">
        <v>42163</v>
      </c>
      <c r="C26" s="2" t="s">
        <v>108</v>
      </c>
      <c r="D26" s="2" t="s">
        <v>89</v>
      </c>
      <c r="E26" s="2">
        <v>1</v>
      </c>
      <c r="F26" s="2">
        <v>0</v>
      </c>
      <c r="G26" s="2">
        <v>1</v>
      </c>
      <c r="H26" s="2">
        <v>0</v>
      </c>
      <c r="I26" s="2">
        <v>0</v>
      </c>
      <c r="J26" s="2">
        <v>1</v>
      </c>
      <c r="K26" s="2">
        <v>4</v>
      </c>
      <c r="L26" s="2">
        <v>0</v>
      </c>
      <c r="M26" s="2">
        <v>1</v>
      </c>
      <c r="N26" s="2">
        <v>0</v>
      </c>
    </row>
    <row r="27" spans="1:14" x14ac:dyDescent="0.2">
      <c r="A27" s="2">
        <v>2015</v>
      </c>
      <c r="B27" s="4">
        <v>42163</v>
      </c>
      <c r="C27" s="2" t="s">
        <v>108</v>
      </c>
      <c r="D27" s="2" t="s">
        <v>91</v>
      </c>
      <c r="E27" s="2">
        <v>1</v>
      </c>
      <c r="F27" s="2">
        <v>0</v>
      </c>
      <c r="G27" s="2">
        <v>2</v>
      </c>
      <c r="H27" s="2">
        <v>60</v>
      </c>
      <c r="I27" s="2">
        <v>18</v>
      </c>
      <c r="J27" s="2">
        <v>1</v>
      </c>
      <c r="K27" s="2">
        <v>2</v>
      </c>
      <c r="L27" s="2">
        <v>0</v>
      </c>
      <c r="M27" s="2">
        <v>1</v>
      </c>
      <c r="N27" s="2">
        <v>0</v>
      </c>
    </row>
    <row r="28" spans="1:14" x14ac:dyDescent="0.2">
      <c r="A28" s="2">
        <v>2015</v>
      </c>
      <c r="B28" s="4">
        <v>42163</v>
      </c>
      <c r="C28" s="2" t="s">
        <v>108</v>
      </c>
      <c r="D28" s="2" t="s">
        <v>92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</row>
    <row r="29" spans="1:14" x14ac:dyDescent="0.2">
      <c r="A29" s="2">
        <v>2015</v>
      </c>
      <c r="B29" s="4">
        <v>42163</v>
      </c>
      <c r="C29" s="2" t="s">
        <v>108</v>
      </c>
      <c r="D29" s="2" t="s">
        <v>93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</row>
    <row r="30" spans="1:14" x14ac:dyDescent="0.2">
      <c r="A30" s="2">
        <v>2015</v>
      </c>
      <c r="B30" s="4">
        <v>42163</v>
      </c>
      <c r="C30" s="2" t="s">
        <v>114</v>
      </c>
      <c r="D30" s="2" t="s">
        <v>89</v>
      </c>
      <c r="E30" s="2">
        <v>1</v>
      </c>
      <c r="F30" s="2">
        <v>0</v>
      </c>
      <c r="G30" s="2">
        <v>0</v>
      </c>
      <c r="H30" s="2">
        <v>0</v>
      </c>
      <c r="I30" s="2">
        <v>0</v>
      </c>
      <c r="J30" s="2">
        <v>1</v>
      </c>
      <c r="K30" s="2">
        <v>0</v>
      </c>
      <c r="L30" s="2">
        <v>2</v>
      </c>
      <c r="M30" s="2">
        <v>1</v>
      </c>
      <c r="N30" s="2">
        <v>0</v>
      </c>
    </row>
    <row r="31" spans="1:14" x14ac:dyDescent="0.2">
      <c r="A31" s="2">
        <v>2015</v>
      </c>
      <c r="B31" s="4">
        <v>42163</v>
      </c>
      <c r="C31" s="2" t="s">
        <v>114</v>
      </c>
      <c r="D31" s="2" t="s">
        <v>91</v>
      </c>
      <c r="E31" s="2">
        <v>2</v>
      </c>
      <c r="F31" s="2">
        <v>0</v>
      </c>
      <c r="G31" s="2">
        <v>0</v>
      </c>
      <c r="H31" s="2">
        <v>91</v>
      </c>
      <c r="I31" s="2">
        <v>24</v>
      </c>
      <c r="J31" s="2">
        <v>0</v>
      </c>
      <c r="K31" s="2">
        <v>0</v>
      </c>
      <c r="L31" s="2">
        <v>2</v>
      </c>
      <c r="M31" s="2">
        <v>1</v>
      </c>
      <c r="N31" s="2">
        <v>0</v>
      </c>
    </row>
    <row r="32" spans="1:14" x14ac:dyDescent="0.2">
      <c r="A32" s="2">
        <v>2015</v>
      </c>
      <c r="B32" s="4">
        <v>42163</v>
      </c>
      <c r="C32" s="2" t="s">
        <v>114</v>
      </c>
      <c r="D32" s="2" t="s">
        <v>92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</row>
    <row r="33" spans="1:14" x14ac:dyDescent="0.2">
      <c r="A33" s="2">
        <v>2015</v>
      </c>
      <c r="B33" s="4">
        <v>42163</v>
      </c>
      <c r="C33" s="2" t="s">
        <v>114</v>
      </c>
      <c r="D33" s="2" t="s">
        <v>93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</row>
    <row r="34" spans="1:14" x14ac:dyDescent="0.2">
      <c r="A34" s="2">
        <v>2015</v>
      </c>
      <c r="B34" s="4">
        <v>42164</v>
      </c>
      <c r="C34" s="2" t="s">
        <v>98</v>
      </c>
      <c r="D34" s="2" t="s">
        <v>89</v>
      </c>
      <c r="E34" s="2">
        <v>5</v>
      </c>
      <c r="F34" s="2">
        <v>1</v>
      </c>
      <c r="G34" s="2">
        <v>1</v>
      </c>
      <c r="H34" s="2">
        <v>143</v>
      </c>
      <c r="I34" s="2">
        <v>6</v>
      </c>
      <c r="J34" s="2">
        <v>1</v>
      </c>
      <c r="K34" s="2">
        <v>2</v>
      </c>
      <c r="L34" s="2">
        <v>3</v>
      </c>
      <c r="M34" s="2">
        <v>0</v>
      </c>
      <c r="N34" s="2">
        <v>0</v>
      </c>
    </row>
    <row r="35" spans="1:14" x14ac:dyDescent="0.2">
      <c r="A35" s="2">
        <v>2015</v>
      </c>
      <c r="B35" s="4">
        <v>42164</v>
      </c>
      <c r="C35" s="2" t="s">
        <v>98</v>
      </c>
      <c r="D35" s="2" t="s">
        <v>91</v>
      </c>
      <c r="E35" s="2">
        <v>7</v>
      </c>
      <c r="F35" s="2">
        <v>4</v>
      </c>
      <c r="G35" s="2">
        <v>0</v>
      </c>
      <c r="H35" s="2">
        <v>0</v>
      </c>
      <c r="I35" s="2">
        <v>0</v>
      </c>
      <c r="J35" s="2">
        <v>1</v>
      </c>
      <c r="K35" s="2">
        <v>24</v>
      </c>
      <c r="L35" s="2">
        <v>3</v>
      </c>
      <c r="M35" s="2">
        <v>21</v>
      </c>
      <c r="N35" s="2">
        <v>0</v>
      </c>
    </row>
    <row r="36" spans="1:14" x14ac:dyDescent="0.2">
      <c r="A36" s="2">
        <v>2015</v>
      </c>
      <c r="B36" s="4">
        <v>42164</v>
      </c>
      <c r="C36" s="2" t="s">
        <v>98</v>
      </c>
      <c r="D36" s="2" t="s">
        <v>92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</row>
    <row r="37" spans="1:14" x14ac:dyDescent="0.2">
      <c r="A37" s="2">
        <v>2015</v>
      </c>
      <c r="B37" s="4">
        <v>42164</v>
      </c>
      <c r="C37" s="2" t="s">
        <v>98</v>
      </c>
      <c r="D37" s="2" t="s">
        <v>93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</row>
    <row r="38" spans="1:14" x14ac:dyDescent="0.2">
      <c r="A38" s="2">
        <v>2015</v>
      </c>
      <c r="B38" s="4">
        <v>42164</v>
      </c>
      <c r="C38" s="2" t="s">
        <v>99</v>
      </c>
      <c r="D38" s="2" t="s">
        <v>89</v>
      </c>
      <c r="E38" s="2">
        <v>3</v>
      </c>
      <c r="F38" s="2">
        <v>0</v>
      </c>
      <c r="G38" s="2">
        <v>1</v>
      </c>
      <c r="H38" s="2">
        <v>37</v>
      </c>
      <c r="I38" s="2">
        <v>40</v>
      </c>
      <c r="J38" s="2">
        <v>0</v>
      </c>
      <c r="K38" s="2">
        <v>1</v>
      </c>
      <c r="L38" s="2">
        <v>1</v>
      </c>
      <c r="M38" s="2">
        <v>1</v>
      </c>
      <c r="N38" s="2">
        <v>1</v>
      </c>
    </row>
    <row r="39" spans="1:14" x14ac:dyDescent="0.2">
      <c r="A39" s="2">
        <v>2015</v>
      </c>
      <c r="B39" s="4">
        <v>42164</v>
      </c>
      <c r="C39" s="2" t="s">
        <v>99</v>
      </c>
      <c r="D39" s="2" t="s">
        <v>91</v>
      </c>
      <c r="E39" s="2">
        <v>1</v>
      </c>
      <c r="F39" s="2">
        <v>0</v>
      </c>
      <c r="G39" s="2">
        <v>0</v>
      </c>
      <c r="H39" s="2">
        <v>0</v>
      </c>
      <c r="I39" s="2">
        <v>0</v>
      </c>
      <c r="J39" s="2">
        <v>2</v>
      </c>
      <c r="K39" s="2">
        <v>1</v>
      </c>
      <c r="L39" s="2">
        <v>1</v>
      </c>
      <c r="M39" s="2">
        <v>1</v>
      </c>
      <c r="N39" s="2">
        <v>0</v>
      </c>
    </row>
    <row r="40" spans="1:14" x14ac:dyDescent="0.2">
      <c r="A40" s="2">
        <v>2015</v>
      </c>
      <c r="B40" s="4">
        <v>42164</v>
      </c>
      <c r="C40" s="2" t="s">
        <v>99</v>
      </c>
      <c r="D40" s="2" t="s">
        <v>92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</row>
    <row r="41" spans="1:14" x14ac:dyDescent="0.2">
      <c r="A41" s="2">
        <v>2015</v>
      </c>
      <c r="B41" s="4">
        <v>42164</v>
      </c>
      <c r="C41" s="2" t="s">
        <v>99</v>
      </c>
      <c r="D41" s="2" t="s">
        <v>93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</row>
    <row r="42" spans="1:14" x14ac:dyDescent="0.2">
      <c r="A42" s="2">
        <v>2015</v>
      </c>
      <c r="B42" s="4">
        <v>42164</v>
      </c>
      <c r="C42" s="2" t="s">
        <v>116</v>
      </c>
      <c r="D42" s="2" t="s">
        <v>89</v>
      </c>
      <c r="E42" s="2">
        <v>2</v>
      </c>
      <c r="F42" s="2">
        <v>0</v>
      </c>
      <c r="G42" s="2">
        <v>0</v>
      </c>
      <c r="H42" s="2">
        <v>0</v>
      </c>
      <c r="I42" s="2">
        <v>0</v>
      </c>
      <c r="J42" s="2">
        <v>2</v>
      </c>
      <c r="K42" s="2">
        <v>0</v>
      </c>
      <c r="L42" s="2">
        <v>0</v>
      </c>
      <c r="M42" s="2">
        <v>0</v>
      </c>
      <c r="N42" s="2">
        <v>1</v>
      </c>
    </row>
    <row r="43" spans="1:14" x14ac:dyDescent="0.2">
      <c r="A43" s="2">
        <v>2015</v>
      </c>
      <c r="B43" s="4">
        <v>42164</v>
      </c>
      <c r="C43" s="2" t="s">
        <v>116</v>
      </c>
      <c r="D43" s="2" t="s">
        <v>91</v>
      </c>
      <c r="E43" s="2">
        <v>2</v>
      </c>
      <c r="F43" s="2">
        <v>0</v>
      </c>
      <c r="G43" s="2">
        <v>0</v>
      </c>
      <c r="H43" s="2">
        <v>7</v>
      </c>
      <c r="I43" s="2">
        <v>6</v>
      </c>
      <c r="J43" s="2">
        <v>1</v>
      </c>
      <c r="K43" s="2">
        <v>0</v>
      </c>
      <c r="L43" s="2">
        <v>0</v>
      </c>
      <c r="M43" s="2">
        <v>0</v>
      </c>
      <c r="N43" s="2">
        <v>1</v>
      </c>
    </row>
    <row r="44" spans="1:14" x14ac:dyDescent="0.2">
      <c r="A44" s="2">
        <v>2015</v>
      </c>
      <c r="B44" s="4">
        <v>42164</v>
      </c>
      <c r="C44" s="2" t="s">
        <v>116</v>
      </c>
      <c r="D44" s="2" t="s">
        <v>92</v>
      </c>
      <c r="E44" s="2">
        <v>5</v>
      </c>
      <c r="F44" s="2">
        <v>0</v>
      </c>
      <c r="G44" s="2">
        <v>1</v>
      </c>
      <c r="H44" s="2">
        <v>31</v>
      </c>
      <c r="I44" s="2">
        <v>9</v>
      </c>
      <c r="J44" s="2">
        <v>2</v>
      </c>
      <c r="K44" s="2">
        <v>1</v>
      </c>
      <c r="L44" s="2">
        <v>0</v>
      </c>
      <c r="M44" s="2">
        <v>0</v>
      </c>
      <c r="N44" s="2">
        <v>1</v>
      </c>
    </row>
    <row r="45" spans="1:14" x14ac:dyDescent="0.2">
      <c r="A45" s="2">
        <v>2015</v>
      </c>
      <c r="B45" s="4">
        <v>42164</v>
      </c>
      <c r="C45" s="2" t="s">
        <v>116</v>
      </c>
      <c r="D45" s="2" t="s">
        <v>93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</row>
    <row r="46" spans="1:14" x14ac:dyDescent="0.2">
      <c r="A46" s="2">
        <v>2015</v>
      </c>
      <c r="B46" s="4">
        <v>42164</v>
      </c>
      <c r="C46" s="2" t="s">
        <v>117</v>
      </c>
      <c r="D46" s="2" t="s">
        <v>89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</row>
    <row r="47" spans="1:14" x14ac:dyDescent="0.2">
      <c r="A47" s="2">
        <v>2015</v>
      </c>
      <c r="B47" s="4">
        <v>42164</v>
      </c>
      <c r="C47" s="2" t="s">
        <v>117</v>
      </c>
      <c r="D47" s="2" t="s">
        <v>91</v>
      </c>
      <c r="E47" s="2">
        <v>0</v>
      </c>
      <c r="F47" s="2">
        <v>0</v>
      </c>
      <c r="G47" s="2">
        <v>0</v>
      </c>
      <c r="H47" s="2">
        <v>154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</row>
    <row r="48" spans="1:14" x14ac:dyDescent="0.2">
      <c r="A48" s="2">
        <v>2015</v>
      </c>
      <c r="B48" s="4">
        <v>42164</v>
      </c>
      <c r="C48" s="2" t="s">
        <v>117</v>
      </c>
      <c r="D48" s="2" t="s">
        <v>92</v>
      </c>
      <c r="E48" s="2">
        <v>0</v>
      </c>
      <c r="F48" s="2">
        <v>0</v>
      </c>
      <c r="G48" s="2">
        <v>0</v>
      </c>
      <c r="H48" s="2">
        <v>119</v>
      </c>
      <c r="I48" s="2">
        <v>12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</row>
    <row r="49" spans="1:14" x14ac:dyDescent="0.2">
      <c r="A49" s="2">
        <v>2015</v>
      </c>
      <c r="B49" s="4">
        <v>42164</v>
      </c>
      <c r="C49" s="2" t="s">
        <v>117</v>
      </c>
      <c r="D49" s="2" t="s">
        <v>93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</row>
    <row r="50" spans="1:14" x14ac:dyDescent="0.2">
      <c r="A50" s="2">
        <v>2015</v>
      </c>
      <c r="B50" s="4">
        <v>42165</v>
      </c>
      <c r="C50" s="2" t="s">
        <v>102</v>
      </c>
      <c r="D50" s="2" t="s">
        <v>89</v>
      </c>
      <c r="E50" s="2">
        <v>0</v>
      </c>
      <c r="F50" s="2">
        <v>0</v>
      </c>
      <c r="G50" s="2">
        <v>2</v>
      </c>
      <c r="H50" s="2">
        <v>0</v>
      </c>
      <c r="I50" s="2">
        <v>0</v>
      </c>
      <c r="J50" s="2">
        <v>2</v>
      </c>
      <c r="K50" s="2">
        <v>0</v>
      </c>
      <c r="L50" s="2">
        <v>1</v>
      </c>
      <c r="M50" s="2">
        <v>1</v>
      </c>
      <c r="N50" s="2">
        <v>1</v>
      </c>
    </row>
    <row r="51" spans="1:14" x14ac:dyDescent="0.2">
      <c r="A51" s="2">
        <v>2015</v>
      </c>
      <c r="B51" s="4">
        <v>42165</v>
      </c>
      <c r="C51" s="2" t="s">
        <v>102</v>
      </c>
      <c r="D51" s="2" t="s">
        <v>91</v>
      </c>
      <c r="E51" s="2">
        <v>0</v>
      </c>
      <c r="F51" s="2">
        <v>2</v>
      </c>
      <c r="G51" s="2">
        <v>0</v>
      </c>
      <c r="H51" s="2">
        <v>0</v>
      </c>
      <c r="I51" s="2">
        <v>0</v>
      </c>
      <c r="J51" s="2">
        <v>1</v>
      </c>
      <c r="K51" s="2">
        <v>0</v>
      </c>
      <c r="L51" s="2">
        <v>0</v>
      </c>
      <c r="M51" s="2">
        <v>0</v>
      </c>
      <c r="N51" s="2">
        <v>0</v>
      </c>
    </row>
    <row r="52" spans="1:14" x14ac:dyDescent="0.2">
      <c r="A52" s="2">
        <v>2015</v>
      </c>
      <c r="B52" s="4">
        <v>42165</v>
      </c>
      <c r="C52" s="2" t="s">
        <v>102</v>
      </c>
      <c r="D52" s="2" t="s">
        <v>92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</row>
    <row r="53" spans="1:14" x14ac:dyDescent="0.2">
      <c r="A53" s="2">
        <v>2015</v>
      </c>
      <c r="B53" s="4">
        <v>42165</v>
      </c>
      <c r="C53" s="2" t="s">
        <v>102</v>
      </c>
      <c r="D53" s="2" t="s">
        <v>93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</row>
    <row r="54" spans="1:14" x14ac:dyDescent="0.2">
      <c r="A54" s="2">
        <v>2015</v>
      </c>
      <c r="B54" s="4">
        <v>42165</v>
      </c>
      <c r="C54" s="2" t="s">
        <v>103</v>
      </c>
      <c r="D54" s="2" t="s">
        <v>89</v>
      </c>
      <c r="E54" s="2">
        <v>1</v>
      </c>
      <c r="F54" s="2">
        <v>0</v>
      </c>
      <c r="G54" s="2">
        <v>2</v>
      </c>
      <c r="H54" s="2">
        <v>0</v>
      </c>
      <c r="I54" s="2">
        <v>0</v>
      </c>
      <c r="J54" s="2">
        <v>0</v>
      </c>
      <c r="K54" s="2">
        <v>0</v>
      </c>
      <c r="L54" s="2">
        <v>1</v>
      </c>
      <c r="M54" s="2">
        <v>1</v>
      </c>
      <c r="N54" s="2">
        <v>0</v>
      </c>
    </row>
    <row r="55" spans="1:14" x14ac:dyDescent="0.2">
      <c r="A55" s="2">
        <v>2015</v>
      </c>
      <c r="B55" s="4">
        <v>42165</v>
      </c>
      <c r="C55" s="2" t="s">
        <v>103</v>
      </c>
      <c r="D55" s="2" t="s">
        <v>91</v>
      </c>
      <c r="E55" s="2">
        <v>2</v>
      </c>
      <c r="F55" s="2">
        <v>1</v>
      </c>
      <c r="G55" s="2">
        <v>0</v>
      </c>
      <c r="H55" s="2">
        <v>26</v>
      </c>
      <c r="I55" s="2">
        <v>27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</row>
    <row r="56" spans="1:14" x14ac:dyDescent="0.2">
      <c r="A56" s="2">
        <v>2015</v>
      </c>
      <c r="B56" s="4">
        <v>42165</v>
      </c>
      <c r="C56" s="2" t="s">
        <v>103</v>
      </c>
      <c r="D56" s="2" t="s">
        <v>92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</row>
    <row r="57" spans="1:14" x14ac:dyDescent="0.2">
      <c r="A57" s="2">
        <v>2015</v>
      </c>
      <c r="B57" s="4">
        <v>42165</v>
      </c>
      <c r="C57" s="2" t="s">
        <v>103</v>
      </c>
      <c r="D57" s="2" t="s">
        <v>93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</row>
    <row r="58" spans="1:14" x14ac:dyDescent="0.2">
      <c r="A58" s="2">
        <v>2015</v>
      </c>
      <c r="B58" s="4">
        <v>42165</v>
      </c>
      <c r="C58" s="2" t="s">
        <v>104</v>
      </c>
      <c r="D58" s="2" t="s">
        <v>89</v>
      </c>
      <c r="E58" s="2">
        <v>0</v>
      </c>
      <c r="F58" s="2">
        <v>0</v>
      </c>
      <c r="G58" s="2">
        <v>2</v>
      </c>
      <c r="H58" s="2">
        <v>0</v>
      </c>
      <c r="I58" s="2">
        <v>0</v>
      </c>
      <c r="J58" s="2">
        <v>1</v>
      </c>
      <c r="K58" s="2">
        <v>0</v>
      </c>
      <c r="L58" s="2">
        <v>2</v>
      </c>
      <c r="M58" s="2">
        <v>2</v>
      </c>
      <c r="N58" s="2">
        <v>0</v>
      </c>
    </row>
    <row r="59" spans="1:14" x14ac:dyDescent="0.2">
      <c r="A59" s="2">
        <v>2015</v>
      </c>
      <c r="B59" s="4">
        <v>42165</v>
      </c>
      <c r="C59" s="2" t="s">
        <v>104</v>
      </c>
      <c r="D59" s="2" t="s">
        <v>91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1</v>
      </c>
      <c r="M59" s="2">
        <v>1</v>
      </c>
      <c r="N59" s="2">
        <v>0</v>
      </c>
    </row>
    <row r="60" spans="1:14" x14ac:dyDescent="0.2">
      <c r="A60" s="2">
        <v>2015</v>
      </c>
      <c r="B60" s="4">
        <v>42165</v>
      </c>
      <c r="C60" s="2" t="s">
        <v>104</v>
      </c>
      <c r="D60" s="2" t="s">
        <v>92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</row>
    <row r="61" spans="1:14" x14ac:dyDescent="0.2">
      <c r="A61" s="2">
        <v>2015</v>
      </c>
      <c r="B61" s="4">
        <v>42165</v>
      </c>
      <c r="C61" s="2" t="s">
        <v>104</v>
      </c>
      <c r="D61" s="2" t="s">
        <v>93</v>
      </c>
      <c r="E61" s="2">
        <v>0</v>
      </c>
      <c r="F61" s="2">
        <v>0</v>
      </c>
      <c r="G61" s="2">
        <v>0</v>
      </c>
      <c r="H61" s="2">
        <v>0</v>
      </c>
      <c r="I61" s="2">
        <v>1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</row>
    <row r="62" spans="1:14" x14ac:dyDescent="0.2">
      <c r="A62" s="2">
        <v>2015</v>
      </c>
      <c r="B62" s="4">
        <v>42165</v>
      </c>
      <c r="C62" s="2" t="s">
        <v>105</v>
      </c>
      <c r="D62" s="2" t="s">
        <v>89</v>
      </c>
      <c r="E62" s="2">
        <v>2</v>
      </c>
      <c r="F62" s="2">
        <v>0</v>
      </c>
      <c r="G62" s="2">
        <v>2</v>
      </c>
      <c r="H62" s="2">
        <v>0</v>
      </c>
      <c r="I62" s="2">
        <v>0</v>
      </c>
      <c r="J62" s="2">
        <v>2</v>
      </c>
      <c r="K62" s="2">
        <v>0</v>
      </c>
      <c r="L62" s="2">
        <v>1</v>
      </c>
      <c r="M62" s="2">
        <v>2</v>
      </c>
      <c r="N62" s="2">
        <v>0</v>
      </c>
    </row>
    <row r="63" spans="1:14" x14ac:dyDescent="0.2">
      <c r="A63" s="2">
        <v>2015</v>
      </c>
      <c r="B63" s="4">
        <v>42165</v>
      </c>
      <c r="C63" s="2" t="s">
        <v>105</v>
      </c>
      <c r="D63" s="2" t="s">
        <v>91</v>
      </c>
      <c r="E63" s="2">
        <v>2</v>
      </c>
      <c r="F63" s="2">
        <v>0</v>
      </c>
      <c r="G63" s="2">
        <v>2</v>
      </c>
      <c r="H63" s="2">
        <v>21</v>
      </c>
      <c r="I63" s="2">
        <v>8</v>
      </c>
      <c r="J63" s="2">
        <v>1</v>
      </c>
      <c r="K63" s="2">
        <v>0</v>
      </c>
      <c r="L63" s="2">
        <v>0</v>
      </c>
      <c r="M63" s="2">
        <v>1</v>
      </c>
      <c r="N63" s="2">
        <v>0</v>
      </c>
    </row>
    <row r="64" spans="1:14" x14ac:dyDescent="0.2">
      <c r="A64" s="2">
        <v>2015</v>
      </c>
      <c r="B64" s="4">
        <v>42165</v>
      </c>
      <c r="C64" s="2" t="s">
        <v>105</v>
      </c>
      <c r="D64" s="2" t="s">
        <v>92</v>
      </c>
      <c r="E64" s="2">
        <v>3</v>
      </c>
      <c r="F64" s="2">
        <v>0</v>
      </c>
      <c r="G64" s="2">
        <v>2</v>
      </c>
      <c r="H64" s="2">
        <v>33</v>
      </c>
      <c r="I64" s="2">
        <v>17</v>
      </c>
      <c r="J64" s="2">
        <v>1</v>
      </c>
      <c r="K64" s="2">
        <v>0</v>
      </c>
      <c r="L64" s="2">
        <v>1</v>
      </c>
      <c r="M64" s="2">
        <v>2</v>
      </c>
      <c r="N64" s="2">
        <v>0</v>
      </c>
    </row>
    <row r="65" spans="1:14" x14ac:dyDescent="0.2">
      <c r="A65" s="2">
        <v>2015</v>
      </c>
      <c r="B65" s="4">
        <v>42165</v>
      </c>
      <c r="C65" s="2" t="s">
        <v>105</v>
      </c>
      <c r="D65" s="2" t="s">
        <v>93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</row>
    <row r="66" spans="1:14" x14ac:dyDescent="0.2">
      <c r="A66" s="2">
        <v>2015</v>
      </c>
      <c r="B66" s="4">
        <v>42165</v>
      </c>
      <c r="C66" s="2" t="s">
        <v>111</v>
      </c>
      <c r="D66" s="2" t="s">
        <v>89</v>
      </c>
      <c r="E66" s="2">
        <v>2</v>
      </c>
      <c r="F66" s="2">
        <v>0</v>
      </c>
      <c r="G66" s="2">
        <v>1</v>
      </c>
      <c r="H66" s="2">
        <v>0</v>
      </c>
      <c r="I66" s="2">
        <v>0</v>
      </c>
      <c r="J66" s="2">
        <v>3</v>
      </c>
      <c r="K66" s="2">
        <v>0</v>
      </c>
      <c r="L66" s="2">
        <v>4</v>
      </c>
      <c r="M66" s="2">
        <v>1</v>
      </c>
      <c r="N66" s="2">
        <v>1</v>
      </c>
    </row>
    <row r="67" spans="1:14" x14ac:dyDescent="0.2">
      <c r="A67" s="2">
        <v>2015</v>
      </c>
      <c r="B67" s="4">
        <v>42165</v>
      </c>
      <c r="C67" s="2" t="s">
        <v>111</v>
      </c>
      <c r="D67" s="2" t="s">
        <v>91</v>
      </c>
      <c r="E67" s="2">
        <v>0</v>
      </c>
      <c r="F67" s="2">
        <v>0</v>
      </c>
      <c r="G67" s="2">
        <v>1</v>
      </c>
      <c r="H67" s="2">
        <v>232</v>
      </c>
      <c r="I67" s="2">
        <v>10</v>
      </c>
      <c r="J67" s="2">
        <v>2</v>
      </c>
      <c r="K67" s="2">
        <v>0</v>
      </c>
      <c r="L67" s="2">
        <v>1</v>
      </c>
      <c r="M67" s="2">
        <v>1</v>
      </c>
      <c r="N67" s="2">
        <v>1</v>
      </c>
    </row>
    <row r="68" spans="1:14" x14ac:dyDescent="0.2">
      <c r="A68" s="2">
        <v>2015</v>
      </c>
      <c r="B68" s="4">
        <v>42165</v>
      </c>
      <c r="C68" s="2" t="s">
        <v>111</v>
      </c>
      <c r="D68" s="2" t="s">
        <v>92</v>
      </c>
      <c r="E68" s="2">
        <v>0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</row>
    <row r="69" spans="1:14" x14ac:dyDescent="0.2">
      <c r="A69" s="2">
        <v>2015</v>
      </c>
      <c r="B69" s="4">
        <v>42165</v>
      </c>
      <c r="C69" s="2" t="s">
        <v>111</v>
      </c>
      <c r="D69" s="2" t="s">
        <v>93</v>
      </c>
      <c r="E69" s="2">
        <v>0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</row>
    <row r="70" spans="1:14" x14ac:dyDescent="0.2">
      <c r="A70" s="2">
        <v>2015</v>
      </c>
      <c r="B70" s="4">
        <v>42165</v>
      </c>
      <c r="C70" s="2" t="s">
        <v>122</v>
      </c>
      <c r="D70" s="2" t="s">
        <v>89</v>
      </c>
      <c r="E70" s="2">
        <v>2</v>
      </c>
      <c r="F70" s="2">
        <v>1</v>
      </c>
      <c r="G70" s="2">
        <v>1</v>
      </c>
      <c r="H70" s="2">
        <v>0</v>
      </c>
      <c r="I70" s="2">
        <v>0</v>
      </c>
      <c r="J70" s="2">
        <v>2</v>
      </c>
      <c r="K70" s="2">
        <v>2</v>
      </c>
      <c r="L70" s="2">
        <v>2</v>
      </c>
      <c r="M70" s="2">
        <v>2</v>
      </c>
      <c r="N70" s="2">
        <v>1</v>
      </c>
    </row>
    <row r="71" spans="1:14" x14ac:dyDescent="0.2">
      <c r="A71" s="2">
        <v>2015</v>
      </c>
      <c r="B71" s="4">
        <v>42165</v>
      </c>
      <c r="C71" s="2" t="s">
        <v>122</v>
      </c>
      <c r="D71" s="2" t="s">
        <v>91</v>
      </c>
      <c r="E71" s="2">
        <v>2</v>
      </c>
      <c r="F71" s="2">
        <v>0</v>
      </c>
      <c r="G71" s="2">
        <v>0</v>
      </c>
      <c r="H71" s="2">
        <v>73</v>
      </c>
      <c r="I71" s="2">
        <v>10</v>
      </c>
      <c r="J71" s="2">
        <v>1</v>
      </c>
      <c r="K71" s="2">
        <v>2</v>
      </c>
      <c r="L71" s="2">
        <v>4</v>
      </c>
      <c r="M71" s="2">
        <v>2</v>
      </c>
      <c r="N71" s="2">
        <v>0</v>
      </c>
    </row>
    <row r="72" spans="1:14" x14ac:dyDescent="0.2">
      <c r="A72" s="2">
        <v>2015</v>
      </c>
      <c r="B72" s="4">
        <v>42165</v>
      </c>
      <c r="C72" s="2" t="s">
        <v>122</v>
      </c>
      <c r="D72" s="2" t="s">
        <v>92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</row>
    <row r="73" spans="1:14" x14ac:dyDescent="0.2">
      <c r="A73" s="2">
        <v>2015</v>
      </c>
      <c r="B73" s="4">
        <v>42165</v>
      </c>
      <c r="C73" s="2" t="s">
        <v>122</v>
      </c>
      <c r="D73" s="2" t="s">
        <v>93</v>
      </c>
      <c r="E73" s="2">
        <v>0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  <c r="M73" s="2">
        <v>0</v>
      </c>
      <c r="N73" s="2">
        <v>0</v>
      </c>
    </row>
    <row r="74" spans="1:14" x14ac:dyDescent="0.2">
      <c r="A74" s="2">
        <v>2015</v>
      </c>
      <c r="B74" s="4">
        <v>42167</v>
      </c>
      <c r="C74" s="2" t="s">
        <v>115</v>
      </c>
      <c r="D74" s="2" t="s">
        <v>89</v>
      </c>
      <c r="E74" s="2">
        <v>1</v>
      </c>
      <c r="F74" s="2">
        <v>0</v>
      </c>
      <c r="G74" s="2">
        <v>2</v>
      </c>
      <c r="H74" s="2">
        <v>28</v>
      </c>
      <c r="I74" s="2">
        <v>5</v>
      </c>
      <c r="J74" s="2">
        <v>1</v>
      </c>
      <c r="K74" s="2">
        <v>1</v>
      </c>
      <c r="L74" s="2">
        <v>2</v>
      </c>
      <c r="M74" s="2">
        <v>1</v>
      </c>
      <c r="N74" s="2">
        <v>1</v>
      </c>
    </row>
    <row r="75" spans="1:14" x14ac:dyDescent="0.2">
      <c r="A75" s="2">
        <v>2015</v>
      </c>
      <c r="B75" s="4">
        <v>42167</v>
      </c>
      <c r="C75" s="2" t="s">
        <v>115</v>
      </c>
      <c r="D75" s="2" t="s">
        <v>91</v>
      </c>
      <c r="E75" s="2">
        <v>2</v>
      </c>
      <c r="F75" s="2">
        <v>1</v>
      </c>
      <c r="G75" s="2">
        <v>2</v>
      </c>
      <c r="H75" s="2">
        <v>0</v>
      </c>
      <c r="I75" s="2">
        <v>0</v>
      </c>
      <c r="J75" s="2">
        <v>2</v>
      </c>
      <c r="K75" s="2">
        <v>2</v>
      </c>
      <c r="L75" s="2">
        <v>1</v>
      </c>
      <c r="M75" s="2">
        <v>1</v>
      </c>
      <c r="N75" s="2">
        <v>0</v>
      </c>
    </row>
    <row r="76" spans="1:14" x14ac:dyDescent="0.2">
      <c r="A76" s="2">
        <v>2015</v>
      </c>
      <c r="B76" s="4">
        <v>42167</v>
      </c>
      <c r="C76" s="2" t="s">
        <v>115</v>
      </c>
      <c r="D76" s="2" t="s">
        <v>92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</row>
    <row r="77" spans="1:14" x14ac:dyDescent="0.2">
      <c r="A77" s="2">
        <v>2015</v>
      </c>
      <c r="B77" s="4">
        <v>42167</v>
      </c>
      <c r="C77" s="2" t="s">
        <v>115</v>
      </c>
      <c r="D77" s="2" t="s">
        <v>93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</row>
    <row r="78" spans="1:14" x14ac:dyDescent="0.2">
      <c r="A78" s="2">
        <v>2015</v>
      </c>
      <c r="B78" s="4">
        <v>42168</v>
      </c>
      <c r="C78" s="2" t="s">
        <v>94</v>
      </c>
      <c r="D78" s="2" t="s">
        <v>89</v>
      </c>
      <c r="E78" s="2">
        <v>0</v>
      </c>
      <c r="F78" s="2">
        <v>0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0</v>
      </c>
      <c r="M78" s="2">
        <v>0</v>
      </c>
      <c r="N78" s="2">
        <v>0</v>
      </c>
    </row>
    <row r="79" spans="1:14" x14ac:dyDescent="0.2">
      <c r="A79" s="2">
        <v>2015</v>
      </c>
      <c r="B79" s="4">
        <v>42168</v>
      </c>
      <c r="C79" s="2" t="s">
        <v>94</v>
      </c>
      <c r="D79" s="2" t="s">
        <v>91</v>
      </c>
      <c r="E79" s="2">
        <v>0</v>
      </c>
      <c r="F79" s="2">
        <v>0</v>
      </c>
      <c r="G79" s="2">
        <v>0</v>
      </c>
      <c r="H79" s="2">
        <v>22</v>
      </c>
      <c r="I79" s="2">
        <v>23</v>
      </c>
      <c r="J79" s="2">
        <v>0</v>
      </c>
      <c r="K79" s="2">
        <v>0</v>
      </c>
      <c r="L79" s="2">
        <v>0</v>
      </c>
      <c r="M79" s="2">
        <v>0</v>
      </c>
      <c r="N79" s="2">
        <v>0</v>
      </c>
    </row>
    <row r="80" spans="1:14" x14ac:dyDescent="0.2">
      <c r="A80" s="2">
        <v>2015</v>
      </c>
      <c r="B80" s="4">
        <v>42168</v>
      </c>
      <c r="C80" s="2" t="s">
        <v>94</v>
      </c>
      <c r="D80" s="2" t="s">
        <v>92</v>
      </c>
      <c r="E80" s="2">
        <v>0</v>
      </c>
      <c r="F80" s="2">
        <v>0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2">
        <v>0</v>
      </c>
      <c r="N80" s="2">
        <v>0</v>
      </c>
    </row>
    <row r="81" spans="1:14" x14ac:dyDescent="0.2">
      <c r="A81" s="2">
        <v>2015</v>
      </c>
      <c r="B81" s="4">
        <v>42168</v>
      </c>
      <c r="C81" s="2" t="s">
        <v>94</v>
      </c>
      <c r="D81" s="2" t="s">
        <v>93</v>
      </c>
      <c r="E81" s="2">
        <v>0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0</v>
      </c>
      <c r="N81" s="2">
        <v>0</v>
      </c>
    </row>
    <row r="82" spans="1:14" x14ac:dyDescent="0.2">
      <c r="A82" s="2">
        <v>2015</v>
      </c>
      <c r="B82" s="4">
        <v>42168</v>
      </c>
      <c r="C82" s="2" t="s">
        <v>96</v>
      </c>
      <c r="D82" s="2" t="s">
        <v>89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</row>
    <row r="83" spans="1:14" x14ac:dyDescent="0.2">
      <c r="A83" s="2">
        <v>2015</v>
      </c>
      <c r="B83" s="4">
        <v>42168</v>
      </c>
      <c r="C83" s="2" t="s">
        <v>96</v>
      </c>
      <c r="D83" s="2" t="s">
        <v>91</v>
      </c>
      <c r="E83" s="2">
        <v>0</v>
      </c>
      <c r="F83" s="2">
        <v>0</v>
      </c>
      <c r="G83" s="2">
        <v>0</v>
      </c>
      <c r="H83" s="2">
        <v>53</v>
      </c>
      <c r="I83" s="2">
        <v>15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</row>
    <row r="84" spans="1:14" x14ac:dyDescent="0.2">
      <c r="A84" s="2">
        <v>2015</v>
      </c>
      <c r="B84" s="4">
        <v>42168</v>
      </c>
      <c r="C84" s="2" t="s">
        <v>96</v>
      </c>
      <c r="D84" s="2" t="s">
        <v>92</v>
      </c>
      <c r="E84" s="2">
        <v>0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</row>
    <row r="85" spans="1:14" x14ac:dyDescent="0.2">
      <c r="A85" s="2">
        <v>2015</v>
      </c>
      <c r="B85" s="4">
        <v>42168</v>
      </c>
      <c r="C85" s="2" t="s">
        <v>96</v>
      </c>
      <c r="D85" s="2" t="s">
        <v>93</v>
      </c>
      <c r="E85" s="2">
        <v>0</v>
      </c>
      <c r="F85" s="2">
        <v>0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  <c r="N85" s="2">
        <v>0</v>
      </c>
    </row>
    <row r="86" spans="1:14" x14ac:dyDescent="0.2">
      <c r="A86" s="2">
        <v>2015</v>
      </c>
      <c r="B86" s="4">
        <v>42169</v>
      </c>
      <c r="C86" s="2" t="s">
        <v>108</v>
      </c>
      <c r="D86" s="2" t="s">
        <v>89</v>
      </c>
      <c r="E86" s="2">
        <v>3</v>
      </c>
      <c r="F86" s="2">
        <v>1</v>
      </c>
      <c r="G86" s="2">
        <v>2</v>
      </c>
      <c r="H86" s="2">
        <v>39</v>
      </c>
      <c r="I86" s="2">
        <v>12</v>
      </c>
      <c r="J86" s="2">
        <v>0</v>
      </c>
      <c r="K86" s="2">
        <v>1</v>
      </c>
      <c r="L86" s="2">
        <v>0</v>
      </c>
      <c r="M86" s="2">
        <v>1</v>
      </c>
      <c r="N86" s="2">
        <v>0</v>
      </c>
    </row>
    <row r="87" spans="1:14" x14ac:dyDescent="0.2">
      <c r="A87" s="2">
        <v>2015</v>
      </c>
      <c r="B87" s="4">
        <v>42169</v>
      </c>
      <c r="C87" s="2" t="s">
        <v>108</v>
      </c>
      <c r="D87" s="2" t="s">
        <v>91</v>
      </c>
      <c r="E87" s="2">
        <v>3</v>
      </c>
      <c r="F87" s="2">
        <v>0</v>
      </c>
      <c r="G87" s="2">
        <v>2</v>
      </c>
      <c r="H87" s="2">
        <v>0</v>
      </c>
      <c r="I87" s="2">
        <v>0</v>
      </c>
      <c r="J87" s="2">
        <v>0</v>
      </c>
      <c r="K87" s="2">
        <v>0</v>
      </c>
      <c r="L87" s="2">
        <v>1</v>
      </c>
      <c r="M87" s="2">
        <v>1</v>
      </c>
      <c r="N87" s="2">
        <v>0</v>
      </c>
    </row>
    <row r="88" spans="1:14" x14ac:dyDescent="0.2">
      <c r="A88" s="2">
        <v>2015</v>
      </c>
      <c r="B88" s="4">
        <v>42169</v>
      </c>
      <c r="C88" s="2" t="s">
        <v>108</v>
      </c>
      <c r="D88" s="2" t="s">
        <v>92</v>
      </c>
      <c r="E88" s="2">
        <v>0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</row>
    <row r="89" spans="1:14" x14ac:dyDescent="0.2">
      <c r="A89" s="2">
        <v>2015</v>
      </c>
      <c r="B89" s="4">
        <v>42169</v>
      </c>
      <c r="C89" s="2" t="s">
        <v>108</v>
      </c>
      <c r="D89" s="2" t="s">
        <v>93</v>
      </c>
      <c r="E89" s="2">
        <v>0</v>
      </c>
      <c r="F89" s="2">
        <v>0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</row>
    <row r="90" spans="1:14" x14ac:dyDescent="0.2">
      <c r="A90" s="2">
        <v>2015</v>
      </c>
      <c r="B90" s="4">
        <v>42170</v>
      </c>
      <c r="C90" s="2" t="s">
        <v>98</v>
      </c>
      <c r="D90" s="2" t="s">
        <v>89</v>
      </c>
      <c r="E90" s="2">
        <v>0</v>
      </c>
      <c r="F90" s="2">
        <v>1</v>
      </c>
      <c r="G90" s="2">
        <v>1</v>
      </c>
      <c r="H90" s="2">
        <v>0</v>
      </c>
      <c r="I90" s="2">
        <v>0</v>
      </c>
      <c r="J90" s="2">
        <v>0</v>
      </c>
      <c r="K90" s="2">
        <v>2</v>
      </c>
      <c r="L90" s="2">
        <v>5</v>
      </c>
      <c r="M90" s="2">
        <v>1</v>
      </c>
      <c r="N90" s="2">
        <v>0</v>
      </c>
    </row>
    <row r="91" spans="1:14" x14ac:dyDescent="0.2">
      <c r="A91" s="2">
        <v>2015</v>
      </c>
      <c r="B91" s="4">
        <v>42170</v>
      </c>
      <c r="C91" s="2" t="s">
        <v>98</v>
      </c>
      <c r="D91" s="2" t="s">
        <v>91</v>
      </c>
      <c r="E91" s="2">
        <v>0</v>
      </c>
      <c r="F91" s="2">
        <v>0</v>
      </c>
      <c r="G91" s="2">
        <v>1</v>
      </c>
      <c r="H91" s="2">
        <v>90</v>
      </c>
      <c r="I91" s="2">
        <v>68</v>
      </c>
      <c r="J91" s="2">
        <v>0</v>
      </c>
      <c r="K91" s="2">
        <v>0</v>
      </c>
      <c r="L91" s="2">
        <v>1</v>
      </c>
      <c r="M91" s="2">
        <v>1</v>
      </c>
      <c r="N91" s="2">
        <v>0</v>
      </c>
    </row>
    <row r="92" spans="1:14" x14ac:dyDescent="0.2">
      <c r="A92" s="2">
        <v>2015</v>
      </c>
      <c r="B92" s="4">
        <v>42170</v>
      </c>
      <c r="C92" s="2" t="s">
        <v>98</v>
      </c>
      <c r="D92" s="2" t="s">
        <v>92</v>
      </c>
      <c r="E92" s="2">
        <v>0</v>
      </c>
      <c r="F92" s="2">
        <v>0</v>
      </c>
      <c r="G92" s="2">
        <v>1</v>
      </c>
      <c r="H92" s="2">
        <v>363</v>
      </c>
      <c r="I92" s="2">
        <v>5</v>
      </c>
      <c r="J92" s="2">
        <v>0</v>
      </c>
      <c r="K92" s="2">
        <v>0</v>
      </c>
      <c r="L92" s="2">
        <v>1</v>
      </c>
      <c r="M92" s="2">
        <v>1</v>
      </c>
      <c r="N92" s="2">
        <v>0</v>
      </c>
    </row>
    <row r="93" spans="1:14" x14ac:dyDescent="0.2">
      <c r="A93" s="2">
        <v>2015</v>
      </c>
      <c r="B93" s="4">
        <v>42170</v>
      </c>
      <c r="C93" s="2" t="s">
        <v>98</v>
      </c>
      <c r="D93" s="2" t="s">
        <v>93</v>
      </c>
      <c r="E93" s="2">
        <v>0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</row>
    <row r="94" spans="1:14" x14ac:dyDescent="0.2">
      <c r="A94" s="2">
        <v>2015</v>
      </c>
      <c r="B94" s="4">
        <v>42171</v>
      </c>
      <c r="C94" s="2" t="s">
        <v>100</v>
      </c>
      <c r="D94" s="2" t="s">
        <v>89</v>
      </c>
      <c r="E94" s="2">
        <v>0</v>
      </c>
      <c r="F94" s="2">
        <v>0</v>
      </c>
      <c r="G94" s="2">
        <v>3</v>
      </c>
      <c r="H94" s="2">
        <v>197</v>
      </c>
      <c r="I94" s="2">
        <v>9</v>
      </c>
      <c r="J94" s="2">
        <v>2</v>
      </c>
      <c r="K94" s="2">
        <v>1</v>
      </c>
      <c r="L94" s="2">
        <v>4</v>
      </c>
      <c r="M94" s="2">
        <v>2</v>
      </c>
      <c r="N94" s="2">
        <v>1</v>
      </c>
    </row>
    <row r="95" spans="1:14" x14ac:dyDescent="0.2">
      <c r="A95" s="2">
        <v>2015</v>
      </c>
      <c r="B95" s="4">
        <v>42171</v>
      </c>
      <c r="C95" s="2" t="s">
        <v>100</v>
      </c>
      <c r="D95" s="2" t="s">
        <v>91</v>
      </c>
      <c r="E95" s="2">
        <v>0</v>
      </c>
      <c r="F95" s="2">
        <v>1</v>
      </c>
      <c r="G95" s="2">
        <v>2</v>
      </c>
      <c r="H95" s="2">
        <v>0</v>
      </c>
      <c r="I95" s="2">
        <v>0</v>
      </c>
      <c r="J95" s="2">
        <v>0</v>
      </c>
      <c r="K95" s="2">
        <v>1</v>
      </c>
      <c r="L95" s="2">
        <v>1</v>
      </c>
      <c r="M95" s="2">
        <v>2</v>
      </c>
      <c r="N95" s="2">
        <v>0</v>
      </c>
    </row>
    <row r="96" spans="1:14" x14ac:dyDescent="0.2">
      <c r="A96" s="2">
        <v>2015</v>
      </c>
      <c r="B96" s="4">
        <v>42171</v>
      </c>
      <c r="C96" s="2" t="s">
        <v>100</v>
      </c>
      <c r="D96" s="2" t="s">
        <v>92</v>
      </c>
      <c r="E96" s="2">
        <v>0</v>
      </c>
      <c r="F96" s="2">
        <v>0</v>
      </c>
      <c r="G96" s="2">
        <v>0</v>
      </c>
      <c r="H96" s="2">
        <v>0</v>
      </c>
      <c r="I96" s="2">
        <v>0</v>
      </c>
      <c r="J96" s="2">
        <v>0</v>
      </c>
      <c r="K96" s="2">
        <v>0</v>
      </c>
      <c r="L96" s="2">
        <v>0</v>
      </c>
      <c r="M96" s="2">
        <v>0</v>
      </c>
      <c r="N96" s="2">
        <v>0</v>
      </c>
    </row>
    <row r="97" spans="1:14" x14ac:dyDescent="0.2">
      <c r="A97" s="2">
        <v>2015</v>
      </c>
      <c r="B97" s="4">
        <v>42171</v>
      </c>
      <c r="C97" s="2" t="s">
        <v>100</v>
      </c>
      <c r="D97" s="2" t="s">
        <v>93</v>
      </c>
      <c r="E97" s="2">
        <v>0</v>
      </c>
      <c r="F97" s="2">
        <v>0</v>
      </c>
      <c r="G97" s="2">
        <v>0</v>
      </c>
      <c r="H97" s="2">
        <v>0</v>
      </c>
      <c r="I97" s="2">
        <v>0</v>
      </c>
      <c r="J97" s="2">
        <v>0</v>
      </c>
      <c r="K97" s="2">
        <v>0</v>
      </c>
      <c r="L97" s="2">
        <v>0</v>
      </c>
      <c r="M97" s="2">
        <v>0</v>
      </c>
      <c r="N97" s="2">
        <v>0</v>
      </c>
    </row>
    <row r="98" spans="1:14" x14ac:dyDescent="0.2">
      <c r="A98" s="2">
        <v>2015</v>
      </c>
      <c r="B98" s="4">
        <v>42171</v>
      </c>
      <c r="C98" s="2" t="s">
        <v>107</v>
      </c>
      <c r="D98" s="2" t="s">
        <v>89</v>
      </c>
      <c r="E98" s="2">
        <v>2</v>
      </c>
      <c r="F98" s="2">
        <v>0</v>
      </c>
      <c r="G98" s="2">
        <v>2</v>
      </c>
      <c r="H98" s="2">
        <v>0</v>
      </c>
      <c r="I98" s="2">
        <v>0</v>
      </c>
      <c r="J98" s="2">
        <v>2</v>
      </c>
      <c r="K98" s="2">
        <v>2</v>
      </c>
      <c r="L98" s="2">
        <v>1</v>
      </c>
      <c r="M98" s="2">
        <v>1</v>
      </c>
      <c r="N98" s="2">
        <v>1</v>
      </c>
    </row>
    <row r="99" spans="1:14" x14ac:dyDescent="0.2">
      <c r="A99" s="2">
        <v>2015</v>
      </c>
      <c r="B99" s="4">
        <v>42171</v>
      </c>
      <c r="C99" s="2" t="s">
        <v>107</v>
      </c>
      <c r="D99" s="2" t="s">
        <v>91</v>
      </c>
      <c r="E99" s="2">
        <v>3</v>
      </c>
      <c r="F99" s="2">
        <v>0</v>
      </c>
      <c r="G99" s="2">
        <v>2</v>
      </c>
      <c r="H99" s="2">
        <v>8</v>
      </c>
      <c r="I99" s="2">
        <v>15</v>
      </c>
      <c r="J99" s="2">
        <v>2</v>
      </c>
      <c r="K99" s="2">
        <v>1</v>
      </c>
      <c r="L99" s="2">
        <v>1</v>
      </c>
      <c r="M99" s="2">
        <v>1</v>
      </c>
      <c r="N99" s="2">
        <v>0</v>
      </c>
    </row>
    <row r="100" spans="1:14" x14ac:dyDescent="0.2">
      <c r="A100" s="2">
        <v>2015</v>
      </c>
      <c r="B100" s="4">
        <v>42171</v>
      </c>
      <c r="C100" s="2" t="s">
        <v>107</v>
      </c>
      <c r="D100" s="2" t="s">
        <v>92</v>
      </c>
      <c r="E100" s="2">
        <v>0</v>
      </c>
      <c r="F100" s="2">
        <v>0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  <c r="N100" s="2">
        <v>0</v>
      </c>
    </row>
    <row r="101" spans="1:14" x14ac:dyDescent="0.2">
      <c r="A101" s="2">
        <v>2015</v>
      </c>
      <c r="B101" s="4">
        <v>42171</v>
      </c>
      <c r="C101" s="2" t="s">
        <v>107</v>
      </c>
      <c r="D101" s="2" t="s">
        <v>93</v>
      </c>
      <c r="E101" s="2">
        <v>0</v>
      </c>
      <c r="F101" s="2">
        <v>0</v>
      </c>
      <c r="G101" s="2">
        <v>0</v>
      </c>
      <c r="H101" s="2">
        <v>0</v>
      </c>
      <c r="I101" s="2">
        <v>0</v>
      </c>
      <c r="J101" s="2">
        <v>0</v>
      </c>
      <c r="K101" s="2">
        <v>0</v>
      </c>
      <c r="L101" s="2">
        <v>0</v>
      </c>
      <c r="M101" s="2">
        <v>0</v>
      </c>
      <c r="N101" s="2">
        <v>0</v>
      </c>
    </row>
    <row r="102" spans="1:14" x14ac:dyDescent="0.2">
      <c r="A102" s="2">
        <v>2015</v>
      </c>
      <c r="B102" s="4">
        <v>42171</v>
      </c>
      <c r="C102" s="2" t="s">
        <v>125</v>
      </c>
      <c r="D102" s="2" t="s">
        <v>89</v>
      </c>
      <c r="E102" s="2">
        <v>0</v>
      </c>
      <c r="F102" s="2">
        <v>0</v>
      </c>
      <c r="G102" s="2">
        <v>0</v>
      </c>
      <c r="H102" s="2">
        <v>0</v>
      </c>
      <c r="I102" s="2">
        <v>0</v>
      </c>
      <c r="J102" s="2">
        <v>0</v>
      </c>
      <c r="K102" s="2">
        <v>1</v>
      </c>
      <c r="L102" s="2">
        <v>0</v>
      </c>
      <c r="M102" s="2">
        <v>0</v>
      </c>
      <c r="N102" s="2">
        <v>0</v>
      </c>
    </row>
    <row r="103" spans="1:14" x14ac:dyDescent="0.2">
      <c r="A103" s="2">
        <v>2015</v>
      </c>
      <c r="B103" s="4">
        <v>42171</v>
      </c>
      <c r="C103" s="2" t="s">
        <v>125</v>
      </c>
      <c r="D103" s="2" t="s">
        <v>91</v>
      </c>
      <c r="E103" s="2">
        <v>0</v>
      </c>
      <c r="F103" s="2">
        <v>0</v>
      </c>
      <c r="G103" s="2">
        <v>0</v>
      </c>
      <c r="H103" s="2">
        <v>25</v>
      </c>
      <c r="I103" s="2">
        <v>26</v>
      </c>
      <c r="J103" s="2">
        <v>0</v>
      </c>
      <c r="K103" s="2">
        <v>1</v>
      </c>
      <c r="L103" s="2">
        <v>0</v>
      </c>
      <c r="M103" s="2">
        <v>0</v>
      </c>
      <c r="N103" s="2">
        <v>0</v>
      </c>
    </row>
    <row r="104" spans="1:14" x14ac:dyDescent="0.2">
      <c r="A104" s="2">
        <v>2015</v>
      </c>
      <c r="B104" s="4">
        <v>42171</v>
      </c>
      <c r="C104" s="2" t="s">
        <v>125</v>
      </c>
      <c r="D104" s="2" t="s">
        <v>92</v>
      </c>
      <c r="E104" s="2">
        <v>0</v>
      </c>
      <c r="F104" s="2">
        <v>0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0</v>
      </c>
      <c r="N104" s="2">
        <v>0</v>
      </c>
    </row>
    <row r="105" spans="1:14" x14ac:dyDescent="0.2">
      <c r="A105" s="2">
        <v>2015</v>
      </c>
      <c r="B105" s="4">
        <v>42171</v>
      </c>
      <c r="C105" s="2" t="s">
        <v>125</v>
      </c>
      <c r="D105" s="2" t="s">
        <v>93</v>
      </c>
      <c r="E105" s="2">
        <v>0</v>
      </c>
      <c r="F105" s="2">
        <v>0</v>
      </c>
      <c r="G105" s="2">
        <v>0</v>
      </c>
      <c r="H105" s="2">
        <v>0</v>
      </c>
      <c r="I105" s="2">
        <v>0</v>
      </c>
      <c r="J105" s="2">
        <v>0</v>
      </c>
      <c r="K105" s="2">
        <v>0</v>
      </c>
      <c r="L105" s="2">
        <v>0</v>
      </c>
      <c r="M105" s="2">
        <v>0</v>
      </c>
      <c r="N105" s="2">
        <v>0</v>
      </c>
    </row>
    <row r="106" spans="1:14" x14ac:dyDescent="0.2">
      <c r="A106" s="2">
        <v>2015</v>
      </c>
      <c r="B106" s="4">
        <v>42172</v>
      </c>
      <c r="C106" s="2" t="s">
        <v>105</v>
      </c>
      <c r="D106" s="2" t="s">
        <v>89</v>
      </c>
      <c r="E106" s="2">
        <v>1</v>
      </c>
      <c r="F106" s="2">
        <v>0</v>
      </c>
      <c r="G106" s="2">
        <v>0</v>
      </c>
      <c r="H106" s="2">
        <v>0</v>
      </c>
      <c r="I106" s="2">
        <v>0</v>
      </c>
      <c r="J106" s="2">
        <v>3</v>
      </c>
      <c r="K106" s="2">
        <v>0</v>
      </c>
      <c r="L106" s="2">
        <v>2</v>
      </c>
      <c r="M106" s="2">
        <v>2</v>
      </c>
      <c r="N106" s="2">
        <v>0</v>
      </c>
    </row>
    <row r="107" spans="1:14" x14ac:dyDescent="0.2">
      <c r="A107" s="2">
        <v>2015</v>
      </c>
      <c r="B107" s="4">
        <v>42172</v>
      </c>
      <c r="C107" s="2" t="s">
        <v>105</v>
      </c>
      <c r="D107" s="2" t="s">
        <v>91</v>
      </c>
      <c r="E107" s="2">
        <v>1</v>
      </c>
      <c r="F107" s="2">
        <v>0</v>
      </c>
      <c r="G107" s="2">
        <v>0</v>
      </c>
      <c r="H107" s="2">
        <v>173</v>
      </c>
      <c r="I107" s="2">
        <v>1</v>
      </c>
      <c r="J107" s="2">
        <v>2</v>
      </c>
      <c r="K107" s="2">
        <v>0</v>
      </c>
      <c r="L107" s="2">
        <v>0</v>
      </c>
      <c r="M107" s="2">
        <v>1</v>
      </c>
      <c r="N107" s="2">
        <v>0</v>
      </c>
    </row>
    <row r="108" spans="1:14" x14ac:dyDescent="0.2">
      <c r="A108" s="2">
        <v>2015</v>
      </c>
      <c r="B108" s="4">
        <v>42172</v>
      </c>
      <c r="C108" s="2" t="s">
        <v>105</v>
      </c>
      <c r="D108" s="2" t="s">
        <v>92</v>
      </c>
      <c r="E108" s="2">
        <v>2</v>
      </c>
      <c r="F108" s="2">
        <v>0</v>
      </c>
      <c r="G108" s="2">
        <v>0</v>
      </c>
      <c r="H108" s="2">
        <v>197</v>
      </c>
      <c r="I108" s="2">
        <v>37</v>
      </c>
      <c r="J108" s="2">
        <v>1</v>
      </c>
      <c r="K108" s="2">
        <v>0</v>
      </c>
      <c r="L108" s="2">
        <v>0</v>
      </c>
      <c r="M108" s="2">
        <v>1</v>
      </c>
      <c r="N108" s="2">
        <v>0</v>
      </c>
    </row>
    <row r="109" spans="1:14" x14ac:dyDescent="0.2">
      <c r="A109" s="2">
        <v>2015</v>
      </c>
      <c r="B109" s="4">
        <v>42172</v>
      </c>
      <c r="C109" s="2" t="s">
        <v>105</v>
      </c>
      <c r="D109" s="2" t="s">
        <v>93</v>
      </c>
      <c r="E109" s="2">
        <v>0</v>
      </c>
      <c r="F109" s="2">
        <v>0</v>
      </c>
      <c r="G109" s="2">
        <v>0</v>
      </c>
      <c r="H109" s="2">
        <v>0</v>
      </c>
      <c r="I109" s="2">
        <v>0</v>
      </c>
      <c r="J109" s="2">
        <v>0</v>
      </c>
      <c r="K109" s="2">
        <v>0</v>
      </c>
      <c r="L109" s="2">
        <v>0</v>
      </c>
      <c r="M109" s="2">
        <v>0</v>
      </c>
      <c r="N109" s="2">
        <v>0</v>
      </c>
    </row>
    <row r="110" spans="1:14" x14ac:dyDescent="0.2">
      <c r="A110" s="2">
        <v>2015</v>
      </c>
      <c r="B110" s="4">
        <v>42172</v>
      </c>
      <c r="C110" s="2" t="s">
        <v>109</v>
      </c>
      <c r="D110" s="2" t="s">
        <v>89</v>
      </c>
      <c r="E110" s="2">
        <v>2</v>
      </c>
      <c r="F110" s="2">
        <v>0</v>
      </c>
      <c r="G110" s="2">
        <v>0</v>
      </c>
      <c r="H110" s="2">
        <v>0</v>
      </c>
      <c r="I110" s="2">
        <v>0</v>
      </c>
      <c r="J110" s="2">
        <v>0</v>
      </c>
      <c r="K110" s="2">
        <v>0</v>
      </c>
      <c r="L110" s="2">
        <v>2</v>
      </c>
      <c r="M110" s="2">
        <v>1</v>
      </c>
      <c r="N110" s="2">
        <v>0</v>
      </c>
    </row>
    <row r="111" spans="1:14" x14ac:dyDescent="0.2">
      <c r="A111" s="2">
        <v>2015</v>
      </c>
      <c r="B111" s="4">
        <v>42172</v>
      </c>
      <c r="C111" s="2" t="s">
        <v>109</v>
      </c>
      <c r="D111" s="2" t="s">
        <v>91</v>
      </c>
      <c r="E111" s="2">
        <v>2</v>
      </c>
      <c r="F111" s="2">
        <v>0</v>
      </c>
      <c r="G111" s="2">
        <v>0</v>
      </c>
      <c r="H111" s="2">
        <v>21</v>
      </c>
      <c r="I111" s="2">
        <v>74</v>
      </c>
      <c r="J111" s="2">
        <v>1</v>
      </c>
      <c r="K111" s="2">
        <v>1</v>
      </c>
      <c r="L111" s="2">
        <v>0</v>
      </c>
      <c r="M111" s="2">
        <v>1</v>
      </c>
      <c r="N111" s="2">
        <v>0</v>
      </c>
    </row>
    <row r="112" spans="1:14" x14ac:dyDescent="0.2">
      <c r="A112" s="2">
        <v>2015</v>
      </c>
      <c r="B112" s="4">
        <v>42172</v>
      </c>
      <c r="C112" s="2" t="s">
        <v>109</v>
      </c>
      <c r="D112" s="2" t="s">
        <v>92</v>
      </c>
      <c r="E112" s="2">
        <v>0</v>
      </c>
      <c r="F112" s="2">
        <v>0</v>
      </c>
      <c r="G112" s="2">
        <v>0</v>
      </c>
      <c r="H112" s="2">
        <v>0</v>
      </c>
      <c r="I112" s="2">
        <v>0</v>
      </c>
      <c r="J112" s="2">
        <v>0</v>
      </c>
      <c r="K112" s="2">
        <v>0</v>
      </c>
      <c r="L112" s="2">
        <v>0</v>
      </c>
      <c r="M112" s="2">
        <v>0</v>
      </c>
      <c r="N112" s="2">
        <v>0</v>
      </c>
    </row>
    <row r="113" spans="1:14" x14ac:dyDescent="0.2">
      <c r="A113" s="2">
        <v>2015</v>
      </c>
      <c r="B113" s="4">
        <v>42172</v>
      </c>
      <c r="C113" s="2" t="s">
        <v>109</v>
      </c>
      <c r="D113" s="2" t="s">
        <v>93</v>
      </c>
      <c r="E113" s="2">
        <v>0</v>
      </c>
      <c r="F113" s="2">
        <v>0</v>
      </c>
      <c r="G113" s="2">
        <v>0</v>
      </c>
      <c r="H113" s="2">
        <v>0</v>
      </c>
      <c r="I113" s="2">
        <v>0</v>
      </c>
      <c r="J113" s="2">
        <v>0</v>
      </c>
      <c r="K113" s="2">
        <v>0</v>
      </c>
      <c r="L113" s="2">
        <v>0</v>
      </c>
      <c r="M113" s="2">
        <v>0</v>
      </c>
      <c r="N113" s="2">
        <v>0</v>
      </c>
    </row>
    <row r="114" spans="1:14" x14ac:dyDescent="0.2">
      <c r="A114" s="2">
        <v>2015</v>
      </c>
      <c r="B114" s="4">
        <v>42172</v>
      </c>
      <c r="C114" s="2" t="s">
        <v>112</v>
      </c>
      <c r="D114" s="2" t="s">
        <v>89</v>
      </c>
      <c r="E114" s="2">
        <v>2</v>
      </c>
      <c r="F114" s="2">
        <v>0</v>
      </c>
      <c r="G114" s="2">
        <v>0</v>
      </c>
      <c r="H114" s="2">
        <v>0</v>
      </c>
      <c r="I114" s="2">
        <v>0</v>
      </c>
      <c r="J114" s="2">
        <v>2</v>
      </c>
      <c r="K114" s="2">
        <v>0</v>
      </c>
      <c r="L114" s="2">
        <v>1</v>
      </c>
      <c r="M114" s="2">
        <v>1</v>
      </c>
      <c r="N114" s="2">
        <v>0</v>
      </c>
    </row>
    <row r="115" spans="1:14" x14ac:dyDescent="0.2">
      <c r="A115" s="2">
        <v>2015</v>
      </c>
      <c r="B115" s="4">
        <v>42172</v>
      </c>
      <c r="C115" s="2" t="s">
        <v>112</v>
      </c>
      <c r="D115" s="2" t="s">
        <v>91</v>
      </c>
      <c r="E115" s="2">
        <v>4</v>
      </c>
      <c r="F115" s="2">
        <v>0</v>
      </c>
      <c r="G115" s="2">
        <v>0</v>
      </c>
      <c r="H115" s="2">
        <v>7</v>
      </c>
      <c r="I115" s="2">
        <v>11</v>
      </c>
      <c r="J115" s="2">
        <v>3</v>
      </c>
      <c r="K115" s="2">
        <v>0</v>
      </c>
      <c r="L115" s="2">
        <v>1</v>
      </c>
      <c r="M115" s="2">
        <v>1</v>
      </c>
      <c r="N115" s="2">
        <v>0</v>
      </c>
    </row>
    <row r="116" spans="1:14" x14ac:dyDescent="0.2">
      <c r="A116" s="2">
        <v>2015</v>
      </c>
      <c r="B116" s="4">
        <v>42172</v>
      </c>
      <c r="C116" s="2" t="s">
        <v>112</v>
      </c>
      <c r="D116" s="2" t="s">
        <v>92</v>
      </c>
      <c r="E116" s="2">
        <v>0</v>
      </c>
      <c r="F116" s="2">
        <v>0</v>
      </c>
      <c r="G116" s="2">
        <v>0</v>
      </c>
      <c r="H116" s="2">
        <v>0</v>
      </c>
      <c r="I116" s="2">
        <v>0</v>
      </c>
      <c r="J116" s="2">
        <v>0</v>
      </c>
      <c r="K116" s="2">
        <v>0</v>
      </c>
      <c r="L116" s="2">
        <v>0</v>
      </c>
      <c r="M116" s="2">
        <v>0</v>
      </c>
      <c r="N116" s="2">
        <v>0</v>
      </c>
    </row>
    <row r="117" spans="1:14" x14ac:dyDescent="0.2">
      <c r="A117" s="2">
        <v>2015</v>
      </c>
      <c r="B117" s="4">
        <v>42172</v>
      </c>
      <c r="C117" s="2" t="s">
        <v>112</v>
      </c>
      <c r="D117" s="2" t="s">
        <v>93</v>
      </c>
      <c r="E117" s="2">
        <v>0</v>
      </c>
      <c r="F117" s="2">
        <v>0</v>
      </c>
      <c r="G117" s="2">
        <v>0</v>
      </c>
      <c r="H117" s="2">
        <v>0</v>
      </c>
      <c r="I117" s="2">
        <v>0</v>
      </c>
      <c r="J117" s="2">
        <v>0</v>
      </c>
      <c r="K117" s="2">
        <v>0</v>
      </c>
      <c r="L117" s="2">
        <v>0</v>
      </c>
      <c r="M117" s="2">
        <v>0</v>
      </c>
      <c r="N117" s="2">
        <v>0</v>
      </c>
    </row>
    <row r="118" spans="1:14" x14ac:dyDescent="0.2">
      <c r="A118" s="2">
        <v>2015</v>
      </c>
      <c r="B118" s="4">
        <v>42172</v>
      </c>
      <c r="C118" s="2" t="s">
        <v>120</v>
      </c>
      <c r="D118" s="2" t="s">
        <v>89</v>
      </c>
      <c r="E118" s="2">
        <v>0</v>
      </c>
      <c r="F118" s="2">
        <v>0</v>
      </c>
      <c r="G118" s="2">
        <v>0</v>
      </c>
      <c r="H118" s="2">
        <v>0</v>
      </c>
      <c r="I118" s="2">
        <v>0</v>
      </c>
      <c r="J118" s="2">
        <v>0</v>
      </c>
      <c r="K118" s="2">
        <v>0</v>
      </c>
      <c r="L118" s="2">
        <v>1</v>
      </c>
      <c r="M118" s="2">
        <v>0</v>
      </c>
      <c r="N118" s="2">
        <v>0</v>
      </c>
    </row>
    <row r="119" spans="1:14" x14ac:dyDescent="0.2">
      <c r="A119" s="2">
        <v>2015</v>
      </c>
      <c r="B119" s="4">
        <v>42172</v>
      </c>
      <c r="C119" s="2" t="s">
        <v>120</v>
      </c>
      <c r="D119" s="2" t="s">
        <v>91</v>
      </c>
      <c r="E119" s="2">
        <v>0</v>
      </c>
      <c r="F119" s="2">
        <v>0</v>
      </c>
      <c r="G119" s="2">
        <v>0</v>
      </c>
      <c r="H119" s="2">
        <v>15</v>
      </c>
      <c r="I119" s="2">
        <v>0</v>
      </c>
      <c r="J119" s="2">
        <v>0</v>
      </c>
      <c r="K119" s="2">
        <v>0</v>
      </c>
      <c r="L119" s="2">
        <v>0</v>
      </c>
      <c r="M119" s="2">
        <v>0</v>
      </c>
      <c r="N119" s="2">
        <v>0</v>
      </c>
    </row>
    <row r="120" spans="1:14" x14ac:dyDescent="0.2">
      <c r="A120" s="2">
        <v>2015</v>
      </c>
      <c r="B120" s="4">
        <v>42172</v>
      </c>
      <c r="C120" s="2" t="s">
        <v>120</v>
      </c>
      <c r="D120" s="2" t="s">
        <v>92</v>
      </c>
      <c r="E120" s="2">
        <v>0</v>
      </c>
      <c r="F120" s="2">
        <v>0</v>
      </c>
      <c r="G120" s="2">
        <v>0</v>
      </c>
      <c r="H120" s="2">
        <v>0</v>
      </c>
      <c r="I120" s="2">
        <v>0</v>
      </c>
      <c r="J120" s="2">
        <v>0</v>
      </c>
      <c r="K120" s="2">
        <v>0</v>
      </c>
      <c r="L120" s="2">
        <v>0</v>
      </c>
      <c r="M120" s="2">
        <v>0</v>
      </c>
      <c r="N120" s="2">
        <v>0</v>
      </c>
    </row>
    <row r="121" spans="1:14" x14ac:dyDescent="0.2">
      <c r="A121" s="2">
        <v>2015</v>
      </c>
      <c r="B121" s="4">
        <v>42172</v>
      </c>
      <c r="C121" s="2" t="s">
        <v>120</v>
      </c>
      <c r="D121" s="2" t="s">
        <v>93</v>
      </c>
      <c r="E121" s="2">
        <v>0</v>
      </c>
      <c r="F121" s="2">
        <v>0</v>
      </c>
      <c r="G121" s="2">
        <v>0</v>
      </c>
      <c r="H121" s="2">
        <v>0</v>
      </c>
      <c r="I121" s="2">
        <v>0</v>
      </c>
      <c r="J121" s="2">
        <v>0</v>
      </c>
      <c r="K121" s="2">
        <v>0</v>
      </c>
      <c r="L121" s="2">
        <v>0</v>
      </c>
      <c r="M121" s="2">
        <v>0</v>
      </c>
      <c r="N121" s="2">
        <v>0</v>
      </c>
    </row>
    <row r="122" spans="1:14" x14ac:dyDescent="0.2">
      <c r="A122" s="2">
        <v>2015</v>
      </c>
      <c r="B122" s="4">
        <v>42172</v>
      </c>
      <c r="C122" s="2" t="s">
        <v>124</v>
      </c>
      <c r="D122" s="2" t="s">
        <v>89</v>
      </c>
      <c r="E122" s="2">
        <v>2</v>
      </c>
      <c r="F122" s="2">
        <v>0</v>
      </c>
      <c r="G122" s="2">
        <v>0</v>
      </c>
      <c r="H122" s="2">
        <v>0</v>
      </c>
      <c r="I122" s="2">
        <v>0</v>
      </c>
      <c r="J122" s="2">
        <v>0</v>
      </c>
      <c r="K122" s="2">
        <v>0</v>
      </c>
      <c r="L122" s="2">
        <v>2</v>
      </c>
      <c r="M122" s="2">
        <v>0</v>
      </c>
      <c r="N122" s="2">
        <v>0</v>
      </c>
    </row>
    <row r="123" spans="1:14" x14ac:dyDescent="0.2">
      <c r="A123" s="2">
        <v>2015</v>
      </c>
      <c r="B123" s="4">
        <v>42172</v>
      </c>
      <c r="C123" s="2" t="s">
        <v>124</v>
      </c>
      <c r="D123" s="2" t="s">
        <v>91</v>
      </c>
      <c r="E123" s="2">
        <v>2</v>
      </c>
      <c r="F123" s="2">
        <v>0</v>
      </c>
      <c r="G123" s="2">
        <v>0</v>
      </c>
      <c r="H123" s="2">
        <v>1</v>
      </c>
      <c r="I123" s="2">
        <v>0</v>
      </c>
      <c r="J123" s="2">
        <v>0</v>
      </c>
      <c r="K123" s="2">
        <v>0</v>
      </c>
      <c r="L123" s="2">
        <v>0</v>
      </c>
      <c r="M123" s="2">
        <v>0</v>
      </c>
      <c r="N123" s="2">
        <v>0</v>
      </c>
    </row>
    <row r="124" spans="1:14" x14ac:dyDescent="0.2">
      <c r="A124" s="2">
        <v>2015</v>
      </c>
      <c r="B124" s="4">
        <v>42172</v>
      </c>
      <c r="C124" s="2" t="s">
        <v>124</v>
      </c>
      <c r="D124" s="2" t="s">
        <v>92</v>
      </c>
      <c r="E124" s="2">
        <v>3</v>
      </c>
      <c r="F124" s="2">
        <v>0</v>
      </c>
      <c r="G124" s="2">
        <v>0</v>
      </c>
      <c r="H124" s="2">
        <v>23</v>
      </c>
      <c r="I124" s="2">
        <v>0</v>
      </c>
      <c r="J124" s="2">
        <v>1</v>
      </c>
      <c r="K124" s="2">
        <v>0</v>
      </c>
      <c r="L124" s="2">
        <v>0</v>
      </c>
      <c r="M124" s="2">
        <v>0</v>
      </c>
      <c r="N124" s="2">
        <v>0</v>
      </c>
    </row>
    <row r="125" spans="1:14" x14ac:dyDescent="0.2">
      <c r="A125" s="2">
        <v>2015</v>
      </c>
      <c r="B125" s="4">
        <v>42172</v>
      </c>
      <c r="C125" s="2" t="s">
        <v>124</v>
      </c>
      <c r="D125" s="2" t="s">
        <v>93</v>
      </c>
      <c r="E125" s="2">
        <v>0</v>
      </c>
      <c r="F125" s="2">
        <v>0</v>
      </c>
      <c r="G125" s="2">
        <v>0</v>
      </c>
      <c r="H125" s="2">
        <v>0</v>
      </c>
      <c r="I125" s="2">
        <v>0</v>
      </c>
      <c r="J125" s="2">
        <v>0</v>
      </c>
      <c r="K125" s="2">
        <v>0</v>
      </c>
      <c r="L125" s="2">
        <v>0</v>
      </c>
      <c r="M125" s="2">
        <v>0</v>
      </c>
      <c r="N125" s="2">
        <v>0</v>
      </c>
    </row>
    <row r="126" spans="1:14" x14ac:dyDescent="0.2">
      <c r="A126" s="2">
        <v>2015</v>
      </c>
      <c r="B126" s="4">
        <v>42172</v>
      </c>
      <c r="C126" s="2" t="s">
        <v>126</v>
      </c>
      <c r="D126" s="1"/>
      <c r="E126" s="2">
        <v>3</v>
      </c>
      <c r="F126" s="2">
        <v>0</v>
      </c>
      <c r="G126" s="2">
        <v>1</v>
      </c>
      <c r="H126" s="2">
        <v>0</v>
      </c>
      <c r="I126" s="2">
        <v>21</v>
      </c>
      <c r="J126" s="2">
        <v>1</v>
      </c>
      <c r="K126" s="2">
        <v>0</v>
      </c>
      <c r="L126" s="2">
        <v>3</v>
      </c>
      <c r="M126" s="2">
        <v>1</v>
      </c>
      <c r="N126" s="2">
        <v>0</v>
      </c>
    </row>
    <row r="127" spans="1:14" x14ac:dyDescent="0.2">
      <c r="A127" s="2">
        <v>2015</v>
      </c>
      <c r="B127" s="4">
        <v>42172</v>
      </c>
      <c r="C127" s="2" t="s">
        <v>127</v>
      </c>
      <c r="D127" s="1"/>
      <c r="E127" s="2">
        <v>7</v>
      </c>
      <c r="F127" s="2">
        <v>0</v>
      </c>
      <c r="G127" s="2">
        <v>3</v>
      </c>
      <c r="H127" s="2">
        <v>0</v>
      </c>
      <c r="I127" s="2">
        <v>0</v>
      </c>
      <c r="J127" s="2">
        <v>2</v>
      </c>
      <c r="K127" s="2">
        <v>2</v>
      </c>
      <c r="L127" s="2">
        <v>3</v>
      </c>
      <c r="M127" s="2">
        <v>1</v>
      </c>
      <c r="N127" s="2">
        <v>0</v>
      </c>
    </row>
    <row r="128" spans="1:14" x14ac:dyDescent="0.2">
      <c r="A128" s="2">
        <v>2015</v>
      </c>
      <c r="B128" s="4">
        <v>42172</v>
      </c>
      <c r="C128" s="2" t="s">
        <v>128</v>
      </c>
      <c r="D128" s="1"/>
      <c r="E128" s="2">
        <v>3</v>
      </c>
      <c r="F128" s="2">
        <v>0</v>
      </c>
      <c r="G128" s="2">
        <v>1</v>
      </c>
      <c r="H128" s="2">
        <v>155</v>
      </c>
      <c r="I128" s="2">
        <v>25</v>
      </c>
      <c r="J128" s="2">
        <v>1</v>
      </c>
      <c r="K128" s="2">
        <v>0</v>
      </c>
      <c r="L128" s="2">
        <v>2</v>
      </c>
      <c r="M128" s="2">
        <v>0</v>
      </c>
      <c r="N128" s="2">
        <v>0</v>
      </c>
    </row>
    <row r="129" spans="1:14" x14ac:dyDescent="0.2">
      <c r="A129" s="2">
        <v>2015</v>
      </c>
      <c r="B129" s="4">
        <v>42172</v>
      </c>
      <c r="C129" s="2" t="s">
        <v>95</v>
      </c>
      <c r="D129" s="1"/>
      <c r="E129" s="2">
        <v>2</v>
      </c>
      <c r="F129" s="2">
        <v>1</v>
      </c>
      <c r="G129" s="2">
        <v>2</v>
      </c>
      <c r="H129" s="2">
        <v>3</v>
      </c>
      <c r="I129" s="2">
        <v>3</v>
      </c>
      <c r="J129" s="2">
        <v>3</v>
      </c>
      <c r="K129" s="2">
        <v>1</v>
      </c>
      <c r="L129" s="2">
        <v>4</v>
      </c>
      <c r="M129" s="2">
        <v>1</v>
      </c>
      <c r="N129" s="2">
        <v>0</v>
      </c>
    </row>
    <row r="130" spans="1:14" x14ac:dyDescent="0.2">
      <c r="A130" s="2">
        <v>2015</v>
      </c>
      <c r="B130" s="4">
        <v>42175</v>
      </c>
      <c r="C130" s="2" t="s">
        <v>88</v>
      </c>
      <c r="D130" s="2" t="s">
        <v>89</v>
      </c>
      <c r="E130" s="2">
        <v>0</v>
      </c>
      <c r="F130" s="2">
        <v>0</v>
      </c>
      <c r="G130" s="2">
        <v>0</v>
      </c>
      <c r="H130" s="2">
        <v>0</v>
      </c>
      <c r="I130" s="2">
        <v>0</v>
      </c>
      <c r="J130" s="2">
        <v>0</v>
      </c>
      <c r="K130" s="2">
        <v>0</v>
      </c>
      <c r="L130" s="2">
        <v>0</v>
      </c>
      <c r="M130" s="2">
        <v>0</v>
      </c>
      <c r="N130" s="2">
        <v>0</v>
      </c>
    </row>
    <row r="131" spans="1:14" x14ac:dyDescent="0.2">
      <c r="A131" s="2">
        <v>2015</v>
      </c>
      <c r="B131" s="4">
        <v>42175</v>
      </c>
      <c r="C131" s="2" t="s">
        <v>88</v>
      </c>
      <c r="D131" s="2" t="s">
        <v>91</v>
      </c>
      <c r="E131" s="2">
        <v>0</v>
      </c>
      <c r="F131" s="2">
        <v>0</v>
      </c>
      <c r="G131" s="2">
        <v>0</v>
      </c>
      <c r="H131" s="2">
        <v>2</v>
      </c>
      <c r="I131" s="2">
        <v>2</v>
      </c>
      <c r="J131" s="2">
        <v>0</v>
      </c>
      <c r="K131" s="2">
        <v>0</v>
      </c>
      <c r="L131" s="2">
        <v>0</v>
      </c>
      <c r="M131" s="2">
        <v>0</v>
      </c>
      <c r="N131" s="2">
        <v>0</v>
      </c>
    </row>
    <row r="132" spans="1:14" x14ac:dyDescent="0.2">
      <c r="A132" s="2">
        <v>2015</v>
      </c>
      <c r="B132" s="4">
        <v>42175</v>
      </c>
      <c r="C132" s="2" t="s">
        <v>88</v>
      </c>
      <c r="D132" s="2" t="s">
        <v>92</v>
      </c>
      <c r="E132" s="2">
        <v>0</v>
      </c>
      <c r="F132" s="2">
        <v>0</v>
      </c>
      <c r="G132" s="2">
        <v>0</v>
      </c>
      <c r="H132" s="2">
        <v>0</v>
      </c>
      <c r="I132" s="2">
        <v>0</v>
      </c>
      <c r="J132" s="2">
        <v>0</v>
      </c>
      <c r="K132" s="2">
        <v>0</v>
      </c>
      <c r="L132" s="2">
        <v>0</v>
      </c>
      <c r="M132" s="2">
        <v>0</v>
      </c>
      <c r="N132" s="2">
        <v>0</v>
      </c>
    </row>
    <row r="133" spans="1:14" x14ac:dyDescent="0.2">
      <c r="A133" s="2">
        <v>2015</v>
      </c>
      <c r="B133" s="4">
        <v>42175</v>
      </c>
      <c r="C133" s="2" t="s">
        <v>88</v>
      </c>
      <c r="D133" s="2" t="s">
        <v>93</v>
      </c>
      <c r="E133" s="2">
        <v>0</v>
      </c>
      <c r="F133" s="2">
        <v>0</v>
      </c>
      <c r="G133" s="2">
        <v>0</v>
      </c>
      <c r="H133" s="2">
        <v>0</v>
      </c>
      <c r="I133" s="2">
        <v>0</v>
      </c>
      <c r="J133" s="2">
        <v>0</v>
      </c>
      <c r="K133" s="2">
        <v>0</v>
      </c>
      <c r="L133" s="2">
        <v>0</v>
      </c>
      <c r="M133" s="2">
        <v>0</v>
      </c>
      <c r="N133" s="2">
        <v>0</v>
      </c>
    </row>
    <row r="134" spans="1:14" x14ac:dyDescent="0.2">
      <c r="A134" s="2">
        <v>2015</v>
      </c>
      <c r="B134" s="4">
        <v>42175</v>
      </c>
      <c r="C134" s="2" t="s">
        <v>95</v>
      </c>
      <c r="D134" s="2" t="s">
        <v>89</v>
      </c>
      <c r="E134" s="2">
        <v>0</v>
      </c>
      <c r="F134" s="2">
        <v>0</v>
      </c>
      <c r="G134" s="2">
        <v>0</v>
      </c>
      <c r="H134" s="2">
        <v>0</v>
      </c>
      <c r="I134" s="2">
        <v>0</v>
      </c>
      <c r="J134" s="2">
        <v>0</v>
      </c>
      <c r="K134" s="2">
        <v>0</v>
      </c>
      <c r="L134" s="2">
        <v>0</v>
      </c>
      <c r="M134" s="2">
        <v>0</v>
      </c>
      <c r="N134" s="2">
        <v>0</v>
      </c>
    </row>
    <row r="135" spans="1:14" x14ac:dyDescent="0.2">
      <c r="A135" s="2">
        <v>2015</v>
      </c>
      <c r="B135" s="4">
        <v>42175</v>
      </c>
      <c r="C135" s="2" t="s">
        <v>95</v>
      </c>
      <c r="D135" s="2" t="s">
        <v>91</v>
      </c>
      <c r="E135" s="2">
        <v>0</v>
      </c>
      <c r="F135" s="2">
        <v>0</v>
      </c>
      <c r="G135" s="2">
        <v>0</v>
      </c>
      <c r="H135" s="2">
        <v>1</v>
      </c>
      <c r="I135" s="2">
        <v>2</v>
      </c>
      <c r="J135" s="2">
        <v>0</v>
      </c>
      <c r="K135" s="2">
        <v>0</v>
      </c>
      <c r="L135" s="2">
        <v>0</v>
      </c>
      <c r="M135" s="2">
        <v>0</v>
      </c>
      <c r="N135" s="2">
        <v>0</v>
      </c>
    </row>
    <row r="136" spans="1:14" x14ac:dyDescent="0.2">
      <c r="A136" s="2">
        <v>2015</v>
      </c>
      <c r="B136" s="4">
        <v>42175</v>
      </c>
      <c r="C136" s="2" t="s">
        <v>95</v>
      </c>
      <c r="D136" s="2" t="s">
        <v>92</v>
      </c>
      <c r="E136" s="2">
        <v>0</v>
      </c>
      <c r="F136" s="2">
        <v>0</v>
      </c>
      <c r="G136" s="2">
        <v>0</v>
      </c>
      <c r="H136" s="2">
        <v>0</v>
      </c>
      <c r="I136" s="2">
        <v>0</v>
      </c>
      <c r="J136" s="2">
        <v>0</v>
      </c>
      <c r="K136" s="2">
        <v>0</v>
      </c>
      <c r="L136" s="2">
        <v>0</v>
      </c>
      <c r="M136" s="2">
        <v>0</v>
      </c>
      <c r="N136" s="2">
        <v>0</v>
      </c>
    </row>
    <row r="137" spans="1:14" x14ac:dyDescent="0.2">
      <c r="A137" s="2">
        <v>2015</v>
      </c>
      <c r="B137" s="4">
        <v>42175</v>
      </c>
      <c r="C137" s="2" t="s">
        <v>95</v>
      </c>
      <c r="D137" s="2" t="s">
        <v>93</v>
      </c>
      <c r="E137" s="2">
        <v>0</v>
      </c>
      <c r="F137" s="2">
        <v>0</v>
      </c>
      <c r="G137" s="2">
        <v>0</v>
      </c>
      <c r="H137" s="2">
        <v>0</v>
      </c>
      <c r="I137" s="2">
        <v>0</v>
      </c>
      <c r="J137" s="2">
        <v>0</v>
      </c>
      <c r="K137" s="2">
        <v>0</v>
      </c>
      <c r="L137" s="2">
        <v>0</v>
      </c>
      <c r="M137" s="2">
        <v>0</v>
      </c>
      <c r="N137" s="2">
        <v>0</v>
      </c>
    </row>
    <row r="138" spans="1:14" x14ac:dyDescent="0.2">
      <c r="A138" s="2">
        <v>2015</v>
      </c>
      <c r="B138" s="4">
        <v>42178</v>
      </c>
      <c r="C138" s="2" t="s">
        <v>119</v>
      </c>
      <c r="D138" s="2" t="s">
        <v>89</v>
      </c>
      <c r="E138" s="2">
        <v>0</v>
      </c>
      <c r="F138" s="2">
        <v>0</v>
      </c>
      <c r="G138" s="2">
        <v>0</v>
      </c>
      <c r="H138" s="2">
        <v>0</v>
      </c>
      <c r="I138" s="2">
        <v>0</v>
      </c>
      <c r="J138" s="2">
        <v>0</v>
      </c>
      <c r="K138" s="2">
        <v>0</v>
      </c>
      <c r="L138" s="2">
        <v>0</v>
      </c>
      <c r="M138" s="2">
        <v>0</v>
      </c>
      <c r="N138" s="2">
        <v>0</v>
      </c>
    </row>
    <row r="139" spans="1:14" x14ac:dyDescent="0.2">
      <c r="A139" s="2">
        <v>2015</v>
      </c>
      <c r="B139" s="4">
        <v>42178</v>
      </c>
      <c r="C139" s="2" t="s">
        <v>119</v>
      </c>
      <c r="D139" s="2" t="s">
        <v>91</v>
      </c>
      <c r="E139" s="2">
        <v>0</v>
      </c>
      <c r="F139" s="2">
        <v>0</v>
      </c>
      <c r="G139" s="2">
        <v>0</v>
      </c>
      <c r="H139" s="2">
        <v>0</v>
      </c>
      <c r="I139" s="2">
        <v>0</v>
      </c>
      <c r="J139" s="2">
        <v>0</v>
      </c>
      <c r="K139" s="2">
        <v>0</v>
      </c>
      <c r="L139" s="2">
        <v>0</v>
      </c>
      <c r="M139" s="2">
        <v>0</v>
      </c>
      <c r="N139" s="2">
        <v>0</v>
      </c>
    </row>
    <row r="140" spans="1:14" x14ac:dyDescent="0.2">
      <c r="A140" s="2">
        <v>2015</v>
      </c>
      <c r="B140" s="4">
        <v>42178</v>
      </c>
      <c r="C140" s="2" t="s">
        <v>119</v>
      </c>
      <c r="D140" s="2" t="s">
        <v>92</v>
      </c>
      <c r="E140" s="2">
        <v>0</v>
      </c>
      <c r="F140" s="2">
        <v>0</v>
      </c>
      <c r="G140" s="2">
        <v>0</v>
      </c>
      <c r="H140" s="2">
        <v>0</v>
      </c>
      <c r="I140" s="2">
        <v>0</v>
      </c>
      <c r="J140" s="2">
        <v>0</v>
      </c>
      <c r="K140" s="2">
        <v>0</v>
      </c>
      <c r="L140" s="2">
        <v>0</v>
      </c>
      <c r="M140" s="2">
        <v>0</v>
      </c>
      <c r="N140" s="2">
        <v>0</v>
      </c>
    </row>
    <row r="141" spans="1:14" x14ac:dyDescent="0.2">
      <c r="A141" s="2">
        <v>2015</v>
      </c>
      <c r="B141" s="4">
        <v>42178</v>
      </c>
      <c r="C141" s="2" t="s">
        <v>119</v>
      </c>
      <c r="D141" s="2" t="s">
        <v>93</v>
      </c>
      <c r="E141" s="2">
        <v>0</v>
      </c>
      <c r="F141" s="2">
        <v>0</v>
      </c>
      <c r="G141" s="2">
        <v>0</v>
      </c>
      <c r="H141" s="2">
        <v>0</v>
      </c>
      <c r="I141" s="2">
        <v>0</v>
      </c>
      <c r="J141" s="2">
        <v>0</v>
      </c>
      <c r="K141" s="2">
        <v>0</v>
      </c>
      <c r="L141" s="2">
        <v>0</v>
      </c>
      <c r="M141" s="2">
        <v>0</v>
      </c>
      <c r="N141" s="2">
        <v>0</v>
      </c>
    </row>
    <row r="142" spans="1:14" x14ac:dyDescent="0.2">
      <c r="A142" s="2">
        <v>2015</v>
      </c>
      <c r="B142" s="4">
        <v>42178</v>
      </c>
      <c r="C142" s="2" t="s">
        <v>123</v>
      </c>
      <c r="D142" s="2" t="s">
        <v>89</v>
      </c>
      <c r="E142" s="2">
        <v>0</v>
      </c>
      <c r="F142" s="2">
        <v>0</v>
      </c>
      <c r="G142" s="2">
        <v>0</v>
      </c>
      <c r="H142" s="2">
        <v>0</v>
      </c>
      <c r="I142" s="2">
        <v>0</v>
      </c>
      <c r="J142" s="2">
        <v>0</v>
      </c>
      <c r="K142" s="2">
        <v>0</v>
      </c>
      <c r="L142" s="2">
        <v>0</v>
      </c>
      <c r="M142" s="2">
        <v>0</v>
      </c>
      <c r="N142" s="2">
        <v>0</v>
      </c>
    </row>
    <row r="143" spans="1:14" x14ac:dyDescent="0.2">
      <c r="A143" s="2">
        <v>2015</v>
      </c>
      <c r="B143" s="4">
        <v>42178</v>
      </c>
      <c r="C143" s="2" t="s">
        <v>123</v>
      </c>
      <c r="D143" s="2" t="s">
        <v>91</v>
      </c>
      <c r="E143" s="2">
        <v>0</v>
      </c>
      <c r="F143" s="2">
        <v>0</v>
      </c>
      <c r="G143" s="2">
        <v>0</v>
      </c>
      <c r="H143" s="2">
        <v>7</v>
      </c>
      <c r="I143" s="2">
        <v>3</v>
      </c>
      <c r="J143" s="2">
        <v>0</v>
      </c>
      <c r="K143" s="2">
        <v>0</v>
      </c>
      <c r="L143" s="2">
        <v>0</v>
      </c>
      <c r="M143" s="2">
        <v>0</v>
      </c>
      <c r="N143" s="2">
        <v>0</v>
      </c>
    </row>
    <row r="144" spans="1:14" x14ac:dyDescent="0.2">
      <c r="A144" s="2">
        <v>2015</v>
      </c>
      <c r="B144" s="4">
        <v>42178</v>
      </c>
      <c r="C144" s="2" t="s">
        <v>123</v>
      </c>
      <c r="D144" s="2" t="s">
        <v>92</v>
      </c>
      <c r="E144" s="2">
        <v>0</v>
      </c>
      <c r="F144" s="2">
        <v>0</v>
      </c>
      <c r="G144" s="2">
        <v>0</v>
      </c>
      <c r="H144" s="2">
        <v>0</v>
      </c>
      <c r="I144" s="2">
        <v>0</v>
      </c>
      <c r="J144" s="2">
        <v>0</v>
      </c>
      <c r="K144" s="2">
        <v>0</v>
      </c>
      <c r="L144" s="2">
        <v>0</v>
      </c>
      <c r="M144" s="2">
        <v>0</v>
      </c>
      <c r="N144" s="2">
        <v>0</v>
      </c>
    </row>
    <row r="145" spans="1:14" x14ac:dyDescent="0.2">
      <c r="A145" s="2">
        <v>2015</v>
      </c>
      <c r="B145" s="4">
        <v>42178</v>
      </c>
      <c r="C145" s="2" t="s">
        <v>123</v>
      </c>
      <c r="D145" s="2" t="s">
        <v>93</v>
      </c>
      <c r="E145" s="2">
        <v>0</v>
      </c>
      <c r="F145" s="2">
        <v>0</v>
      </c>
      <c r="G145" s="2">
        <v>0</v>
      </c>
      <c r="H145" s="2">
        <v>0</v>
      </c>
      <c r="I145" s="2">
        <v>0</v>
      </c>
      <c r="J145" s="2">
        <v>0</v>
      </c>
      <c r="K145" s="2">
        <v>0</v>
      </c>
      <c r="L145" s="2">
        <v>0</v>
      </c>
      <c r="M145" s="2">
        <v>0</v>
      </c>
      <c r="N145" s="2">
        <v>0</v>
      </c>
    </row>
    <row r="146" spans="1:14" x14ac:dyDescent="0.2">
      <c r="A146" s="2">
        <v>2015</v>
      </c>
      <c r="B146" s="4">
        <v>42179</v>
      </c>
      <c r="C146" s="2" t="s">
        <v>106</v>
      </c>
      <c r="D146" s="2" t="s">
        <v>89</v>
      </c>
      <c r="E146" s="2">
        <v>0</v>
      </c>
      <c r="F146" s="2">
        <v>0</v>
      </c>
      <c r="G146" s="2">
        <v>1</v>
      </c>
      <c r="H146" s="2">
        <v>6</v>
      </c>
      <c r="I146" s="2">
        <v>3</v>
      </c>
      <c r="J146" s="2">
        <v>0</v>
      </c>
      <c r="K146" s="2">
        <v>0</v>
      </c>
      <c r="L146" s="2">
        <v>1</v>
      </c>
      <c r="M146" s="2">
        <v>0</v>
      </c>
      <c r="N146" s="2">
        <v>0</v>
      </c>
    </row>
    <row r="147" spans="1:14" x14ac:dyDescent="0.2">
      <c r="A147" s="2">
        <v>2015</v>
      </c>
      <c r="B147" s="4">
        <v>42179</v>
      </c>
      <c r="C147" s="2" t="s">
        <v>106</v>
      </c>
      <c r="D147" s="2" t="s">
        <v>91</v>
      </c>
      <c r="E147" s="2">
        <v>0</v>
      </c>
      <c r="F147" s="2">
        <v>0</v>
      </c>
      <c r="G147" s="2">
        <v>0</v>
      </c>
      <c r="H147" s="2">
        <v>0</v>
      </c>
      <c r="I147" s="2">
        <v>0</v>
      </c>
      <c r="J147" s="2">
        <v>0</v>
      </c>
      <c r="K147" s="2">
        <v>0</v>
      </c>
      <c r="L147" s="2">
        <v>0</v>
      </c>
      <c r="M147" s="2">
        <v>0</v>
      </c>
      <c r="N147" s="2">
        <v>0</v>
      </c>
    </row>
    <row r="148" spans="1:14" x14ac:dyDescent="0.2">
      <c r="A148" s="2">
        <v>2015</v>
      </c>
      <c r="B148" s="4">
        <v>42179</v>
      </c>
      <c r="C148" s="2" t="s">
        <v>106</v>
      </c>
      <c r="D148" s="2" t="s">
        <v>92</v>
      </c>
      <c r="E148" s="2">
        <v>0</v>
      </c>
      <c r="F148" s="2">
        <v>0</v>
      </c>
      <c r="G148" s="2">
        <v>0</v>
      </c>
      <c r="H148" s="2">
        <v>0</v>
      </c>
      <c r="I148" s="2">
        <v>0</v>
      </c>
      <c r="J148" s="2">
        <v>0</v>
      </c>
      <c r="K148" s="2">
        <v>0</v>
      </c>
      <c r="L148" s="2">
        <v>0</v>
      </c>
      <c r="M148" s="2">
        <v>0</v>
      </c>
      <c r="N148" s="2">
        <v>0</v>
      </c>
    </row>
    <row r="149" spans="1:14" x14ac:dyDescent="0.2">
      <c r="A149" s="2">
        <v>2015</v>
      </c>
      <c r="B149" s="4">
        <v>42179</v>
      </c>
      <c r="C149" s="2" t="s">
        <v>106</v>
      </c>
      <c r="D149" s="2" t="s">
        <v>93</v>
      </c>
      <c r="E149" s="2">
        <v>0</v>
      </c>
      <c r="F149" s="2">
        <v>0</v>
      </c>
      <c r="G149" s="2">
        <v>0</v>
      </c>
      <c r="H149" s="2">
        <v>0</v>
      </c>
      <c r="I149" s="2">
        <v>0</v>
      </c>
      <c r="J149" s="2">
        <v>0</v>
      </c>
      <c r="K149" s="2">
        <v>0</v>
      </c>
      <c r="L149" s="2">
        <v>0</v>
      </c>
      <c r="M149" s="2">
        <v>0</v>
      </c>
      <c r="N149" s="2">
        <v>0</v>
      </c>
    </row>
    <row r="150" spans="1:14" x14ac:dyDescent="0.2">
      <c r="A150" s="2">
        <v>2015</v>
      </c>
      <c r="B150" s="4">
        <v>42179</v>
      </c>
      <c r="C150" s="2" t="s">
        <v>123</v>
      </c>
      <c r="D150" s="2" t="s">
        <v>89</v>
      </c>
      <c r="E150" s="2">
        <v>2</v>
      </c>
      <c r="F150" s="2">
        <v>0</v>
      </c>
      <c r="G150" s="2">
        <v>2</v>
      </c>
      <c r="H150" s="2">
        <v>0</v>
      </c>
      <c r="I150" s="2">
        <v>0</v>
      </c>
      <c r="J150" s="2">
        <v>2</v>
      </c>
      <c r="K150" s="2">
        <v>2</v>
      </c>
      <c r="L150" s="2">
        <v>3</v>
      </c>
      <c r="M150" s="2">
        <v>1</v>
      </c>
      <c r="N150" s="2">
        <v>0</v>
      </c>
    </row>
    <row r="151" spans="1:14" x14ac:dyDescent="0.2">
      <c r="A151" s="2">
        <v>2015</v>
      </c>
      <c r="B151" s="4">
        <v>42179</v>
      </c>
      <c r="C151" s="2" t="s">
        <v>123</v>
      </c>
      <c r="D151" s="2" t="s">
        <v>91</v>
      </c>
      <c r="E151" s="2">
        <v>4</v>
      </c>
      <c r="F151" s="2">
        <v>1</v>
      </c>
      <c r="G151" s="2">
        <v>0</v>
      </c>
      <c r="H151" s="2">
        <v>11</v>
      </c>
      <c r="I151" s="2">
        <v>4</v>
      </c>
      <c r="J151" s="2">
        <v>2</v>
      </c>
      <c r="K151" s="2">
        <v>0</v>
      </c>
      <c r="L151" s="2">
        <v>3</v>
      </c>
      <c r="M151" s="2">
        <v>1</v>
      </c>
      <c r="N151" s="2">
        <v>0</v>
      </c>
    </row>
    <row r="152" spans="1:14" x14ac:dyDescent="0.2">
      <c r="A152" s="2">
        <v>2015</v>
      </c>
      <c r="B152" s="4">
        <v>42179</v>
      </c>
      <c r="C152" s="2" t="s">
        <v>123</v>
      </c>
      <c r="D152" s="2" t="s">
        <v>92</v>
      </c>
      <c r="E152" s="2">
        <v>0</v>
      </c>
      <c r="F152" s="2">
        <v>0</v>
      </c>
      <c r="G152" s="2">
        <v>0</v>
      </c>
      <c r="H152" s="2">
        <v>0</v>
      </c>
      <c r="I152" s="2">
        <v>0</v>
      </c>
      <c r="J152" s="2">
        <v>0</v>
      </c>
      <c r="K152" s="2">
        <v>0</v>
      </c>
      <c r="L152" s="2">
        <v>0</v>
      </c>
      <c r="M152" s="2">
        <v>0</v>
      </c>
      <c r="N152" s="2">
        <v>0</v>
      </c>
    </row>
    <row r="153" spans="1:14" x14ac:dyDescent="0.2">
      <c r="A153" s="2">
        <v>2015</v>
      </c>
      <c r="B153" s="4">
        <v>42179</v>
      </c>
      <c r="C153" s="2" t="s">
        <v>123</v>
      </c>
      <c r="D153" s="2" t="s">
        <v>93</v>
      </c>
      <c r="E153" s="2">
        <v>0</v>
      </c>
      <c r="F153" s="2">
        <v>0</v>
      </c>
      <c r="G153" s="2">
        <v>0</v>
      </c>
      <c r="H153" s="2">
        <v>0</v>
      </c>
      <c r="I153" s="2">
        <v>0</v>
      </c>
      <c r="J153" s="2">
        <v>0</v>
      </c>
      <c r="K153" s="2">
        <v>0</v>
      </c>
      <c r="L153" s="2">
        <v>0</v>
      </c>
      <c r="M153" s="2">
        <v>0</v>
      </c>
      <c r="N153" s="2">
        <v>0</v>
      </c>
    </row>
    <row r="154" spans="1:14" x14ac:dyDescent="0.2">
      <c r="A154" s="2">
        <v>2015</v>
      </c>
      <c r="B154" s="4">
        <v>43641</v>
      </c>
      <c r="C154" s="2" t="s">
        <v>122</v>
      </c>
      <c r="D154" s="2" t="s">
        <v>89</v>
      </c>
      <c r="E154" s="2">
        <v>0</v>
      </c>
      <c r="F154" s="2">
        <v>0</v>
      </c>
      <c r="G154" s="2">
        <v>0</v>
      </c>
      <c r="H154" s="2">
        <v>0</v>
      </c>
      <c r="I154" s="2">
        <v>0</v>
      </c>
      <c r="J154" s="2">
        <v>0</v>
      </c>
      <c r="K154" s="2">
        <v>0</v>
      </c>
      <c r="L154" s="2">
        <v>0</v>
      </c>
      <c r="M154" s="2">
        <v>0</v>
      </c>
      <c r="N154" s="2">
        <v>0</v>
      </c>
    </row>
    <row r="155" spans="1:14" x14ac:dyDescent="0.2">
      <c r="A155" s="2">
        <v>2015</v>
      </c>
      <c r="B155" s="4">
        <v>43641</v>
      </c>
      <c r="C155" s="2" t="s">
        <v>122</v>
      </c>
      <c r="D155" s="2" t="s">
        <v>91</v>
      </c>
      <c r="E155" s="2">
        <v>0</v>
      </c>
      <c r="F155" s="2">
        <v>0</v>
      </c>
      <c r="G155" s="2">
        <v>0</v>
      </c>
      <c r="H155" s="2">
        <v>0</v>
      </c>
      <c r="I155" s="2">
        <v>0</v>
      </c>
      <c r="J155" s="2">
        <v>0</v>
      </c>
      <c r="K155" s="2">
        <v>0</v>
      </c>
      <c r="L155" s="2">
        <v>3</v>
      </c>
      <c r="M155" s="2">
        <v>0</v>
      </c>
      <c r="N155" s="2">
        <v>0</v>
      </c>
    </row>
    <row r="156" spans="1:14" x14ac:dyDescent="0.2">
      <c r="A156" s="2">
        <v>2015</v>
      </c>
      <c r="B156" s="4">
        <v>43641</v>
      </c>
      <c r="C156" s="2" t="s">
        <v>122</v>
      </c>
      <c r="D156" s="2" t="s">
        <v>92</v>
      </c>
      <c r="E156" s="2">
        <v>0</v>
      </c>
      <c r="F156" s="2">
        <v>0</v>
      </c>
      <c r="G156" s="2">
        <v>0</v>
      </c>
      <c r="H156" s="2">
        <v>0</v>
      </c>
      <c r="I156" s="2">
        <v>0</v>
      </c>
      <c r="J156" s="2">
        <v>0</v>
      </c>
      <c r="K156" s="2">
        <v>0</v>
      </c>
      <c r="L156" s="2">
        <v>0</v>
      </c>
      <c r="M156" s="2">
        <v>0</v>
      </c>
      <c r="N156" s="2">
        <v>0</v>
      </c>
    </row>
    <row r="157" spans="1:14" x14ac:dyDescent="0.2">
      <c r="A157" s="2">
        <v>2015</v>
      </c>
      <c r="B157" s="4">
        <v>43641</v>
      </c>
      <c r="C157" s="2" t="s">
        <v>122</v>
      </c>
      <c r="D157" s="2" t="s">
        <v>93</v>
      </c>
      <c r="E157" s="2">
        <v>0</v>
      </c>
      <c r="F157" s="2">
        <v>0</v>
      </c>
      <c r="G157" s="2">
        <v>0</v>
      </c>
      <c r="H157" s="2">
        <v>0</v>
      </c>
      <c r="I157" s="2">
        <v>0</v>
      </c>
      <c r="J157" s="2">
        <v>0</v>
      </c>
      <c r="K157" s="2">
        <v>0</v>
      </c>
      <c r="L157" s="2">
        <v>0</v>
      </c>
      <c r="M157" s="2">
        <v>0</v>
      </c>
      <c r="N157" s="2">
        <v>0</v>
      </c>
    </row>
    <row r="158" spans="1:14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</row>
    <row r="159" spans="1:14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</row>
    <row r="160" spans="1:14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</row>
    <row r="161" spans="1:14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</row>
    <row r="162" spans="1:14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</row>
    <row r="163" spans="1:14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</row>
    <row r="164" spans="1:14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</row>
    <row r="165" spans="1:14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</row>
    <row r="166" spans="1:14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</row>
    <row r="167" spans="1:14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</row>
    <row r="168" spans="1:14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</row>
    <row r="169" spans="1:14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</row>
    <row r="170" spans="1:14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</row>
    <row r="171" spans="1:14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</row>
    <row r="172" spans="1:14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</row>
    <row r="173" spans="1:14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</row>
    <row r="174" spans="1:14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</row>
    <row r="175" spans="1:14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</row>
    <row r="176" spans="1:14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</row>
    <row r="177" spans="1:14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</row>
    <row r="178" spans="1:14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</row>
    <row r="179" spans="1:14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</row>
    <row r="180" spans="1:14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</row>
    <row r="181" spans="1:14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</row>
    <row r="182" spans="1:14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</row>
    <row r="183" spans="1:14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</row>
    <row r="184" spans="1:14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</row>
    <row r="185" spans="1:14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</row>
    <row r="186" spans="1:14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</row>
    <row r="187" spans="1:14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</row>
    <row r="188" spans="1:14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</row>
    <row r="189" spans="1:14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</row>
    <row r="190" spans="1:14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</row>
    <row r="191" spans="1:14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</row>
    <row r="192" spans="1:14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</row>
    <row r="193" spans="1:14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</row>
    <row r="194" spans="1:14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</row>
    <row r="195" spans="1:14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</row>
    <row r="196" spans="1:14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</row>
    <row r="197" spans="1:14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</row>
    <row r="198" spans="1:14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</row>
    <row r="199" spans="1:14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</row>
    <row r="200" spans="1:14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</row>
    <row r="201" spans="1:14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</row>
    <row r="202" spans="1:14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</row>
    <row r="203" spans="1:14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</row>
    <row r="204" spans="1:14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</row>
    <row r="205" spans="1:14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</row>
    <row r="206" spans="1:14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</row>
    <row r="207" spans="1:14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</row>
    <row r="208" spans="1:14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</row>
    <row r="209" spans="1:14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</row>
    <row r="210" spans="1:14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</row>
    <row r="211" spans="1:14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</row>
    <row r="212" spans="1:14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</row>
    <row r="213" spans="1:14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</row>
    <row r="214" spans="1:14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</row>
    <row r="215" spans="1:14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</row>
    <row r="216" spans="1:14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</row>
    <row r="217" spans="1:14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</row>
    <row r="218" spans="1:14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</row>
    <row r="219" spans="1:14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</row>
    <row r="220" spans="1:14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</row>
    <row r="221" spans="1:14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</row>
    <row r="222" spans="1:14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</row>
    <row r="223" spans="1:14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</row>
    <row r="224" spans="1:14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</row>
    <row r="225" spans="1:14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</row>
    <row r="226" spans="1:14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</row>
    <row r="227" spans="1:14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</row>
    <row r="228" spans="1:14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</row>
    <row r="229" spans="1:14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</row>
    <row r="230" spans="1:14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</row>
    <row r="231" spans="1:14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</row>
    <row r="232" spans="1:14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</row>
    <row r="233" spans="1:14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</row>
    <row r="234" spans="1:14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</row>
    <row r="235" spans="1:14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</row>
    <row r="236" spans="1:14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</row>
    <row r="237" spans="1:14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</row>
    <row r="238" spans="1:14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</row>
    <row r="239" spans="1:14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</row>
    <row r="240" spans="1:14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</row>
    <row r="241" spans="1:14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</row>
    <row r="242" spans="1:14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</row>
    <row r="243" spans="1:14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</row>
    <row r="244" spans="1:14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</row>
    <row r="245" spans="1:14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</row>
    <row r="246" spans="1:14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</row>
    <row r="247" spans="1:14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</row>
    <row r="248" spans="1:14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</row>
    <row r="249" spans="1:14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</row>
    <row r="250" spans="1:14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</row>
    <row r="251" spans="1:14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</row>
    <row r="252" spans="1:14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</row>
    <row r="253" spans="1:14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</row>
    <row r="254" spans="1:14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</row>
    <row r="255" spans="1:14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</row>
    <row r="256" spans="1:14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</row>
    <row r="257" spans="1:14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</row>
    <row r="258" spans="1:14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</row>
    <row r="259" spans="1:14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</row>
    <row r="260" spans="1:14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</row>
    <row r="261" spans="1:14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</row>
    <row r="262" spans="1:14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</row>
    <row r="263" spans="1:14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</row>
    <row r="264" spans="1:14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</row>
    <row r="265" spans="1:14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</row>
    <row r="266" spans="1:14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</row>
    <row r="267" spans="1:14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</row>
    <row r="268" spans="1:14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</row>
    <row r="269" spans="1:14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</row>
    <row r="270" spans="1:14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</row>
    <row r="271" spans="1:14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</row>
    <row r="272" spans="1:14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</row>
    <row r="273" spans="1:14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</row>
    <row r="274" spans="1:14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</row>
    <row r="275" spans="1:14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</row>
    <row r="276" spans="1:14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</row>
    <row r="277" spans="1:14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</row>
    <row r="278" spans="1:14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</row>
    <row r="279" spans="1:14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</row>
    <row r="280" spans="1:14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</row>
    <row r="281" spans="1:14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</row>
    <row r="282" spans="1:14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</row>
    <row r="283" spans="1:14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</row>
    <row r="284" spans="1:14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</row>
    <row r="285" spans="1:14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</row>
    <row r="286" spans="1:14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</row>
    <row r="287" spans="1:14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</row>
    <row r="288" spans="1:14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</row>
    <row r="289" spans="1:14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</row>
    <row r="290" spans="1:14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</row>
    <row r="291" spans="1:14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</row>
    <row r="292" spans="1:14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</row>
    <row r="293" spans="1:14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</row>
    <row r="294" spans="1:14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</row>
    <row r="295" spans="1:14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</row>
    <row r="296" spans="1:14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</row>
    <row r="297" spans="1:14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</row>
    <row r="298" spans="1:14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</row>
    <row r="299" spans="1:14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</row>
    <row r="300" spans="1:14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</row>
    <row r="301" spans="1:14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</row>
    <row r="302" spans="1:14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</row>
    <row r="303" spans="1:14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</row>
    <row r="304" spans="1:14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</row>
    <row r="305" spans="1:14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</row>
    <row r="306" spans="1:14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</row>
    <row r="307" spans="1:14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</row>
    <row r="308" spans="1:14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</row>
    <row r="309" spans="1:14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</row>
    <row r="310" spans="1:14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</row>
    <row r="311" spans="1:14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</row>
    <row r="312" spans="1:14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</row>
    <row r="313" spans="1:14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</row>
    <row r="314" spans="1:14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</row>
    <row r="315" spans="1:14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</row>
    <row r="316" spans="1:14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</row>
    <row r="317" spans="1:14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</row>
    <row r="318" spans="1:14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</row>
    <row r="319" spans="1:14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</row>
    <row r="320" spans="1:14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</row>
    <row r="321" spans="1:14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</row>
    <row r="322" spans="1:14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</row>
    <row r="323" spans="1:14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</row>
    <row r="324" spans="1:14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</row>
    <row r="325" spans="1:14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</row>
    <row r="326" spans="1:14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</row>
    <row r="327" spans="1:14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</row>
    <row r="328" spans="1:14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</row>
    <row r="329" spans="1:14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</row>
    <row r="330" spans="1:14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</row>
    <row r="331" spans="1:14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</row>
    <row r="332" spans="1:14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</row>
    <row r="333" spans="1:14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</row>
    <row r="334" spans="1:14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</row>
    <row r="335" spans="1:14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</row>
    <row r="336" spans="1:14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</row>
    <row r="337" spans="1:14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</row>
    <row r="338" spans="1:14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</row>
    <row r="339" spans="1:14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</row>
    <row r="340" spans="1:14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</row>
    <row r="341" spans="1:14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</row>
    <row r="342" spans="1:14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</row>
    <row r="343" spans="1:14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</row>
    <row r="344" spans="1:14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</row>
    <row r="345" spans="1:14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</row>
    <row r="346" spans="1:14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</row>
    <row r="347" spans="1:14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</row>
    <row r="348" spans="1:14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</row>
    <row r="349" spans="1:14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</row>
    <row r="350" spans="1:14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</row>
    <row r="351" spans="1:14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</row>
    <row r="352" spans="1:14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</row>
    <row r="353" spans="1:14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</row>
    <row r="354" spans="1:14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</row>
    <row r="355" spans="1:14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</row>
    <row r="356" spans="1:14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</row>
    <row r="357" spans="1:14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</row>
    <row r="358" spans="1:14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</row>
    <row r="359" spans="1:14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</row>
    <row r="360" spans="1:14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</row>
    <row r="361" spans="1:14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</row>
    <row r="362" spans="1:14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</row>
    <row r="363" spans="1:14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</row>
    <row r="364" spans="1:14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</row>
    <row r="365" spans="1:14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</row>
    <row r="366" spans="1:14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</row>
    <row r="367" spans="1:14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</row>
    <row r="368" spans="1:14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</row>
    <row r="369" spans="1:14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</row>
    <row r="370" spans="1:14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</row>
    <row r="371" spans="1:14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</row>
    <row r="372" spans="1:14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</row>
    <row r="373" spans="1:14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</row>
    <row r="374" spans="1:14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</row>
    <row r="375" spans="1:14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</row>
    <row r="376" spans="1:14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</row>
    <row r="377" spans="1:14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</row>
    <row r="378" spans="1:14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</row>
    <row r="379" spans="1:14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</row>
    <row r="380" spans="1:14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</row>
    <row r="381" spans="1:14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</row>
    <row r="382" spans="1:14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</row>
    <row r="383" spans="1:14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</row>
    <row r="384" spans="1:14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</row>
    <row r="385" spans="1:14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</row>
    <row r="386" spans="1:14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</row>
    <row r="387" spans="1:14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</row>
    <row r="388" spans="1:14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</row>
    <row r="389" spans="1:14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</row>
    <row r="390" spans="1:14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</row>
    <row r="391" spans="1:14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</row>
    <row r="392" spans="1:14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</row>
    <row r="393" spans="1:14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</row>
    <row r="394" spans="1:14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</row>
    <row r="395" spans="1:14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</row>
    <row r="396" spans="1:14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</row>
    <row r="397" spans="1:14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</row>
    <row r="398" spans="1:14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</row>
    <row r="399" spans="1:14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</row>
    <row r="400" spans="1:14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</row>
    <row r="401" spans="1:14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</row>
    <row r="402" spans="1:14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</row>
    <row r="403" spans="1:14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</row>
    <row r="404" spans="1:14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</row>
    <row r="405" spans="1:14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</row>
    <row r="406" spans="1:14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</row>
    <row r="407" spans="1:14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</row>
    <row r="408" spans="1:14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</row>
    <row r="409" spans="1:14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</row>
    <row r="410" spans="1:14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</row>
    <row r="411" spans="1:14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</row>
    <row r="412" spans="1:14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</row>
    <row r="413" spans="1:14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</row>
    <row r="414" spans="1:14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</row>
    <row r="415" spans="1:14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</row>
    <row r="416" spans="1:14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</row>
    <row r="417" spans="1:14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</row>
    <row r="418" spans="1:14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</row>
    <row r="419" spans="1:14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</row>
    <row r="420" spans="1:14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</row>
    <row r="421" spans="1:14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</row>
    <row r="422" spans="1:14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</row>
    <row r="423" spans="1:14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</row>
    <row r="424" spans="1:14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</row>
    <row r="425" spans="1:14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</row>
    <row r="426" spans="1:14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</row>
    <row r="427" spans="1:14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</row>
    <row r="428" spans="1:14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</row>
    <row r="429" spans="1:14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</row>
    <row r="430" spans="1:14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</row>
    <row r="431" spans="1:14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</row>
    <row r="432" spans="1:14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</row>
    <row r="433" spans="1:14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</row>
    <row r="434" spans="1:14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</row>
    <row r="435" spans="1:14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</row>
    <row r="436" spans="1:14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</row>
    <row r="437" spans="1:14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</row>
    <row r="438" spans="1:14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</row>
    <row r="439" spans="1:14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</row>
    <row r="440" spans="1:14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</row>
    <row r="441" spans="1:14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</row>
    <row r="442" spans="1:14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</row>
    <row r="443" spans="1:14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</row>
    <row r="444" spans="1:14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</row>
    <row r="445" spans="1:14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</row>
    <row r="446" spans="1:14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</row>
    <row r="447" spans="1:14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</row>
    <row r="448" spans="1:14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</row>
    <row r="449" spans="1:14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</row>
    <row r="450" spans="1:14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</row>
    <row r="451" spans="1:14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</row>
    <row r="452" spans="1:14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</row>
    <row r="453" spans="1:14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</row>
    <row r="454" spans="1:14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</row>
    <row r="455" spans="1:14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</row>
    <row r="456" spans="1:14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</row>
    <row r="457" spans="1:14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</row>
    <row r="458" spans="1:14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</row>
    <row r="459" spans="1:14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</row>
    <row r="460" spans="1:14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</row>
    <row r="461" spans="1:14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</row>
    <row r="462" spans="1:14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</row>
    <row r="463" spans="1:14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</row>
    <row r="464" spans="1:14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</row>
    <row r="465" spans="1:14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</row>
    <row r="466" spans="1:14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</row>
    <row r="467" spans="1:14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</row>
    <row r="468" spans="1:14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</row>
    <row r="469" spans="1:14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</row>
    <row r="470" spans="1:14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</row>
    <row r="471" spans="1:14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</row>
    <row r="472" spans="1:14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</row>
    <row r="473" spans="1:14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</row>
    <row r="474" spans="1:14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</row>
    <row r="475" spans="1:14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</row>
    <row r="476" spans="1:14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</row>
    <row r="477" spans="1:14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</row>
    <row r="478" spans="1:14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</row>
    <row r="479" spans="1:14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</row>
    <row r="480" spans="1:14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</row>
    <row r="481" spans="1:14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</row>
    <row r="482" spans="1:14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</row>
    <row r="483" spans="1:14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</row>
    <row r="484" spans="1:14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</row>
    <row r="485" spans="1:14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</row>
    <row r="486" spans="1:14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</row>
    <row r="487" spans="1:14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</row>
    <row r="488" spans="1:14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</row>
    <row r="489" spans="1:14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</row>
    <row r="490" spans="1:14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</row>
    <row r="491" spans="1:14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</row>
    <row r="492" spans="1:14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</row>
    <row r="493" spans="1:14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</row>
    <row r="494" spans="1:14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</row>
    <row r="495" spans="1:14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</row>
    <row r="496" spans="1:14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</row>
    <row r="497" spans="1:14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</row>
    <row r="498" spans="1:14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</row>
    <row r="499" spans="1:14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</row>
    <row r="500" spans="1:14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</row>
    <row r="501" spans="1:14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</row>
    <row r="502" spans="1:14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</row>
    <row r="503" spans="1:14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</row>
    <row r="504" spans="1:14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</row>
    <row r="505" spans="1:14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</row>
    <row r="506" spans="1:14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</row>
    <row r="507" spans="1:14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</row>
    <row r="508" spans="1:14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</row>
    <row r="509" spans="1:14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</row>
    <row r="510" spans="1:14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</row>
    <row r="511" spans="1:14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</row>
    <row r="512" spans="1:14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</row>
    <row r="513" spans="1:14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</row>
    <row r="514" spans="1:14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</row>
    <row r="515" spans="1:14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</row>
    <row r="516" spans="1:14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</row>
    <row r="517" spans="1:14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</row>
    <row r="518" spans="1:14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</row>
    <row r="519" spans="1:14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</row>
    <row r="520" spans="1:14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</row>
    <row r="521" spans="1:14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</row>
    <row r="522" spans="1:14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</row>
    <row r="523" spans="1:14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</row>
    <row r="524" spans="1:14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</row>
    <row r="525" spans="1:14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</row>
    <row r="526" spans="1:14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</row>
    <row r="527" spans="1:14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</row>
    <row r="528" spans="1:14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</row>
    <row r="529" spans="1:14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</row>
    <row r="530" spans="1:14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</row>
    <row r="531" spans="1:14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</row>
    <row r="532" spans="1:14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</row>
    <row r="533" spans="1:14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</row>
    <row r="534" spans="1:14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</row>
    <row r="535" spans="1:14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</row>
    <row r="536" spans="1:14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</row>
    <row r="537" spans="1:14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</row>
    <row r="538" spans="1:14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</row>
    <row r="539" spans="1:14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</row>
    <row r="540" spans="1:14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</row>
    <row r="541" spans="1:14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</row>
    <row r="542" spans="1:14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</row>
    <row r="543" spans="1:14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</row>
    <row r="544" spans="1:14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</row>
    <row r="545" spans="1:14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</row>
    <row r="546" spans="1:14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</row>
    <row r="547" spans="1:14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</row>
    <row r="548" spans="1:14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</row>
    <row r="549" spans="1:14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</row>
    <row r="550" spans="1:14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</row>
    <row r="551" spans="1:14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</row>
    <row r="552" spans="1:14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</row>
    <row r="553" spans="1:14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</row>
    <row r="554" spans="1:14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</row>
    <row r="555" spans="1:14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</row>
    <row r="556" spans="1:14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</row>
    <row r="557" spans="1:14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</row>
    <row r="558" spans="1:14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</row>
    <row r="559" spans="1:14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</row>
    <row r="560" spans="1:14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</row>
    <row r="561" spans="1:14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</row>
    <row r="562" spans="1:14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</row>
    <row r="563" spans="1:14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</row>
    <row r="564" spans="1:14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</row>
    <row r="565" spans="1:14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</row>
    <row r="566" spans="1:14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</row>
    <row r="567" spans="1:14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</row>
    <row r="568" spans="1:14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</row>
    <row r="569" spans="1:14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</row>
    <row r="570" spans="1:14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</row>
    <row r="571" spans="1:14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</row>
    <row r="572" spans="1:14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</row>
    <row r="573" spans="1:14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</row>
    <row r="574" spans="1:14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</row>
    <row r="575" spans="1:14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</row>
    <row r="576" spans="1:14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</row>
    <row r="577" spans="1:14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</row>
    <row r="578" spans="1:14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</row>
    <row r="579" spans="1:14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</row>
    <row r="580" spans="1:14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</row>
    <row r="581" spans="1:14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</row>
    <row r="582" spans="1:14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</row>
    <row r="583" spans="1:14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</row>
    <row r="584" spans="1:14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</row>
    <row r="585" spans="1:14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</row>
    <row r="586" spans="1:14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</row>
    <row r="587" spans="1:14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</row>
    <row r="588" spans="1:14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</row>
    <row r="589" spans="1:14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</row>
    <row r="590" spans="1:14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</row>
    <row r="591" spans="1:14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</row>
    <row r="592" spans="1:14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</row>
    <row r="593" spans="1:14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</row>
    <row r="594" spans="1:14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</row>
    <row r="595" spans="1:14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</row>
    <row r="596" spans="1:14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</row>
    <row r="597" spans="1:14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</row>
    <row r="598" spans="1:14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</row>
    <row r="599" spans="1:14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</row>
    <row r="600" spans="1:14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</row>
    <row r="601" spans="1:14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</row>
    <row r="602" spans="1:14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</row>
    <row r="603" spans="1:14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</row>
    <row r="604" spans="1:14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</row>
    <row r="605" spans="1:14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</row>
    <row r="606" spans="1:14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</row>
    <row r="607" spans="1:14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</row>
    <row r="608" spans="1:14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</row>
    <row r="609" spans="1:14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</row>
    <row r="610" spans="1:14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</row>
    <row r="611" spans="1:14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</row>
    <row r="612" spans="1:14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</row>
    <row r="613" spans="1:14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</row>
    <row r="614" spans="1:14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</row>
    <row r="615" spans="1:14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</row>
    <row r="616" spans="1:14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</row>
    <row r="617" spans="1:14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</row>
    <row r="618" spans="1:14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</row>
    <row r="619" spans="1:14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</row>
    <row r="620" spans="1:14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</row>
    <row r="621" spans="1:14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</row>
    <row r="622" spans="1:14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</row>
    <row r="623" spans="1:14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</row>
    <row r="624" spans="1:14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</row>
    <row r="625" spans="1:14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</row>
    <row r="626" spans="1:14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</row>
    <row r="627" spans="1:14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</row>
    <row r="628" spans="1:14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</row>
    <row r="629" spans="1:14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</row>
    <row r="630" spans="1:14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</row>
    <row r="631" spans="1:14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</row>
    <row r="632" spans="1:14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</row>
    <row r="633" spans="1:14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</row>
    <row r="634" spans="1:14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</row>
    <row r="635" spans="1:14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</row>
    <row r="636" spans="1:14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</row>
    <row r="637" spans="1:14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</row>
    <row r="638" spans="1:14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</row>
    <row r="639" spans="1:14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</row>
    <row r="640" spans="1:14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</row>
    <row r="641" spans="1:14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</row>
    <row r="642" spans="1:14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</row>
    <row r="643" spans="1:14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</row>
    <row r="644" spans="1:14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</row>
    <row r="645" spans="1:14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</row>
    <row r="646" spans="1:14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</row>
    <row r="647" spans="1:14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</row>
    <row r="648" spans="1:14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</row>
    <row r="649" spans="1:14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</row>
    <row r="650" spans="1:14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</row>
    <row r="651" spans="1:14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</row>
    <row r="652" spans="1:14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</row>
    <row r="653" spans="1:14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</row>
    <row r="654" spans="1:14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</row>
    <row r="655" spans="1:14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</row>
    <row r="656" spans="1:14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</row>
    <row r="657" spans="1:14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</row>
    <row r="658" spans="1:14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</row>
    <row r="659" spans="1:14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</row>
    <row r="660" spans="1:14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</row>
    <row r="661" spans="1:14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</row>
    <row r="662" spans="1:14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</row>
    <row r="663" spans="1:14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</row>
    <row r="664" spans="1:14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</row>
    <row r="665" spans="1:14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</row>
    <row r="666" spans="1:14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</row>
    <row r="667" spans="1:14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</row>
    <row r="668" spans="1:14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</row>
    <row r="669" spans="1:14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</row>
    <row r="670" spans="1:14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</row>
    <row r="671" spans="1:14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</row>
    <row r="672" spans="1:14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</row>
    <row r="673" spans="1:14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</row>
    <row r="674" spans="1:14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</row>
    <row r="675" spans="1:14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</row>
    <row r="676" spans="1:14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</row>
    <row r="677" spans="1:14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</row>
    <row r="678" spans="1:14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</row>
    <row r="679" spans="1:14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</row>
    <row r="680" spans="1:14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</row>
    <row r="681" spans="1:14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</row>
    <row r="682" spans="1:14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</row>
    <row r="683" spans="1:14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</row>
    <row r="684" spans="1:14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</row>
    <row r="685" spans="1:14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</row>
    <row r="686" spans="1:14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</row>
    <row r="687" spans="1:14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</row>
    <row r="688" spans="1:14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</row>
    <row r="689" spans="1:14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</row>
    <row r="690" spans="1:14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</row>
    <row r="691" spans="1:14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</row>
    <row r="692" spans="1:14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</row>
    <row r="693" spans="1:14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</row>
    <row r="694" spans="1:14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</row>
    <row r="695" spans="1:14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</row>
    <row r="696" spans="1:14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</row>
    <row r="697" spans="1:14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</row>
    <row r="698" spans="1:14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</row>
    <row r="699" spans="1:14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</row>
    <row r="700" spans="1:14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</row>
    <row r="701" spans="1:14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</row>
    <row r="702" spans="1:14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</row>
    <row r="703" spans="1:14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</row>
    <row r="704" spans="1:14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</row>
    <row r="705" spans="1:14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</row>
    <row r="706" spans="1:14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</row>
    <row r="707" spans="1:14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</row>
    <row r="708" spans="1:14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</row>
    <row r="709" spans="1:14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</row>
    <row r="710" spans="1:14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</row>
    <row r="711" spans="1:14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</row>
    <row r="712" spans="1:14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</row>
    <row r="713" spans="1:14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</row>
    <row r="714" spans="1:14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</row>
    <row r="715" spans="1:14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</row>
    <row r="716" spans="1:14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</row>
    <row r="717" spans="1:14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</row>
    <row r="718" spans="1:14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</row>
    <row r="719" spans="1:14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</row>
    <row r="720" spans="1:14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</row>
    <row r="721" spans="1:14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</row>
    <row r="722" spans="1:14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</row>
    <row r="723" spans="1:14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</row>
    <row r="724" spans="1:14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</row>
    <row r="725" spans="1:14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</row>
    <row r="726" spans="1:14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</row>
    <row r="727" spans="1:14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</row>
    <row r="728" spans="1:14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</row>
    <row r="729" spans="1:14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</row>
    <row r="730" spans="1:14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</row>
    <row r="731" spans="1:14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</row>
    <row r="732" spans="1:14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</row>
    <row r="733" spans="1:14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</row>
    <row r="734" spans="1:14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</row>
    <row r="735" spans="1:14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</row>
    <row r="736" spans="1:14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</row>
    <row r="737" spans="1:14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</row>
    <row r="738" spans="1:14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</row>
    <row r="739" spans="1:14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</row>
    <row r="740" spans="1:14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</row>
    <row r="741" spans="1:14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</row>
    <row r="742" spans="1:14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</row>
    <row r="743" spans="1:14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</row>
    <row r="744" spans="1:14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</row>
    <row r="745" spans="1:14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</row>
    <row r="746" spans="1:14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</row>
    <row r="747" spans="1:14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</row>
    <row r="748" spans="1:14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</row>
    <row r="749" spans="1:14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</row>
    <row r="750" spans="1:14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</row>
    <row r="751" spans="1:14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</row>
    <row r="752" spans="1:14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</row>
    <row r="753" spans="1:14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</row>
    <row r="754" spans="1:14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</row>
    <row r="755" spans="1:14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</row>
    <row r="756" spans="1:14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</row>
    <row r="757" spans="1:14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</row>
    <row r="758" spans="1:14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</row>
    <row r="759" spans="1:14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</row>
    <row r="760" spans="1:14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</row>
    <row r="761" spans="1:14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</row>
    <row r="762" spans="1:14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</row>
    <row r="763" spans="1:14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</row>
    <row r="764" spans="1:14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</row>
    <row r="765" spans="1:14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</row>
    <row r="766" spans="1:14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</row>
    <row r="767" spans="1:14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</row>
    <row r="768" spans="1:14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</row>
    <row r="769" spans="1:14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</row>
    <row r="770" spans="1:14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</row>
    <row r="771" spans="1:14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</row>
    <row r="772" spans="1:14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</row>
    <row r="773" spans="1:14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</row>
    <row r="774" spans="1:14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</row>
    <row r="775" spans="1:14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</row>
    <row r="776" spans="1:14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</row>
    <row r="777" spans="1:14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</row>
    <row r="778" spans="1:14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</row>
    <row r="779" spans="1:14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</row>
    <row r="780" spans="1:14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</row>
    <row r="781" spans="1:14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</row>
    <row r="782" spans="1:14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</row>
    <row r="783" spans="1:14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</row>
    <row r="784" spans="1:14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</row>
    <row r="785" spans="1:14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</row>
    <row r="786" spans="1:14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</row>
    <row r="787" spans="1:14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</row>
    <row r="788" spans="1:14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</row>
    <row r="789" spans="1:14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</row>
    <row r="790" spans="1:14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</row>
    <row r="791" spans="1:14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</row>
    <row r="792" spans="1:14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</row>
    <row r="793" spans="1:14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</row>
    <row r="794" spans="1:14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</row>
    <row r="795" spans="1:14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</row>
    <row r="796" spans="1:14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</row>
    <row r="797" spans="1:14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</row>
    <row r="798" spans="1:14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</row>
    <row r="799" spans="1:14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</row>
    <row r="800" spans="1:14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</row>
    <row r="801" spans="1:14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</row>
    <row r="802" spans="1:14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</row>
    <row r="803" spans="1:14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</row>
    <row r="804" spans="1:14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</row>
    <row r="805" spans="1:14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</row>
    <row r="806" spans="1:14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</row>
    <row r="807" spans="1:14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</row>
    <row r="808" spans="1:14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</row>
    <row r="809" spans="1:14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</row>
    <row r="810" spans="1:14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</row>
    <row r="811" spans="1:14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</row>
    <row r="812" spans="1:14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</row>
    <row r="813" spans="1:14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</row>
    <row r="814" spans="1:14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</row>
    <row r="815" spans="1:14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</row>
    <row r="816" spans="1:14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</row>
    <row r="817" spans="1:14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</row>
    <row r="818" spans="1:14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</row>
    <row r="819" spans="1:14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</row>
    <row r="820" spans="1:14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</row>
    <row r="821" spans="1:14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</row>
    <row r="822" spans="1:14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</row>
    <row r="823" spans="1:14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</row>
    <row r="824" spans="1:14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</row>
    <row r="825" spans="1:14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</row>
    <row r="826" spans="1:14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</row>
    <row r="827" spans="1:14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</row>
    <row r="828" spans="1:14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</row>
    <row r="829" spans="1:14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</row>
    <row r="830" spans="1:14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</row>
    <row r="831" spans="1:14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</row>
    <row r="832" spans="1:14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</row>
    <row r="833" spans="1:14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</row>
    <row r="834" spans="1:14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</row>
    <row r="835" spans="1:14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</row>
    <row r="836" spans="1:14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</row>
    <row r="837" spans="1:14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</row>
    <row r="838" spans="1:14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</row>
    <row r="839" spans="1:14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</row>
    <row r="840" spans="1:14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</row>
    <row r="841" spans="1:14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</row>
    <row r="842" spans="1:14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</row>
    <row r="843" spans="1:14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</row>
    <row r="844" spans="1:14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</row>
    <row r="845" spans="1:14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</row>
    <row r="846" spans="1:14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</row>
    <row r="847" spans="1:14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</row>
    <row r="848" spans="1:14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</row>
    <row r="849" spans="1:14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</row>
    <row r="850" spans="1:14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</row>
    <row r="851" spans="1:14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</row>
    <row r="852" spans="1:14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</row>
    <row r="853" spans="1:14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</row>
    <row r="854" spans="1:14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</row>
    <row r="855" spans="1:14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</row>
    <row r="856" spans="1:14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</row>
    <row r="857" spans="1:14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</row>
    <row r="858" spans="1:14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</row>
    <row r="859" spans="1:14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</row>
    <row r="860" spans="1:14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</row>
    <row r="861" spans="1:14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</row>
    <row r="862" spans="1:14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</row>
    <row r="863" spans="1:14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</row>
    <row r="864" spans="1:14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</row>
    <row r="865" spans="1:14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</row>
    <row r="866" spans="1:14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</row>
    <row r="867" spans="1:14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</row>
    <row r="868" spans="1:14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</row>
    <row r="869" spans="1:14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</row>
    <row r="870" spans="1:14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</row>
    <row r="871" spans="1:14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</row>
    <row r="872" spans="1:14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</row>
    <row r="873" spans="1:14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</row>
    <row r="874" spans="1:14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</row>
    <row r="875" spans="1:14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</row>
    <row r="876" spans="1:14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</row>
    <row r="877" spans="1:14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</row>
    <row r="878" spans="1:14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</row>
    <row r="879" spans="1:14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</row>
    <row r="880" spans="1:14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</row>
    <row r="881" spans="1:14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</row>
    <row r="882" spans="1:14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</row>
    <row r="883" spans="1:14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</row>
    <row r="884" spans="1:14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</row>
    <row r="885" spans="1:14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</row>
    <row r="886" spans="1:14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</row>
    <row r="887" spans="1:14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</row>
    <row r="888" spans="1:14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</row>
    <row r="889" spans="1:14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</row>
    <row r="890" spans="1:14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</row>
    <row r="891" spans="1:14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</row>
    <row r="892" spans="1:14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</row>
    <row r="893" spans="1:14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</row>
    <row r="894" spans="1:14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</row>
    <row r="895" spans="1:14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</row>
    <row r="896" spans="1:14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</row>
    <row r="897" spans="1:14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</row>
    <row r="898" spans="1:14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</row>
    <row r="899" spans="1:14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</row>
    <row r="900" spans="1:14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</row>
    <row r="901" spans="1:14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</row>
    <row r="902" spans="1:14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</row>
    <row r="903" spans="1:14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</row>
    <row r="904" spans="1:14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</row>
    <row r="905" spans="1:14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</row>
    <row r="906" spans="1:14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</row>
    <row r="907" spans="1:14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</row>
    <row r="908" spans="1:14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</row>
    <row r="909" spans="1:14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</row>
    <row r="910" spans="1:14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</row>
    <row r="911" spans="1:14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</row>
    <row r="912" spans="1:14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</row>
    <row r="913" spans="1:14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</row>
    <row r="914" spans="1:14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</row>
    <row r="915" spans="1:14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</row>
    <row r="916" spans="1:14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</row>
    <row r="917" spans="1:14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</row>
    <row r="918" spans="1:14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</row>
    <row r="919" spans="1:14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</row>
    <row r="920" spans="1:14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</row>
    <row r="921" spans="1:14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</row>
    <row r="922" spans="1:14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</row>
    <row r="923" spans="1:14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</row>
    <row r="924" spans="1:14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</row>
    <row r="925" spans="1:14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</row>
    <row r="926" spans="1:14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</row>
    <row r="927" spans="1:14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</row>
    <row r="928" spans="1:14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</row>
    <row r="929" spans="1:14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</row>
    <row r="930" spans="1:14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</row>
    <row r="931" spans="1:14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</row>
    <row r="932" spans="1:14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</row>
    <row r="933" spans="1:14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</row>
    <row r="934" spans="1:14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</row>
    <row r="935" spans="1:14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</row>
    <row r="936" spans="1:14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</row>
    <row r="937" spans="1:14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</row>
    <row r="938" spans="1:14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</row>
    <row r="939" spans="1:14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</row>
    <row r="940" spans="1:14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</row>
    <row r="941" spans="1:14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</row>
    <row r="942" spans="1:14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</row>
    <row r="943" spans="1:14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</row>
    <row r="944" spans="1:14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</row>
    <row r="945" spans="1:14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</row>
    <row r="946" spans="1:14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</row>
    <row r="947" spans="1:14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</row>
    <row r="948" spans="1:14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</row>
    <row r="949" spans="1:14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</row>
    <row r="950" spans="1:14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</row>
    <row r="951" spans="1:14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</row>
    <row r="952" spans="1:14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</row>
    <row r="953" spans="1:14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</row>
    <row r="954" spans="1:14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</row>
    <row r="955" spans="1:14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</row>
    <row r="956" spans="1:14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</row>
    <row r="957" spans="1:14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</row>
    <row r="958" spans="1:14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</row>
    <row r="959" spans="1:14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</row>
    <row r="960" spans="1:14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</row>
    <row r="961" spans="1:14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</row>
    <row r="962" spans="1:14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</row>
    <row r="963" spans="1:14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</row>
    <row r="964" spans="1:14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</row>
    <row r="965" spans="1:14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</row>
    <row r="966" spans="1:14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</row>
    <row r="967" spans="1:14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</row>
    <row r="968" spans="1:14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</row>
    <row r="969" spans="1:14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</row>
    <row r="970" spans="1:14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</row>
    <row r="971" spans="1:14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</row>
    <row r="972" spans="1:14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</row>
    <row r="973" spans="1:14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</row>
    <row r="974" spans="1:14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</row>
    <row r="975" spans="1:14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</row>
    <row r="976" spans="1:14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</row>
    <row r="977" spans="1:14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</row>
    <row r="978" spans="1:14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</row>
    <row r="979" spans="1:14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</row>
    <row r="980" spans="1:14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</row>
    <row r="981" spans="1:14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</row>
    <row r="982" spans="1:14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</row>
    <row r="983" spans="1:14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</row>
    <row r="984" spans="1:14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</row>
    <row r="985" spans="1:14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</row>
    <row r="986" spans="1:14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</row>
    <row r="987" spans="1:14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</row>
    <row r="988" spans="1:14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</row>
    <row r="989" spans="1:14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</row>
    <row r="990" spans="1:14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</row>
    <row r="991" spans="1:14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</row>
    <row r="992" spans="1:14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</row>
    <row r="993" spans="1:14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</row>
    <row r="994" spans="1:14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</row>
    <row r="995" spans="1:14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</row>
    <row r="996" spans="1:14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</row>
    <row r="997" spans="1:14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</row>
    <row r="998" spans="1:14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</row>
    <row r="999" spans="1:14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inverte.taxa_raw.data.15</vt:lpstr>
      <vt:lpstr>inverte.taxa_15</vt:lpstr>
      <vt:lpstr>inverte.taxa_cleaned.data.15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2023-03-03T00:05:59Z</dcterms:created>
  <dcterms:modified xsi:type="dcterms:W3CDTF">2023-03-03T17:07:27Z</dcterms:modified>
</cp:coreProperties>
</file>