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Matan\TAU\MA\CDR2020\Corona\SEIR_model\Data\250_calibration_div\"/>
    </mc:Choice>
  </mc:AlternateContent>
  <xr:revisionPtr revIDLastSave="0" documentId="13_ncr:1_{C36E6C9E-37F8-45C7-AAFF-2F7AB5E6BB8C}" xr6:coauthVersionLast="45" xr6:coauthVersionMax="45" xr10:uidLastSave="{00000000-0000-0000-0000-000000000000}"/>
  <bookViews>
    <workbookView xWindow="28680" yWindow="-120" windowWidth="29040" windowHeight="15840" xr2:uid="{A554AACE-70C4-4CF2-B1BB-A8761BE8E537}"/>
  </bookViews>
  <sheets>
    <sheet name="Sheet1" sheetId="1" r:id="rId1"/>
    <sheet name="Sheet2" sheetId="2" r:id="rId2"/>
  </sheets>
  <definedNames>
    <definedName name="_xlnm._FilterDatabase" localSheetId="0" hidden="1">Sheet1!$A$1:$F$577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E28" i="1" s="1"/>
  <c r="D28" i="1"/>
  <c r="B3" i="1" l="1"/>
  <c r="E3" i="1" s="1"/>
  <c r="B4" i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9" i="1"/>
  <c r="E29" i="1" s="1"/>
  <c r="B30" i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B81" i="1"/>
  <c r="E81" i="1" s="1"/>
  <c r="B82" i="1"/>
  <c r="E82" i="1" s="1"/>
  <c r="B83" i="1"/>
  <c r="E83" i="1" s="1"/>
  <c r="B84" i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B136" i="1"/>
  <c r="E136" i="1" s="1"/>
  <c r="B137" i="1"/>
  <c r="B138" i="1"/>
  <c r="E138" i="1" s="1"/>
  <c r="B139" i="1"/>
  <c r="E139" i="1" s="1"/>
  <c r="B140" i="1"/>
  <c r="E140" i="1" s="1"/>
  <c r="B141" i="1"/>
  <c r="B142" i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B154" i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B258" i="1"/>
  <c r="E258" i="1" s="1"/>
  <c r="B259" i="1"/>
  <c r="E259" i="1" s="1"/>
  <c r="B260" i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B323" i="1"/>
  <c r="E323" i="1" s="1"/>
  <c r="B324" i="1"/>
  <c r="E324" i="1" s="1"/>
  <c r="B325" i="1"/>
  <c r="B326" i="1"/>
  <c r="E326" i="1" s="1"/>
  <c r="B327" i="1"/>
  <c r="E327" i="1" s="1"/>
  <c r="B328" i="1"/>
  <c r="E328" i="1" s="1"/>
  <c r="B329" i="1"/>
  <c r="E329" i="1" s="1"/>
  <c r="B330" i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B345" i="1"/>
  <c r="E345" i="1" s="1"/>
  <c r="B346" i="1"/>
  <c r="E346" i="1" s="1"/>
  <c r="B347" i="1"/>
  <c r="E347" i="1" s="1"/>
  <c r="B348" i="1"/>
  <c r="E348" i="1" s="1"/>
  <c r="B349" i="1"/>
  <c r="E349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B406" i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7" i="1"/>
  <c r="E417" i="1" s="1"/>
  <c r="B418" i="1"/>
  <c r="E418" i="1" s="1"/>
  <c r="B419" i="1"/>
  <c r="B420" i="1"/>
  <c r="B421" i="1"/>
  <c r="E421" i="1" s="1"/>
  <c r="B422" i="1"/>
  <c r="E422" i="1" s="1"/>
  <c r="B423" i="1"/>
  <c r="B424" i="1"/>
  <c r="E424" i="1" s="1"/>
  <c r="B425" i="1"/>
  <c r="E425" i="1" s="1"/>
  <c r="B426" i="1"/>
  <c r="B427" i="1"/>
  <c r="B428" i="1"/>
  <c r="E428" i="1" s="1"/>
  <c r="B429" i="1"/>
  <c r="E429" i="1" s="1"/>
  <c r="B430" i="1"/>
  <c r="E430" i="1" s="1"/>
  <c r="B431" i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2" i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2" i="1"/>
</calcChain>
</file>

<file path=xl/sharedStrings.xml><?xml version="1.0" encoding="utf-8"?>
<sst xmlns="http://schemas.openxmlformats.org/spreadsheetml/2006/main" count="1439" uniqueCount="949">
  <si>
    <t>city</t>
  </si>
  <si>
    <t>אבו גוש ידידה קריית יערים (מוסד)</t>
  </si>
  <si>
    <t>אבו סנאן</t>
  </si>
  <si>
    <t>אבו סנאן-ערבים-</t>
  </si>
  <si>
    <t>אבו קורינאת-ערבים-</t>
  </si>
  <si>
    <t>אבו תלול</t>
  </si>
  <si>
    <t>אבטין-ערבים-</t>
  </si>
  <si>
    <t>אביחיל</t>
  </si>
  <si>
    <t>אבן יהודה</t>
  </si>
  <si>
    <t>אבן ספיר</t>
  </si>
  <si>
    <t>אדירים ברק גדיש דבורה מלאה ניר יפה רם-און אומן חבר</t>
  </si>
  <si>
    <t>אדמית עראמשה</t>
  </si>
  <si>
    <t>אודים</t>
  </si>
  <si>
    <t>אום אל-פחם</t>
  </si>
  <si>
    <t>אום אל-פחם-ערבים-</t>
  </si>
  <si>
    <t>אום בטין אל סייד-ערבים-</t>
  </si>
  <si>
    <t>אומץ גן יאשיה</t>
  </si>
  <si>
    <t>אופקים</t>
  </si>
  <si>
    <t>אור הנר איבים ניר עם סעד מפלסים ארז כפר עזה פארק תעשיות ספירים</t>
  </si>
  <si>
    <t>אור יהודה</t>
  </si>
  <si>
    <t>אור עקיבא</t>
  </si>
  <si>
    <t>אורה</t>
  </si>
  <si>
    <t>אורים</t>
  </si>
  <si>
    <t>אורנית</t>
  </si>
  <si>
    <t>אזור</t>
  </si>
  <si>
    <t>אחיסמך</t>
  </si>
  <si>
    <t>אייל</t>
  </si>
  <si>
    <t>אילון גורן יערה גורנות הגליל</t>
  </si>
  <si>
    <t>אילנייה שדה אילן</t>
  </si>
  <si>
    <t>אילת</t>
  </si>
  <si>
    <t>אכסאל</t>
  </si>
  <si>
    <t>אכסאל-ערבים-</t>
  </si>
  <si>
    <t>אל -עריאן-ערבים-</t>
  </si>
  <si>
    <t>אל -רום שעל אודם קלע מרום גולן</t>
  </si>
  <si>
    <t>אלון הגליל חנתון</t>
  </si>
  <si>
    <t>אלון מורה ברכה יצהר איתמר</t>
  </si>
  <si>
    <t>אלונים אלוני אבא בית לחם הגלילית</t>
  </si>
  <si>
    <t>אלי-עד חספין אבני איתן גשור נוב רמת מגשימים</t>
  </si>
  <si>
    <t>אליכין</t>
  </si>
  <si>
    <t>אליקים</t>
  </si>
  <si>
    <t>אלישיב</t>
  </si>
  <si>
    <t>אלישמע</t>
  </si>
  <si>
    <t>אלמגור אמנון כרכום</t>
  </si>
  <si>
    <t>אלמוג קליה בית הערבה</t>
  </si>
  <si>
    <t>אלעד-חרדים-</t>
  </si>
  <si>
    <t>אלעזר נווה דניאל</t>
  </si>
  <si>
    <t>אלפי מנשה</t>
  </si>
  <si>
    <t>אלקנה שערי תקווה עץ אפרים</t>
  </si>
  <si>
    <t>אמציה לכיש שקף שומרייה אליאב בני דקלים נטע כרמי קטיף</t>
  </si>
  <si>
    <t>אעבלין</t>
  </si>
  <si>
    <t>אעבלין-ערבים-</t>
  </si>
  <si>
    <t>אפק</t>
  </si>
  <si>
    <t>אפרת</t>
  </si>
  <si>
    <t>אריאל</t>
  </si>
  <si>
    <t>אשבול קלחים בית הגדי יושיביה מבועים ניר משה ניר עקיבא שדה צבי תלמי בילו פעמי תש"ז זרועה"</t>
  </si>
  <si>
    <t>אשדוד</t>
  </si>
  <si>
    <t>אשחר יובלים שורשים אשבל ערב אל נעים</t>
  </si>
  <si>
    <t>אשכולות טנא</t>
  </si>
  <si>
    <t>אשל הנשיא</t>
  </si>
  <si>
    <t>אשלים רוח מדבר</t>
  </si>
  <si>
    <t>אשקלון</t>
  </si>
  <si>
    <t>אשתאול מסילת ציון</t>
  </si>
  <si>
    <t>באקה אל-גרביה</t>
  </si>
  <si>
    <t>באקה אל-גרביה-ערבים-</t>
  </si>
  <si>
    <t>באר אורה יטבתה קטורה אילות גרופית סמר יהל אליפז לוטן שחרות</t>
  </si>
  <si>
    <t>באר טוביה שדה עוזיהו בית עזרא שתולים אמונים גבעתי עזריקם עזר עד הלום אורות</t>
  </si>
  <si>
    <t>באר יעקב</t>
  </si>
  <si>
    <t>באר שבע</t>
  </si>
  <si>
    <t>בארותיים עולש</t>
  </si>
  <si>
    <t>בועיינה-נוגידאת-ערבים-</t>
  </si>
  <si>
    <t>בוקעאתא</t>
  </si>
  <si>
    <t>בורגתה חניאל</t>
  </si>
  <si>
    <t>בורסה רמת גן וגבעתיים</t>
  </si>
  <si>
    <t>בחן</t>
  </si>
  <si>
    <t>ביצרון חצור-אשדוד נווה מבטח מפעלי כנות כנות</t>
  </si>
  <si>
    <t>ביר אל-מכסור</t>
  </si>
  <si>
    <t>ביר הדאג-ערבים-</t>
  </si>
  <si>
    <t>בירייה עמוקה</t>
  </si>
  <si>
    <t>בית אורן</t>
  </si>
  <si>
    <t>בית אל</t>
  </si>
  <si>
    <t>בית אלעזרי</t>
  </si>
  <si>
    <t>בית אריה</t>
  </si>
  <si>
    <t>בית ברל</t>
  </si>
  <si>
    <t>בית גמליאל</t>
  </si>
  <si>
    <t>בית גן</t>
  </si>
  <si>
    <t>בית דגן</t>
  </si>
  <si>
    <t>בית הלוי העוגן</t>
  </si>
  <si>
    <t>בית הלל הגושרים מעיין ברוך יובל</t>
  </si>
  <si>
    <t>בית העמק שייח דנון עמקה נתיב השיירה כליל אשרת</t>
  </si>
  <si>
    <t>בית זית</t>
  </si>
  <si>
    <t>בית זרע אפיקים מסדה שער הגולן</t>
  </si>
  <si>
    <t>בית חורון</t>
  </si>
  <si>
    <t>בית חנן בית עובד אירוס</t>
  </si>
  <si>
    <t>בית חנניה</t>
  </si>
  <si>
    <t>בית יהושע כפר נטר</t>
  </si>
  <si>
    <t>בית יוסף חמדיה נווה אור ירדנה</t>
  </si>
  <si>
    <t>בית יצחק-שער חפר</t>
  </si>
  <si>
    <t>בית נחמיה</t>
  </si>
  <si>
    <t>בית ניר שדה משה גת (קיבוץ) גלאון ניר בנים בית גוברין ורדון מנוחה נחלה סגולה</t>
  </si>
  <si>
    <t>בית עוזיאל פדיה פתחיה</t>
  </si>
  <si>
    <t>בית עריף</t>
  </si>
  <si>
    <t>בית קמה</t>
  </si>
  <si>
    <t>בית קשת כדורי</t>
  </si>
  <si>
    <t>בית שאן</t>
  </si>
  <si>
    <t>בית שמש</t>
  </si>
  <si>
    <t>בית שמש-חרדים-</t>
  </si>
  <si>
    <t>ביתר עילית</t>
  </si>
  <si>
    <t>ביתר עילית-חרדים-</t>
  </si>
  <si>
    <t>בלפוריה תל עדשים מזרע כפר גדעון</t>
  </si>
  <si>
    <t>בן זכאי</t>
  </si>
  <si>
    <t>בני ברק</t>
  </si>
  <si>
    <t>בני ברק-חרדים-</t>
  </si>
  <si>
    <t>בני דרום ניר גלים</t>
  </si>
  <si>
    <t>בני דרור</t>
  </si>
  <si>
    <t>בני עטרות</t>
  </si>
  <si>
    <t>בני עיש</t>
  </si>
  <si>
    <t>בני ראם</t>
  </si>
  <si>
    <t>בניה</t>
  </si>
  <si>
    <t>בנימינה-גבעת עדה</t>
  </si>
  <si>
    <t>בסמה</t>
  </si>
  <si>
    <t>בסמה-ערבים-</t>
  </si>
  <si>
    <t>בסמת טבעון</t>
  </si>
  <si>
    <t>בענה-ערבים-</t>
  </si>
  <si>
    <t>בצרה קריית שלמה בני ציון חרוצים</t>
  </si>
  <si>
    <t>בר גיורא נס הרים</t>
  </si>
  <si>
    <t>ברוש תדהר תאשור</t>
  </si>
  <si>
    <t>ברקן קריית נטפים רבבה</t>
  </si>
  <si>
    <t>בת ים</t>
  </si>
  <si>
    <t>בת שלמה מאיר שפיה</t>
  </si>
  <si>
    <t>גאולים ינוב תנובות</t>
  </si>
  <si>
    <t>גאליה</t>
  </si>
  <si>
    <t>גבים ומכללת ספיר</t>
  </si>
  <si>
    <t>גבע בנימין</t>
  </si>
  <si>
    <t>גבעון החדשה גבעת זאב</t>
  </si>
  <si>
    <t>גבעת ברנר</t>
  </si>
  <si>
    <t>גבעת השלושה</t>
  </si>
  <si>
    <t>גבעת זאב</t>
  </si>
  <si>
    <t>גבעת חן</t>
  </si>
  <si>
    <t>גבעת נילי רגבים אביאל עמיקם</t>
  </si>
  <si>
    <t>גבעת שמואל</t>
  </si>
  <si>
    <t>גבעתיים</t>
  </si>
  <si>
    <t>גברעם יד מרדכי מבקיעים זיקים כרמייה נתיב העשרה</t>
  </si>
  <si>
    <t>גדות מחניים משמר הירדן</t>
  </si>
  <si>
    <t>גדיידה-מכר-ערבים-</t>
  </si>
  <si>
    <t>גדרה</t>
  </si>
  <si>
    <t>גולס טל-אל</t>
  </si>
  <si>
    <t>גיבתון</t>
  </si>
  <si>
    <t>גילון צורית</t>
  </si>
  <si>
    <t>גית-ערבים-</t>
  </si>
  <si>
    <t>גיתה יאנוח-גת</t>
  </si>
  <si>
    <t>גלגוליה-ערבים-</t>
  </si>
  <si>
    <t>גליל ים</t>
  </si>
  <si>
    <t>גן הדרום</t>
  </si>
  <si>
    <t>גן יבנה</t>
  </si>
  <si>
    <t>גן נר</t>
  </si>
  <si>
    <t>גן שלמה</t>
  </si>
  <si>
    <t>גן שמואל תלמי אלעזר</t>
  </si>
  <si>
    <t>גנות</t>
  </si>
  <si>
    <t>גני יוחנן</t>
  </si>
  <si>
    <t>גני מודיעין</t>
  </si>
  <si>
    <t>גני תקווה</t>
  </si>
  <si>
    <t>גסר א-זרקא-ערבים-</t>
  </si>
  <si>
    <t>גש (גוש חלב)-ערבים-</t>
  </si>
  <si>
    <t>גת רימון מעש</t>
  </si>
  <si>
    <t>דאלית אל-כרמל</t>
  </si>
  <si>
    <t>דבורייה-ערבים-</t>
  </si>
  <si>
    <t>דבירה</t>
  </si>
  <si>
    <t>דברת ניין אחוזת ברק</t>
  </si>
  <si>
    <t>דולב נחליאל טלמון</t>
  </si>
  <si>
    <t>דור</t>
  </si>
  <si>
    <t>דורות רוחמה  יכיני</t>
  </si>
  <si>
    <t>דחי-ערבים-</t>
  </si>
  <si>
    <t>דייר אל-אסד</t>
  </si>
  <si>
    <t>דייר אל-אסד-ערבים-</t>
  </si>
  <si>
    <t>דייר חנא-ערבים-</t>
  </si>
  <si>
    <t>דייר ראפאת גבעת שמש צרעה ישעי</t>
  </si>
  <si>
    <t>דימונה</t>
  </si>
  <si>
    <t>דלתון ריחאנייה כרם בן זמרה עלמה כדיתה</t>
  </si>
  <si>
    <t>דמיידה-ערבים-</t>
  </si>
  <si>
    <t>דפנה דן שאר ישוב כפר סאלד שניר</t>
  </si>
  <si>
    <t>הדר עם כפר חיים משמר השרון מעברות כפר ידידיה</t>
  </si>
  <si>
    <t>הוד השרון</t>
  </si>
  <si>
    <t>הזורעים אלומות פורייה - כפר עבודה פורייה - נווה עובד פורייה עילית</t>
  </si>
  <si>
    <t>החותרים מגדים</t>
  </si>
  <si>
    <t>הילה</t>
  </si>
  <si>
    <t>המעפיל אחיטוב</t>
  </si>
  <si>
    <t>הר אדר</t>
  </si>
  <si>
    <t>הר גילה</t>
  </si>
  <si>
    <t>הרצלייה</t>
  </si>
  <si>
    <t>הררית אבטליון</t>
  </si>
  <si>
    <t>זיתן אחיעזר יגל</t>
  </si>
  <si>
    <t>זכרון יעקב</t>
  </si>
  <si>
    <t>זמר-ערבים-</t>
  </si>
  <si>
    <t>זנוח</t>
  </si>
  <si>
    <t>זרזיר מנשית זבדה</t>
  </si>
  <si>
    <t>חגור</t>
  </si>
  <si>
    <t>חגי</t>
  </si>
  <si>
    <t>חדיד</t>
  </si>
  <si>
    <t>חדרה</t>
  </si>
  <si>
    <t>חולדה משמר דוד</t>
  </si>
  <si>
    <t>חולון</t>
  </si>
  <si>
    <t>חולות חלוצה</t>
  </si>
  <si>
    <t>חוסן צוריאל</t>
  </si>
  <si>
    <t>חופית נעורים כפר ויתקין בית ינאי מכמורת בית חירות מבואות ים</t>
  </si>
  <si>
    <t>חורה-ערבים-</t>
  </si>
  <si>
    <t>חורפיש</t>
  </si>
  <si>
    <t>חורשים</t>
  </si>
  <si>
    <t>חזון</t>
  </si>
  <si>
    <t>חיפה</t>
  </si>
  <si>
    <t>חירות כפר הס משמרת כפר עבודה</t>
  </si>
  <si>
    <t>חלמיש עטרת</t>
  </si>
  <si>
    <t>חמד</t>
  </si>
  <si>
    <t>חמרה גיתית מכורה</t>
  </si>
  <si>
    <t>חניתה מצובה בצת שלומי</t>
  </si>
  <si>
    <t>חפץ חיים יד בנימין גני טל בית חלקיה</t>
  </si>
  <si>
    <t>חפצי-בה בית אלפא בית השיטה</t>
  </si>
  <si>
    <t>חצבה עין יהב עידן עיר אובות</t>
  </si>
  <si>
    <t>חצור הגלילית</t>
  </si>
  <si>
    <t>חצרים</t>
  </si>
  <si>
    <t>חריש</t>
  </si>
  <si>
    <t>חרשים</t>
  </si>
  <si>
    <t>חשמונאים</t>
  </si>
  <si>
    <t>טבריה</t>
  </si>
  <si>
    <t>טורעאן</t>
  </si>
  <si>
    <t>טורעאן-ערבים-</t>
  </si>
  <si>
    <t>טייבה</t>
  </si>
  <si>
    <t>טייבה-ערבים-</t>
  </si>
  <si>
    <t>טירה</t>
  </si>
  <si>
    <t>טירה-ערבים-</t>
  </si>
  <si>
    <t>טירת יהודה גבעת כח ברקת</t>
  </si>
  <si>
    <t>טירת כרמל</t>
  </si>
  <si>
    <t>טירת צבי שדה אליהו עין הנציב</t>
  </si>
  <si>
    <t>טל שחר נחשון בקוע נווה שלום</t>
  </si>
  <si>
    <t>טמרה</t>
  </si>
  <si>
    <t>טמרה-ערבים-</t>
  </si>
  <si>
    <t>טפחות</t>
  </si>
  <si>
    <t>יבנאל</t>
  </si>
  <si>
    <t>יבנה</t>
  </si>
  <si>
    <t>יגור</t>
  </si>
  <si>
    <t>יד חנה בת חפר</t>
  </si>
  <si>
    <t>יד רמבם גזר עזריה כפר שמואל בית חשמונאי</t>
  </si>
  <si>
    <t>יהוד</t>
  </si>
  <si>
    <t>יזרעאל יעל אביטל פרזון מיטב</t>
  </si>
  <si>
    <t>יחיעם געתון עין יעקב</t>
  </si>
  <si>
    <t>יסוד המעלה איילת השחר חולתה שדה אליעזר</t>
  </si>
  <si>
    <t>יסודות נצר חזני-חרדים-</t>
  </si>
  <si>
    <t>יסעור אחיהוד</t>
  </si>
  <si>
    <t>יפיע</t>
  </si>
  <si>
    <t>יפיע-ערבים-</t>
  </si>
  <si>
    <t>יציץ</t>
  </si>
  <si>
    <t>יקום</t>
  </si>
  <si>
    <t>יקיר נופים</t>
  </si>
  <si>
    <t>יקנעם (מושבה)</t>
  </si>
  <si>
    <t>יקנעם עילית</t>
  </si>
  <si>
    <t>יראון ברעם דובב אביבים</t>
  </si>
  <si>
    <t>ירוחם</t>
  </si>
  <si>
    <t>ירושלים</t>
  </si>
  <si>
    <t>ירושלים-חרדים-</t>
  </si>
  <si>
    <t>ירחיב נירית מתן</t>
  </si>
  <si>
    <t>ירכא</t>
  </si>
  <si>
    <t>ירקונה גני עם</t>
  </si>
  <si>
    <t>ישרש</t>
  </si>
  <si>
    <t>כאבול</t>
  </si>
  <si>
    <t>כאבול-ערבים-</t>
  </si>
  <si>
    <t>כאוכב אבו אל-היגא יודפת שכניה מנוף מורשת קורנית</t>
  </si>
  <si>
    <t>כברי עבדון מנות</t>
  </si>
  <si>
    <t>כוכב השחר רימונים</t>
  </si>
  <si>
    <t>כוכב יאיר</t>
  </si>
  <si>
    <t>כוכב יעקב-חרדים-</t>
  </si>
  <si>
    <t>כחל</t>
  </si>
  <si>
    <t>כישור תובל לפידות פלך</t>
  </si>
  <si>
    <t>כנרת (קבוצה) דגניה א כנרת (מושבה) דגניה ב</t>
  </si>
  <si>
    <t>כסיפה-ערבים-</t>
  </si>
  <si>
    <t>כסרא-סמיע</t>
  </si>
  <si>
    <t>כעביה-טבאש-חגאגרה</t>
  </si>
  <si>
    <t>כפר אדומים</t>
  </si>
  <si>
    <t>כפר אוריה הראל תעוז תרום צלפון גיזו</t>
  </si>
  <si>
    <t>כפר ביאליק</t>
  </si>
  <si>
    <t>כפר בילו</t>
  </si>
  <si>
    <t>כפר ברא-ערבים-</t>
  </si>
  <si>
    <t>כפר גלים</t>
  </si>
  <si>
    <t>כפר גליקסון אלוני יצחק</t>
  </si>
  <si>
    <t>כפר דניאל גמזו</t>
  </si>
  <si>
    <t>כפר האורנים</t>
  </si>
  <si>
    <t>כפר החורש תמרת גבעת אלה</t>
  </si>
  <si>
    <t>כפר הנגיד</t>
  </si>
  <si>
    <t>כפר הנשיא טובא-זנגרייה</t>
  </si>
  <si>
    <t>כפר הראה חיבת ציון חרב לאת גאולי תימן</t>
  </si>
  <si>
    <t>כפר ורבורג משואות יצחק עין צורים שפיר זרחיה מרכז שפירא</t>
  </si>
  <si>
    <t>כפר ורדים</t>
  </si>
  <si>
    <t>כפר חבד</t>
  </si>
  <si>
    <t>כפר חסידים א כפר חסידים ב כפר הנוער הדתי</t>
  </si>
  <si>
    <t>כפר חרוב בני יהודה מיצר גבעת יואב מבוא חמה אפיק נאות גולן</t>
  </si>
  <si>
    <t>כפר טרומן</t>
  </si>
  <si>
    <t>כפר יאסיף</t>
  </si>
  <si>
    <t>כפר יאסיף-ערבים-</t>
  </si>
  <si>
    <t>כפר יהושע שדה יעקב בית זיד</t>
  </si>
  <si>
    <t>כפר יונה</t>
  </si>
  <si>
    <t>כפר יחזקאל גבע גדעונה נורית</t>
  </si>
  <si>
    <t>כפר יעבץ עזריאל יעף</t>
  </si>
  <si>
    <t>כפר כמא</t>
  </si>
  <si>
    <t>כפר כנא</t>
  </si>
  <si>
    <t>כפר כנא-ערבים-</t>
  </si>
  <si>
    <t>כפר מונש מדרשת רופין</t>
  </si>
  <si>
    <t>כפר מלל</t>
  </si>
  <si>
    <t>כפר מנדא</t>
  </si>
  <si>
    <t>כפר מנדא-ערבים-</t>
  </si>
  <si>
    <t>כפר מסריק</t>
  </si>
  <si>
    <t>כפר סבא</t>
  </si>
  <si>
    <t>כפר סילבר גיאה הודייה תלמי יפה ברכיה בית שקמה משען בת הדר</t>
  </si>
  <si>
    <t>כפר סירקין</t>
  </si>
  <si>
    <t>כפר עציון מגדל עוז ראש צורים אלון שבות בת עין</t>
  </si>
  <si>
    <t>כפר פינס עין עירון</t>
  </si>
  <si>
    <t>כפר קאסם</t>
  </si>
  <si>
    <t>כפר קאסם-ערבים-</t>
  </si>
  <si>
    <t>כפר קרע</t>
  </si>
  <si>
    <t>כפר קרע-ערבים-</t>
  </si>
  <si>
    <t>כפר ראש הנקרה לימן</t>
  </si>
  <si>
    <t>כפר שמריהו</t>
  </si>
  <si>
    <t>כפר תבור שרונה שדמות דבורה כפר קיש</t>
  </si>
  <si>
    <t>כפר תפוח שילה מגדלים עלי רחלים</t>
  </si>
  <si>
    <t>כרם בן שמן גינתון בן שמן (כפר נוער) בן שמן (מושב)</t>
  </si>
  <si>
    <t>כרם מהר"ל צרופה הבונים עופר</t>
  </si>
  <si>
    <t>כרמי יוסף</t>
  </si>
  <si>
    <t>כרמי צור</t>
  </si>
  <si>
    <t>כרמיאל</t>
  </si>
  <si>
    <t>כרמית כרמים</t>
  </si>
  <si>
    <t>כרמל מעון פני חבר מצדות יהודה סוסיה</t>
  </si>
  <si>
    <t>לבון חלוץ</t>
  </si>
  <si>
    <t>לביא</t>
  </si>
  <si>
    <t>להב סנסנה</t>
  </si>
  <si>
    <t>להבים</t>
  </si>
  <si>
    <t>לוד</t>
  </si>
  <si>
    <t>לוזית נחושה עגור גבעת ישעיהו צפרירים שריגים (לי-און) כפר זוהרים</t>
  </si>
  <si>
    <t>לקיה-ערבים-</t>
  </si>
  <si>
    <t>מבוא ביתר</t>
  </si>
  <si>
    <t>מבוא דותן חרמש</t>
  </si>
  <si>
    <t>מבוא חורון</t>
  </si>
  <si>
    <t>מבוא מודיעים</t>
  </si>
  <si>
    <t>מבשרת ציון</t>
  </si>
  <si>
    <t>מגאר</t>
  </si>
  <si>
    <t>מגד אל-כרום-ערבים-</t>
  </si>
  <si>
    <t>מגדל גינוסר חוקוק חמאם לבנים</t>
  </si>
  <si>
    <t>מגדל העמק</t>
  </si>
  <si>
    <t>מגדל שמס נווה אטיב</t>
  </si>
  <si>
    <t>מגל להבות חביבה שדה יצחק מאור</t>
  </si>
  <si>
    <t>מגשימים</t>
  </si>
  <si>
    <t>מודיעין עילית</t>
  </si>
  <si>
    <t>מודיעין-מכבים-רעות*</t>
  </si>
  <si>
    <t>מולדה</t>
  </si>
  <si>
    <t>מולדת רמת צבי טייבה (בעמק)</t>
  </si>
  <si>
    <t>מוצא עילית</t>
  </si>
  <si>
    <t>מוקייבלה צנדלה מגן שאול-ערבים-</t>
  </si>
  <si>
    <t>מורן לוטם צביה כמון מכמנים סלמה כמאנה חוסנייה ראס אל-עין</t>
  </si>
  <si>
    <t>מזכרת בתיה</t>
  </si>
  <si>
    <t>מחנה יתיר הר עמשא שני</t>
  </si>
  <si>
    <t>מחסיה</t>
  </si>
  <si>
    <t>מטולה כפר גלעדי</t>
  </si>
  <si>
    <t>מטע</t>
  </si>
  <si>
    <t>מי עמי</t>
  </si>
  <si>
    <t>מירב</t>
  </si>
  <si>
    <t>מירון כפר חושן בר יוחאי אור הגנוז</t>
  </si>
  <si>
    <t>מיתר</t>
  </si>
  <si>
    <t>מכחול דריגאת כחלה</t>
  </si>
  <si>
    <t>מלכישוע</t>
  </si>
  <si>
    <t>מנחמיה אשדות יעקב (מאוחד) אשדות יעקב (איחוד) גשר</t>
  </si>
  <si>
    <t>מנרה משגב עם מרגליות</t>
  </si>
  <si>
    <t>מסלול פטיש פדויים רנן</t>
  </si>
  <si>
    <t>מסעדה עין קנייא</t>
  </si>
  <si>
    <t>מעגל מיכאל</t>
  </si>
  <si>
    <t>מעוז חיים כפר רופין נווה איתן</t>
  </si>
  <si>
    <t>מעיין צבי</t>
  </si>
  <si>
    <t>מעיליא</t>
  </si>
  <si>
    <t>מעלה אדומים</t>
  </si>
  <si>
    <t>מעלה אפרים</t>
  </si>
  <si>
    <t>מעלה גלבוע</t>
  </si>
  <si>
    <t>מעלה גמלא חד-נס כנף</t>
  </si>
  <si>
    <t>מעלה לבונה</t>
  </si>
  <si>
    <t>מעלה מכמש</t>
  </si>
  <si>
    <t>מעלה עירון-ערבים-</t>
  </si>
  <si>
    <t>מעלה עמוס אספר-חרדים-</t>
  </si>
  <si>
    <t>מעלה שומרון קרני שומרון</t>
  </si>
  <si>
    <t>מעלות-תרשיחא</t>
  </si>
  <si>
    <t>מענית ברקאי</t>
  </si>
  <si>
    <t>מצליח</t>
  </si>
  <si>
    <t>מצפה אבי"ב</t>
  </si>
  <si>
    <t>מצפה אילן  אום אל-קוטוף</t>
  </si>
  <si>
    <t>מצפה יריחו ורד יריחו</t>
  </si>
  <si>
    <t>מצפה כפר חיטים ארבל כפר זיתים</t>
  </si>
  <si>
    <t>מצפה נטופה</t>
  </si>
  <si>
    <t>מצפה רמון</t>
  </si>
  <si>
    <t>מצפה שלם אבנת</t>
  </si>
  <si>
    <t>מצר מייסר</t>
  </si>
  <si>
    <t>מקווה ישראל</t>
  </si>
  <si>
    <t>מרחביה (קיבוץ) מרחביה (מושב) סולם</t>
  </si>
  <si>
    <t>משאבי שדה טללים</t>
  </si>
  <si>
    <t>משהד-ערבים-</t>
  </si>
  <si>
    <t>משמר איילון כפר בן נון</t>
  </si>
  <si>
    <t>משמר הנגב</t>
  </si>
  <si>
    <t>משמר העמק הזורע מגידו היוגב גבעת עוז מדרך עוז</t>
  </si>
  <si>
    <t>משמר השבעה</t>
  </si>
  <si>
    <t>משמרות</t>
  </si>
  <si>
    <t>מתתיהו-חרדים-</t>
  </si>
  <si>
    <t>נאות סמדר שיטים נווה חריף</t>
  </si>
  <si>
    <t>נאעורה טמרה (יזרעאל)-ערבים-</t>
  </si>
  <si>
    <t>נבטים</t>
  </si>
  <si>
    <t>נגוהות</t>
  </si>
  <si>
    <t>נהלל גיניגר שריד כפר ברוך גבת יפעת רמת דוד</t>
  </si>
  <si>
    <t>נהרייה</t>
  </si>
  <si>
    <t>נווה אילן יד השמונה נטף</t>
  </si>
  <si>
    <t>נווה זוהר ים המלח - בתי מלון מפעלי ים המלח(סדום)</t>
  </si>
  <si>
    <t>נווה זיו</t>
  </si>
  <si>
    <t>נווה ימין</t>
  </si>
  <si>
    <t>נווה ירק</t>
  </si>
  <si>
    <t>נועם איתן אבן שמואל אחוזם עוזה שלווה</t>
  </si>
  <si>
    <t>נופית</t>
  </si>
  <si>
    <t>נופך נחלים בארות יצחק מזור רינתיה</t>
  </si>
  <si>
    <t>נורדייה גנות הדר</t>
  </si>
  <si>
    <t>נחם</t>
  </si>
  <si>
    <t>נחף</t>
  </si>
  <si>
    <t>נחף-ערבים-</t>
  </si>
  <si>
    <t>נחשולים</t>
  </si>
  <si>
    <t>נחשונים</t>
  </si>
  <si>
    <t>נטור רמות</t>
  </si>
  <si>
    <t>נטעים גן שורק</t>
  </si>
  <si>
    <t>נילי נעלה"</t>
  </si>
  <si>
    <t>ניצן ניצנים ניר ישראל באר גנים ניצן ב</t>
  </si>
  <si>
    <t>ניצנה (קהילת חינוך) באר מילכה ניצני סיני כמהין</t>
  </si>
  <si>
    <t>ניצני עוז</t>
  </si>
  <si>
    <t>ניר אליהו</t>
  </si>
  <si>
    <t>ניר דוד (תל עמל) שדה נחום מסילות רשפים שלוחות</t>
  </si>
  <si>
    <t>ניר עוז בארי נירים עין השלושה מגן רעים כיסופים עין הבשור מפעלי מעון</t>
  </si>
  <si>
    <t>ניר צבי</t>
  </si>
  <si>
    <t>נס ציונה</t>
  </si>
  <si>
    <t>נען סתרייה רמות מאיר גני הדר</t>
  </si>
  <si>
    <t>נצר סרני</t>
  </si>
  <si>
    <t>נצרת</t>
  </si>
  <si>
    <t>נצרת עילית</t>
  </si>
  <si>
    <t>נצרת-ערבים-</t>
  </si>
  <si>
    <t>נשר</t>
  </si>
  <si>
    <t>נתיב הגדוד תומר יפית משואה גלגל ייטב פצאל נירן נעמ"ה"</t>
  </si>
  <si>
    <t>נתיב הלה אביעזר נווה מיכאל אדרת"</t>
  </si>
  <si>
    <t>נתיבות</t>
  </si>
  <si>
    <t>נתיבות-חרדים-</t>
  </si>
  <si>
    <t>נתניה</t>
  </si>
  <si>
    <t>סאגור שזור</t>
  </si>
  <si>
    <t>סאסא צבעון</t>
  </si>
  <si>
    <t>סביון*</t>
  </si>
  <si>
    <t>סואעד (חמרייה)* ראס עלי עדי הרדוף חואלד</t>
  </si>
  <si>
    <t>סחנין-ערבים-</t>
  </si>
  <si>
    <t>סלעית צופים</t>
  </si>
  <si>
    <t>סער גשר הזיו</t>
  </si>
  <si>
    <t>עברון מזרעה בן עמי-ערבים-</t>
  </si>
  <si>
    <t>עגר</t>
  </si>
  <si>
    <t>עדנים</t>
  </si>
  <si>
    <t>עוזייר רומאנה רומת הייב בית רימון-ערבים-</t>
  </si>
  <si>
    <t>עומר</t>
  </si>
  <si>
    <t>עזוז</t>
  </si>
  <si>
    <t>עיילבון-ערבים-</t>
  </si>
  <si>
    <t>עיינות</t>
  </si>
  <si>
    <t>עילוט-ערבים-</t>
  </si>
  <si>
    <t>עין איילה</t>
  </si>
  <si>
    <t>עין אל-אסד</t>
  </si>
  <si>
    <t>עין גב מעגן האון תל קציר</t>
  </si>
  <si>
    <t>עין גדי כפר הנוקדים</t>
  </si>
  <si>
    <t>עין דור גזית כפר מצר</t>
  </si>
  <si>
    <t>עין הוד בית צבי ניר עציון עין חוד</t>
  </si>
  <si>
    <t>עין החורש גבעת חיים (מאוחד) חגלה גבעת חיים (איחוד)</t>
  </si>
  <si>
    <t>עין המפרץ</t>
  </si>
  <si>
    <t>עין השופט דלייה רמת השופט עין העמק גלעד (אבן יצחק) רמות מנשה</t>
  </si>
  <si>
    <t>עין ורד פורת עין שריד</t>
  </si>
  <si>
    <t>עין חצבה נאות הכיכר עין תמר</t>
  </si>
  <si>
    <t>עין חרוד (מאוחד) תל יוסף עין חרוד (איחוד)</t>
  </si>
  <si>
    <t>עין כרם-ביס חקלאי"</t>
  </si>
  <si>
    <t>עין כרמל גבע כרמל</t>
  </si>
  <si>
    <t>עין מאהל</t>
  </si>
  <si>
    <t>עין מאהל-ערבים-</t>
  </si>
  <si>
    <t>עין ראפה עין נקובא</t>
  </si>
  <si>
    <t>עין שמר גן השומרון שער מנשה</t>
  </si>
  <si>
    <t>עינת</t>
  </si>
  <si>
    <t>עכו</t>
  </si>
  <si>
    <t>עלי זהב ברוכין פדואל</t>
  </si>
  <si>
    <t>עלמון</t>
  </si>
  <si>
    <t>עמינדב</t>
  </si>
  <si>
    <t>עמיעד אליפלט כורזים</t>
  </si>
  <si>
    <t>עמיעוז גבולות ניר יצחק צאלים מבטחים ישע אוהד תלמי אליהו שדה ניצן כרם שלום צוחרשדי אברהם יתד פרי גן יבול תלמי יוסף סופהחולית דקל אבשלום בני נצרים שלומית נווה</t>
  </si>
  <si>
    <t>עמיר שדה נחמיה כפר בלום שמיר להבות הבשן נאות מרדכי גונן</t>
  </si>
  <si>
    <t>עמנואל-חרדים-</t>
  </si>
  <si>
    <t>עספיא</t>
  </si>
  <si>
    <t>עפולה</t>
  </si>
  <si>
    <t>עפרה</t>
  </si>
  <si>
    <t>עצמון שגב יעד רקפת</t>
  </si>
  <si>
    <t>עראבה</t>
  </si>
  <si>
    <t>עראבה-ערבים-</t>
  </si>
  <si>
    <t>ערד</t>
  </si>
  <si>
    <t>ערוגות כפר אחים חצב תלמי יחיאל אחווה ינון</t>
  </si>
  <si>
    <t>ערערה-בנגב-ערבים-</t>
  </si>
  <si>
    <t>ערערה-ערבים-</t>
  </si>
  <si>
    <t>עתלית</t>
  </si>
  <si>
    <t>עתניאל שמעה</t>
  </si>
  <si>
    <t>פוריידיס</t>
  </si>
  <si>
    <t>פלמחים</t>
  </si>
  <si>
    <t>פסגות</t>
  </si>
  <si>
    <t>פסוטה אלקוש נטועה מתת אבירים</t>
  </si>
  <si>
    <t>פקיעין חדשה פקיעין (בוקייעה)</t>
  </si>
  <si>
    <t>פרדס חנה אזורים סטטיסטיים 78 ונווה אבות</t>
  </si>
  <si>
    <t>פרדס חנה-כרכור</t>
  </si>
  <si>
    <t>פרדסייה</t>
  </si>
  <si>
    <t>פרוד כפר שמאי שפר אמירים כפר חנניה</t>
  </si>
  <si>
    <t>פתח תקווה</t>
  </si>
  <si>
    <t>צופית גן חיים שדה ורבורג</t>
  </si>
  <si>
    <t>צופר פארן ספיר צוקים</t>
  </si>
  <si>
    <t>צור הדסה</t>
  </si>
  <si>
    <t>צור משה</t>
  </si>
  <si>
    <t>צור נתן צור יצחק</t>
  </si>
  <si>
    <t>ציפורי הסוללים הושעיה שמשית</t>
  </si>
  <si>
    <t>צפרייה</t>
  </si>
  <si>
    <t>צפת</t>
  </si>
  <si>
    <t>צפת-חרדים-</t>
  </si>
  <si>
    <t>קבוצת יבנה בית רבן כרם יבנה (ישיבה)</t>
  </si>
  <si>
    <t>קדומים</t>
  </si>
  <si>
    <t>קדימה-צורן</t>
  </si>
  <si>
    <t>קדר</t>
  </si>
  <si>
    <t>קדרון</t>
  </si>
  <si>
    <t>קדרים רביד כלנית מסד</t>
  </si>
  <si>
    <t>קיסריה</t>
  </si>
  <si>
    <t>קלנסווה</t>
  </si>
  <si>
    <t>קלנסווה-ערבים-</t>
  </si>
  <si>
    <t>קציר-חריש</t>
  </si>
  <si>
    <t>קצר א-סר-ערבים-</t>
  </si>
  <si>
    <t>קצרין</t>
  </si>
  <si>
    <t>קריית ארבע</t>
  </si>
  <si>
    <t>קריית אתא</t>
  </si>
  <si>
    <t>קריית ביאליק</t>
  </si>
  <si>
    <t>קריית גת</t>
  </si>
  <si>
    <t>קריית טבעון</t>
  </si>
  <si>
    <t>קריית ים</t>
  </si>
  <si>
    <t>קריית יערים-חרדים-</t>
  </si>
  <si>
    <t>קריית מוצקין</t>
  </si>
  <si>
    <t>קריית מלאכי</t>
  </si>
  <si>
    <t>קריית ענבים מעלה החמישה בית נקופה</t>
  </si>
  <si>
    <t>קריית עקרון</t>
  </si>
  <si>
    <t>קריית שמונה</t>
  </si>
  <si>
    <t>קרית אונו</t>
  </si>
  <si>
    <t>קשת יונתן אניעם אורטל אלוני הבשן קדמת צבי עין זיוון</t>
  </si>
  <si>
    <t>ראמה</t>
  </si>
  <si>
    <t>ראש העין</t>
  </si>
  <si>
    <t>ראש פינה</t>
  </si>
  <si>
    <t>ראשון לציון</t>
  </si>
  <si>
    <t>רביבים רתמים</t>
  </si>
  <si>
    <t>רהט-ערבים-</t>
  </si>
  <si>
    <t>רחוב תל תאומים רוויה שדי תרומות</t>
  </si>
  <si>
    <t>רחובות</t>
  </si>
  <si>
    <t>ריחן חיננית שקד</t>
  </si>
  <si>
    <t>ריינה</t>
  </si>
  <si>
    <t>ריינה-ערבים-</t>
  </si>
  <si>
    <t>רכסים-חרדים-</t>
  </si>
  <si>
    <t>רמות השבים</t>
  </si>
  <si>
    <t>רמות נפתלי יפתח מלכייה דישון</t>
  </si>
  <si>
    <t>רמלה</t>
  </si>
  <si>
    <t>רמת גן</t>
  </si>
  <si>
    <t>רמת הכובש</t>
  </si>
  <si>
    <t>רמת השרון</t>
  </si>
  <si>
    <t>רמת יוחנן כפר המכבי אושה</t>
  </si>
  <si>
    <t>רמת ישי בית שערים</t>
  </si>
  <si>
    <t>רמת רזיאל צובה גבעת יערים כסלון איתנים</t>
  </si>
  <si>
    <t>רמת רחל</t>
  </si>
  <si>
    <t>רעננה</t>
  </si>
  <si>
    <t>שבי ציון רגבה לוחמי הגיטאות נס עמים</t>
  </si>
  <si>
    <t>שבי שומרון ענב אבני חפץ</t>
  </si>
  <si>
    <t>שבלי - אום אל-גנם</t>
  </si>
  <si>
    <t>שגב-שלום-ערבים-</t>
  </si>
  <si>
    <t>שדה בוקר מדרשת בן גוריון מרחב עם</t>
  </si>
  <si>
    <t>שדה דוד זוהר ברור חיל תלמים חלץ כוכב מיכאל</t>
  </si>
  <si>
    <t>שדה יואב נגבה קוממיות יד נתן זבדיאל אלומה רווחה</t>
  </si>
  <si>
    <t>שדות ים</t>
  </si>
  <si>
    <t>שדי חמד</t>
  </si>
  <si>
    <t>שדמה עשרת מישר כפר מרדכי משגב דב כפר אביב</t>
  </si>
  <si>
    <t>שדמות מחולה ארגמן מחולה בקעות רועי חמדת רותם משכיות</t>
  </si>
  <si>
    <t>שדרות</t>
  </si>
  <si>
    <t>שובל</t>
  </si>
  <si>
    <t>שוהם</t>
  </si>
  <si>
    <t>שומרה שתולה אבן מנחם כפר רוזנואלד (זרעית)</t>
  </si>
  <si>
    <t>שוקדה תקומה שובה נחל עוז זמרת תושייה כפר מימון עלומים</t>
  </si>
  <si>
    <t>שורש שואבה בית מאיר</t>
  </si>
  <si>
    <t>שושנת העמקים חבצלת השרון ביתן אהרן גבעת שפירא צוקי ים בת חן</t>
  </si>
  <si>
    <t>שחר ניר חן עוצם נוגה נהורה"</t>
  </si>
  <si>
    <t>שילת כפר רות לפיד</t>
  </si>
  <si>
    <t>שמרת בוסתן הגליל</t>
  </si>
  <si>
    <t>שעב-ערבים-</t>
  </si>
  <si>
    <t>שעלבים נוף איילון</t>
  </si>
  <si>
    <t>שער אפרים</t>
  </si>
  <si>
    <t>שער העמקים אורנים</t>
  </si>
  <si>
    <t>שפיים געש ארסוף רשפון</t>
  </si>
  <si>
    <t>שפרעם</t>
  </si>
  <si>
    <t>שפרעם-ערבים-</t>
  </si>
  <si>
    <t>שרשרת שיבולים מעגלים גבעולים מלילות</t>
  </si>
  <si>
    <t>תימורים כפר מנחם קדמה רבדים אביגדור כפר הריף אל -עזי תעשיון ראם"</t>
  </si>
  <si>
    <t>תירוש שדות מיכה גפן זכריה</t>
  </si>
  <si>
    <t>תל אביב -יפו</t>
  </si>
  <si>
    <t>תל יצחק</t>
  </si>
  <si>
    <t>תל מונד</t>
  </si>
  <si>
    <t>תל שבע-ערבים-</t>
  </si>
  <si>
    <t>תלם אדורה</t>
  </si>
  <si>
    <t>תפרח גילת בטחה</t>
  </si>
  <si>
    <t>תקוע נוקדים</t>
  </si>
  <si>
    <t>total</t>
  </si>
  <si>
    <t>sector</t>
  </si>
  <si>
    <t>county</t>
  </si>
  <si>
    <t>fixed_county</t>
  </si>
  <si>
    <t>51_tlv</t>
  </si>
  <si>
    <t>שטח ללא שיפוט</t>
  </si>
  <si>
    <t>תע"ש רמת השרון</t>
  </si>
  <si>
    <t>51_bb</t>
  </si>
  <si>
    <t>קריית אונו</t>
  </si>
  <si>
    <t>בית חולים וולפסון</t>
  </si>
  <si>
    <t>נמל תעופה בן גוריון</t>
  </si>
  <si>
    <t>תעשיון צריפין מחנה גדעונים ושוק סיטונאי</t>
  </si>
  <si>
    <t>בבסיס חיל האוויר פלמחים</t>
  </si>
  <si>
    <t>המרכז למחקר גרעיני שורק</t>
  </si>
  <si>
    <t>מפעלי חפר</t>
  </si>
  <si>
    <t>זמר</t>
  </si>
  <si>
    <t>כפר ברא</t>
  </si>
  <si>
    <t>התעשיה האווירית</t>
  </si>
  <si>
    <t>אלעד</t>
  </si>
  <si>
    <t>אזור התעשייה חבל מודיעין</t>
  </si>
  <si>
    <t>רג"מ</t>
  </si>
  <si>
    <t>מפעל נשר ומחצבה</t>
  </si>
  <si>
    <t>יער בן שמן</t>
  </si>
  <si>
    <t>מחמה נחשונים</t>
  </si>
  <si>
    <t>יסודות נצר חזני</t>
  </si>
  <si>
    <t>בסיס חיל האוויר תל נוף</t>
  </si>
  <si>
    <t>חנין דרום לאוטובוסים</t>
  </si>
  <si>
    <t>פארק אריאל שרון</t>
  </si>
  <si>
    <t>מתקן מחיזור חירייה</t>
  </si>
  <si>
    <t>תעשיון השרון</t>
  </si>
  <si>
    <t>תל השומר</t>
  </si>
  <si>
    <t>מחנה ידין - צריפין</t>
  </si>
  <si>
    <t>בסיס צריפין (מפונה)</t>
  </si>
  <si>
    <t>קרית שדה התעופה</t>
  </si>
  <si>
    <t>ג'לג'וליה</t>
  </si>
  <si>
    <t>עטרות מזרח</t>
  </si>
  <si>
    <t>עטרות דרום</t>
  </si>
  <si>
    <t>כפר עקב מזרח</t>
  </si>
  <si>
    <t>אל קינדי</t>
  </si>
  <si>
    <t>עמק ליפתא</t>
  </si>
  <si>
    <t>עמק הארזים</t>
  </si>
  <si>
    <t>סיבוב מוצא</t>
  </si>
  <si>
    <t>הר שלמון מזרח</t>
  </si>
  <si>
    <t>הר שלמון מערב</t>
  </si>
  <si>
    <t>עין כרם-בי"ס חקלאי</t>
  </si>
  <si>
    <t>סטף</t>
  </si>
  <si>
    <t>מגרסה</t>
  </si>
  <si>
    <t>חניוני הדסה עין כרם</t>
  </si>
  <si>
    <t>ירושלים- חלק משכונת הר חומה</t>
  </si>
  <si>
    <t>ירושלים - הר גילה</t>
  </si>
  <si>
    <t>איצטדיון טדי</t>
  </si>
  <si>
    <t>גן חיות</t>
  </si>
  <si>
    <t>הכפר השוודי</t>
  </si>
  <si>
    <t>מישור אדומים</t>
  </si>
  <si>
    <t>מחנה ישי מגורים</t>
  </si>
  <si>
    <t>הרחבת נופי סלע צפון</t>
  </si>
  <si>
    <t>הרחבת נופי סלע מערב</t>
  </si>
  <si>
    <t>הרחבת נופי סלע מזרח</t>
  </si>
  <si>
    <t>צור הדסה מקב"ת</t>
  </si>
  <si>
    <t>הר רפאים</t>
  </si>
  <si>
    <t>שמורת טבע נחל דולב - צפון מזרח</t>
  </si>
  <si>
    <t>שמורת טבע נחל דולב - מערב</t>
  </si>
  <si>
    <t>קריית יערים</t>
  </si>
  <si>
    <t>גבעת זאב גולדשטיין</t>
  </si>
  <si>
    <t>כוכב יעקב</t>
  </si>
  <si>
    <t>א ראם</t>
  </si>
  <si>
    <t>חיזמא</t>
  </si>
  <si>
    <t>נבי סמואל</t>
  </si>
  <si>
    <t>אל-ארסאל צפון</t>
  </si>
  <si>
    <t>אל-סלאמייה</t>
  </si>
  <si>
    <t>אל-ארסאל דרום</t>
  </si>
  <si>
    <t>אל-מסאייף</t>
  </si>
  <si>
    <t>אל-ארסאל מרכז</t>
  </si>
  <si>
    <t>אל-באלוע</t>
  </si>
  <si>
    <t>א.ת אל-בירה</t>
  </si>
  <si>
    <t>ביה"ח אל-מוסתקבל</t>
  </si>
  <si>
    <t>אל-בירה מרכז</t>
  </si>
  <si>
    <t>העיר העתיקה אל-בירה</t>
  </si>
  <si>
    <t>אל-ג'נאין</t>
  </si>
  <si>
    <t>א-שרפה מזרח</t>
  </si>
  <si>
    <t>א-שרפה מערב</t>
  </si>
  <si>
    <t>ביה"ח רמאללה</t>
  </si>
  <si>
    <t>ביה"ס פרינדז</t>
  </si>
  <si>
    <t>קסר אל-חמרה</t>
  </si>
  <si>
    <t>עין מוסבאח</t>
  </si>
  <si>
    <t>כיכר א-סאעה</t>
  </si>
  <si>
    <t>דרך רפאת</t>
  </si>
  <si>
    <t>אום א-שראייט מערב</t>
  </si>
  <si>
    <t>אום א-שראייט מזרח</t>
  </si>
  <si>
    <t>עראבי</t>
  </si>
  <si>
    <t>סטח מרחבא</t>
  </si>
  <si>
    <t>מחנה פליטים קלנדיה</t>
  </si>
  <si>
    <t>עין מונג'ד</t>
  </si>
  <si>
    <t>בטן אל-הווא</t>
  </si>
  <si>
    <t>א-טירה מרכז</t>
  </si>
  <si>
    <t>א-טירה מזרח</t>
  </si>
  <si>
    <t>ביתוניא צפון</t>
  </si>
  <si>
    <t>ביתוניא מזרח</t>
  </si>
  <si>
    <t>ביתוניא דרום</t>
  </si>
  <si>
    <t>דיר דיבוואן</t>
  </si>
  <si>
    <t>בית ע'ור / בית ליקיא</t>
  </si>
  <si>
    <t>11_betshemesh</t>
  </si>
  <si>
    <t>הר טוב</t>
  </si>
  <si>
    <t>אזור תעשיה צפוני</t>
  </si>
  <si>
    <t>בית שמש רמת הנביאים (ג'1) דרום</t>
  </si>
  <si>
    <t>צומת הרטוב</t>
  </si>
  <si>
    <t>אזור תעשייה שורק-נחם</t>
  </si>
  <si>
    <t>מחצבות שורק-נחם</t>
  </si>
  <si>
    <t>שמורת טבע נחל דולב</t>
  </si>
  <si>
    <t>נתיב הל"ה אביעזר נווה מיכאל אדרת</t>
  </si>
  <si>
    <t>בסיס שדות מיכה</t>
  </si>
  <si>
    <t>לטרון</t>
  </si>
  <si>
    <t>אל ולג'ה</t>
  </si>
  <si>
    <t>בתיר חוסאן</t>
  </si>
  <si>
    <t>נחאלין</t>
  </si>
  <si>
    <t>ביתר עילית - פארק בגין</t>
  </si>
  <si>
    <t>וואדי פוכין</t>
  </si>
  <si>
    <t>מתתיהו</t>
  </si>
  <si>
    <t>כפר ניעמה / בלעין</t>
  </si>
  <si>
    <t>כפר עציון מגדל עוז ראש צורים אלון שבות בת עין ומכללת הרצוג</t>
  </si>
  <si>
    <t>גבעות</t>
  </si>
  <si>
    <t>סוריף / בית אומר</t>
  </si>
  <si>
    <t>חלחול</t>
  </si>
  <si>
    <t>תרקומיא / ח'ראס</t>
  </si>
  <si>
    <t>משעולי קדר</t>
  </si>
  <si>
    <t>מחנה ענתות</t>
  </si>
  <si>
    <t>מעלה אדומים שטח קיי</t>
  </si>
  <si>
    <t>מעלה אדומים אי-1 מלונות</t>
  </si>
  <si>
    <t>מטע"מ מעלה אדומים</t>
  </si>
  <si>
    <t>מעלה אדומים אי-1 מגורים</t>
  </si>
  <si>
    <t>כביש מעלה אדומים דרום</t>
  </si>
  <si>
    <t>א זעים</t>
  </si>
  <si>
    <t>עזרייה</t>
  </si>
  <si>
    <t>אבו דיס</t>
  </si>
  <si>
    <t>דאר סלאח</t>
  </si>
  <si>
    <t>ג'והזם</t>
  </si>
  <si>
    <t>תוקוע</t>
  </si>
  <si>
    <t>זעתרה</t>
  </si>
  <si>
    <t>בית פג'אר</t>
  </si>
  <si>
    <t>בית סאחור</t>
  </si>
  <si>
    <t>שיכוני בית סאחור</t>
  </si>
  <si>
    <t>איסטיח</t>
  </si>
  <si>
    <t>הנדאזה</t>
  </si>
  <si>
    <t>מוקאטעה בית לחם</t>
  </si>
  <si>
    <t>ראס בית ג'אלא</t>
  </si>
  <si>
    <t>בית ג'אלא</t>
  </si>
  <si>
    <t>מעלה עמוס אספר</t>
  </si>
  <si>
    <t>השומרוני הטוב</t>
  </si>
  <si>
    <t>ענתא</t>
  </si>
  <si>
    <t>סעיר</t>
  </si>
  <si>
    <t>ביר א-ראמה / ח'ירבת זיתא</t>
  </si>
  <si>
    <t>רח' אל-מדינה אל-מנוורה</t>
  </si>
  <si>
    <t>העיר העתיקה חברון</t>
  </si>
  <si>
    <t>בית צפפה</t>
  </si>
  <si>
    <t>סמוך למשמר איילון</t>
  </si>
  <si>
    <t>עילאר</t>
  </si>
  <si>
    <t>ברטעה</t>
  </si>
  <si>
    <t>עראבה / כפר ראעי</t>
  </si>
  <si>
    <t>סאנור</t>
  </si>
  <si>
    <t>קבאטיה</t>
  </si>
  <si>
    <t>ג'לבוע</t>
  </si>
  <si>
    <t>ג'נין</t>
  </si>
  <si>
    <t>אלימון</t>
  </si>
  <si>
    <t>יעבד</t>
  </si>
  <si>
    <t>בר אזור תעשייה</t>
  </si>
  <si>
    <t>סבסטיה</t>
  </si>
  <si>
    <t>עסירה א-שמאלייה</t>
  </si>
  <si>
    <t>בית ליד</t>
  </si>
  <si>
    <t>טולכרם</t>
  </si>
  <si>
    <t>ענבתא</t>
  </si>
  <si>
    <t>סילת א-דאהר</t>
  </si>
  <si>
    <t>טובאס</t>
  </si>
  <si>
    <t>חבלה</t>
  </si>
  <si>
    <t>עזון</t>
  </si>
  <si>
    <t>ג'ינסאפוט</t>
  </si>
  <si>
    <t>קלקיליה</t>
  </si>
  <si>
    <t>ג'מאעין</t>
  </si>
  <si>
    <t>שכם</t>
  </si>
  <si>
    <t>כפר ג'מאל</t>
  </si>
  <si>
    <t>דיר איסתיא</t>
  </si>
  <si>
    <t>בידיה</t>
  </si>
  <si>
    <t>בית פוריכ</t>
  </si>
  <si>
    <t>נתיב הגדוד תומר יפית משואה גלגל ייט"ב פצאל נירן נעמ"ה</t>
  </si>
  <si>
    <t>עוגא</t>
  </si>
  <si>
    <t>יריחו</t>
  </si>
  <si>
    <t>דומא / מג'דל</t>
  </si>
  <si>
    <t>סינג'יל</t>
  </si>
  <si>
    <t>קוסרה</t>
  </si>
  <si>
    <t>א-טירה מערב</t>
  </si>
  <si>
    <t>ביר זית</t>
  </si>
  <si>
    <t>כובר</t>
  </si>
  <si>
    <t>רואבי</t>
  </si>
  <si>
    <t>סענג'יל</t>
  </si>
  <si>
    <t>אל-אתחאד</t>
  </si>
  <si>
    <t>דיר אבו משעל</t>
  </si>
  <si>
    <t>בית רימא</t>
  </si>
  <si>
    <t>קראות בני זיד</t>
  </si>
  <si>
    <t>סאוויה</t>
  </si>
  <si>
    <t>סלפית</t>
  </si>
  <si>
    <t>א-זאוויה</t>
  </si>
  <si>
    <t>בני נעים</t>
  </si>
  <si>
    <t>אידנא / בית עווא</t>
  </si>
  <si>
    <t>ביה"ח אל-אהלי</t>
  </si>
  <si>
    <t>ראס אל-ג'ורא</t>
  </si>
  <si>
    <t>ואדי אל-הרייה</t>
  </si>
  <si>
    <t>מסגד אל-שוהדאא</t>
  </si>
  <si>
    <t>העירייה</t>
  </si>
  <si>
    <t>עין שרה</t>
  </si>
  <si>
    <t>אל-סלאם</t>
  </si>
  <si>
    <t>אבו סנינא</t>
  </si>
  <si>
    <t>א.ת אל-פחס</t>
  </si>
  <si>
    <t>דאחיית א-זייתון</t>
  </si>
  <si>
    <t>דווירבאן</t>
  </si>
  <si>
    <t>לוזה</t>
  </si>
  <si>
    <t>מוסקוביה</t>
  </si>
  <si>
    <t>אבו קתילה</t>
  </si>
  <si>
    <t>תפוח</t>
  </si>
  <si>
    <t>דורא</t>
  </si>
  <si>
    <t>פרוש בית דג'ן</t>
  </si>
  <si>
    <t>ברדלה</t>
  </si>
  <si>
    <t>עמנואל</t>
  </si>
  <si>
    <t>ניל"י נעלה</t>
  </si>
  <si>
    <t>דאהרייה</t>
  </si>
  <si>
    <t>יטא</t>
  </si>
  <si>
    <t>רפאל</t>
  </si>
  <si>
    <t>מועצה אזורית מטה אשר</t>
  </si>
  <si>
    <t>מועצה אזורית זבולון</t>
  </si>
  <si>
    <t>כרם מהר""ל צרופה הבונים עופר</t>
  </si>
  <si>
    <t>חוף הכרמל</t>
  </si>
  <si>
    <t>אבטין</t>
  </si>
  <si>
    <t>רכסים</t>
  </si>
  <si>
    <t>כפר חסידים א' כפר חסידים ב' כפר הנוער הדתי</t>
  </si>
  <si>
    <t>סואעד (חמרייה)* ראס עלי עדי הרדוף ח'ואלד</t>
  </si>
  <si>
    <t>כעביה-טבאש-חג'אג'רה</t>
  </si>
  <si>
    <t>עילוט</t>
  </si>
  <si>
    <t>משהד</t>
  </si>
  <si>
    <t>עוזייר רומאנה רומת הייב בית רימון</t>
  </si>
  <si>
    <t>מצפה אבי""ב</t>
  </si>
  <si>
    <t>שעב</t>
  </si>
  <si>
    <t>עברון מזרעה בן עמי</t>
  </si>
  <si>
    <t>אדמית עראמשה*</t>
  </si>
  <si>
    <t>בית העמק שייח' דנון עמקה נתיב השיירה כליל אשרת</t>
  </si>
  <si>
    <t>ג'דיידה-מכר</t>
  </si>
  <si>
    <t>טנטור</t>
  </si>
  <si>
    <t>ג'ולס טל-אל</t>
  </si>
  <si>
    <t>מג'ד אל-כרום</t>
  </si>
  <si>
    <t>גיתה יאנוח-ג'ת</t>
  </si>
  <si>
    <t>מגדל תפן</t>
  </si>
  <si>
    <t>בית ג'ן</t>
  </si>
  <si>
    <t>סאג'ור שזור</t>
  </si>
  <si>
    <t>בענה</t>
  </si>
  <si>
    <t>פארק תעשיות בר לב</t>
  </si>
  <si>
    <t>דמיידה</t>
  </si>
  <si>
    <t>בועיינה-נוג'ידאת</t>
  </si>
  <si>
    <t>כאוכב אבו אל-היג'א יודפת שכניה מנוף מורשת קורנית</t>
  </si>
  <si>
    <t>סח'נין</t>
  </si>
  <si>
    <t>דייר חנא</t>
  </si>
  <si>
    <t>עיילבון</t>
  </si>
  <si>
    <t>ג'ש (גוש חלב)</t>
  </si>
  <si>
    <t>כרם בן זמרה</t>
  </si>
  <si>
    <t>מטולה כפר גלעדי ומכללת תל חי</t>
  </si>
  <si>
    <t>מג'דל שמס נווה אטיב</t>
  </si>
  <si>
    <t>ע'ג'ר</t>
  </si>
  <si>
    <t>דבורייה</t>
  </si>
  <si>
    <t>אזור תעשייה אלון התבור</t>
  </si>
  <si>
    <t>נאעורה טמרה (יזרעאל)</t>
  </si>
  <si>
    <t>דחי</t>
  </si>
  <si>
    <t>בלפוריה תל עדשים מזרע כפר גדעון ומכללת עמק יזראעל</t>
  </si>
  <si>
    <t>אזור תעשיה תבור</t>
  </si>
  <si>
    <t>מוקייבלה צנדלה מגן שאול</t>
  </si>
  <si>
    <t>מעלה עירון</t>
  </si>
  <si>
    <t>אל -עריאן 23% מבסמ"ה</t>
  </si>
  <si>
    <t>ערערה</t>
  </si>
  <si>
    <t>מועצה אזורית מנשה</t>
  </si>
  <si>
    <t>גית</t>
  </si>
  <si>
    <t>בנימינה-גבעת עדה*</t>
  </si>
  <si>
    <t>מעגן מיכאל</t>
  </si>
  <si>
    <t>פארק תעשיה קיסריה</t>
  </si>
  <si>
    <t>עין גב מעגן האון תל קציר ומכללת כנרת</t>
  </si>
  <si>
    <t>כנרת (קבוצה) דגניה א' כנרת (מושבה) דגניה ב'</t>
  </si>
  <si>
    <t>עמק המעיינות</t>
  </si>
  <si>
    <t>ג'סר א-זרקא</t>
  </si>
  <si>
    <t>מנחת תימן</t>
  </si>
  <si>
    <t>מועצה אזורית הני שמעון</t>
  </si>
  <si>
    <t>תש"ן מסוף האשל</t>
  </si>
  <si>
    <t>מועצה אזורית בני שמעון</t>
  </si>
  <si>
    <t>בית סוהר אוהלי קידר ובית סוהר אשל</t>
  </si>
  <si>
    <t>שגב-שלום</t>
  </si>
  <si>
    <t>62_arab</t>
  </si>
  <si>
    <t>אזה"ת רמת בקע</t>
  </si>
  <si>
    <t>רהט</t>
  </si>
  <si>
    <t>נאות חובב</t>
  </si>
  <si>
    <t xml:space="preserve">דימונה </t>
  </si>
  <si>
    <t>אשבול קלחים בית הגדי יושיביה מבועים ניר משה ניר עקיבא שדה צבי תלמי ביל"ו פעמי תש"ז זרועה</t>
  </si>
  <si>
    <t>מ.א. בני שמעון ומ.א. מרחבים</t>
  </si>
  <si>
    <t>מפעלי אבשלו"ם</t>
  </si>
  <si>
    <t>קריית המודיעין</t>
  </si>
  <si>
    <t>קרית חינוך עזתה קריית חינוך מרחבים*</t>
  </si>
  <si>
    <t>בסיס חיל האוויר חצרים</t>
  </si>
  <si>
    <t>מחנה שדה תימן</t>
  </si>
  <si>
    <t>עיר הבהד"ים</t>
  </si>
  <si>
    <t>ביר הדאג'</t>
  </si>
  <si>
    <t>מועצה אזורית רמת נגב</t>
  </si>
  <si>
    <t>לקיה</t>
  </si>
  <si>
    <t>כסיפה</t>
  </si>
  <si>
    <t>ערערה-בנגב</t>
  </si>
  <si>
    <t>חורה</t>
  </si>
  <si>
    <t>יישובים בדואים לא מוכרים</t>
  </si>
  <si>
    <t>מכחול דריג'את כחלה</t>
  </si>
  <si>
    <t>אום בטין אל סייד</t>
  </si>
  <si>
    <t>מולדה*</t>
  </si>
  <si>
    <t>קצר א-סר</t>
  </si>
  <si>
    <t>אבו קורינאת (יישוב)</t>
  </si>
  <si>
    <t>בסיס חיל האוויר נבטים</t>
  </si>
  <si>
    <t>תל שבע</t>
  </si>
  <si>
    <t>בסיס חיל האוויר צור</t>
  </si>
  <si>
    <t>מפעלי צומת מלאכי</t>
  </si>
  <si>
    <t>תעשיון מבצע*</t>
  </si>
  <si>
    <t>מחנה פלוגות</t>
  </si>
  <si>
    <t>תימורים כפר מנחם קדמה רבדים אביגדור כפר הרי"ף אל -עזי תעשיון ראם*</t>
  </si>
  <si>
    <t>ניצן ניצנים ניר ישראל באר גנים ניצן ב'</t>
  </si>
  <si>
    <t>אזור תעשיה ספירים/שקמה</t>
  </si>
  <si>
    <t>בסיס רעים</t>
  </si>
  <si>
    <t>מפעלי מישור רותם</t>
  </si>
  <si>
    <t>מועצה אזורית רמת הנגב</t>
  </si>
  <si>
    <t>נמל תעופה רמון</t>
  </si>
  <si>
    <t>מחנה צוקי עובדה מחנה חיון ומחנה סיירים</t>
  </si>
  <si>
    <t>בסיס חיל האוויר עובדה</t>
  </si>
  <si>
    <t>מועצה אזורית חבל אילות</t>
  </si>
  <si>
    <t>שלווה במדבר</t>
  </si>
  <si>
    <t>שמורת טבע מדבר יהודה</t>
  </si>
  <si>
    <t>שחר ניר ח"ן עוצם נוגה נהורה</t>
  </si>
  <si>
    <t>אורון מפעלי צין - ערבה</t>
  </si>
  <si>
    <t>מועצה אזורית רמת הנגב- מנחת מישר</t>
  </si>
  <si>
    <t>שמורת טבע נחלים גדולים</t>
  </si>
  <si>
    <t>מחנה רמון</t>
  </si>
  <si>
    <t>מחנה רחבעם</t>
  </si>
  <si>
    <t>strip_city</t>
  </si>
  <si>
    <t>arab</t>
  </si>
  <si>
    <t>secular</t>
  </si>
  <si>
    <t>orth</t>
  </si>
  <si>
    <t>נוף הגליל</t>
  </si>
  <si>
    <t>ירושלים-ערבים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</si>
</sst>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2A1C-B538-4B89-990C-2A31727D9B64}">
  <sheetPr filterMode="1"/>
  <dimension ref="A1:F577"/>
  <sheetViews>
    <sheetView tabSelected="1" workbookViewId="0">
      <selection activeCell="E244" sqref="E244"/>
    </sheetView>
  </sheetViews>
  <sheetFormatPr defaultRowHeight="15" x14ac:dyDescent="0.25"/>
  <cols>
    <col min="2" max="2" width="135.28515625" bestFit="1" customWidth="1"/>
  </cols>
  <sheetData>
    <row r="1" spans="1:6" x14ac:dyDescent="0.25">
      <c r="A1" t="s">
        <v>0</v>
      </c>
      <c r="B1" t="s">
        <v>943</v>
      </c>
      <c r="C1" t="s">
        <v>606</v>
      </c>
      <c r="D1" t="s">
        <v>607</v>
      </c>
      <c r="E1" t="s">
        <v>608</v>
      </c>
    </row>
    <row r="2" spans="1:6" x14ac:dyDescent="0.25">
      <c r="A2" t="s">
        <v>1</v>
      </c>
      <c r="B2" t="str">
        <f>IF(OR(ISNUMBER(FIND("ערבים",A2)),ISNUMBER(FIND("חרדים",A2))),LEFT(A2,LEN(A2)-7),A2)</f>
        <v>אבו גוש ידידה קריית יערים (מוסד)</v>
      </c>
      <c r="C2">
        <v>6728</v>
      </c>
      <c r="D2" t="str">
        <f t="shared" ref="D2:D59" si="0">IF(ISNUMBER(FIND("ערבים",A2)),"arab",IF(ISNUMBER(FIND("חרדים",A2)),"orth","secular"))</f>
        <v>secular</v>
      </c>
      <c r="E2">
        <f>VLOOKUP(B2,Sheet2!A:B,2, FALSE)</f>
        <v>11</v>
      </c>
    </row>
    <row r="3" spans="1:6" hidden="1" x14ac:dyDescent="0.25">
      <c r="A3" t="s">
        <v>3</v>
      </c>
      <c r="B3" t="str">
        <f t="shared" ref="B3:B60" si="1">IF(OR(ISNUMBER(FIND("ערבים",A3)),ISNUMBER(FIND("חרדים",A3))),LEFT(A3,LEN(A3)-7),A3)</f>
        <v>אבו סנאן</v>
      </c>
      <c r="C3">
        <v>766</v>
      </c>
      <c r="D3" t="str">
        <f t="shared" si="0"/>
        <v>arab</v>
      </c>
      <c r="E3">
        <f>VLOOKUP(B3,Sheet2!A:B,2, FALSE)</f>
        <v>24</v>
      </c>
      <c r="F3" s="1"/>
    </row>
    <row r="4" spans="1:6" hidden="1" x14ac:dyDescent="0.25">
      <c r="A4" t="s">
        <v>4</v>
      </c>
      <c r="B4" t="str">
        <f t="shared" si="1"/>
        <v>אבו קורינאת</v>
      </c>
      <c r="C4">
        <v>2838</v>
      </c>
      <c r="D4" t="str">
        <f t="shared" si="0"/>
        <v>arab</v>
      </c>
      <c r="E4" t="s">
        <v>894</v>
      </c>
    </row>
    <row r="5" spans="1:6" hidden="1" x14ac:dyDescent="0.25">
      <c r="A5" t="s">
        <v>5</v>
      </c>
      <c r="B5" t="str">
        <f t="shared" si="1"/>
        <v>אבו תלול</v>
      </c>
      <c r="C5">
        <v>20553</v>
      </c>
      <c r="D5" t="str">
        <f t="shared" si="0"/>
        <v>secular</v>
      </c>
      <c r="E5" t="str">
        <f>VLOOKUP(B5,Sheet2!A:B,2, FALSE)</f>
        <v>62_arab</v>
      </c>
    </row>
    <row r="6" spans="1:6" hidden="1" x14ac:dyDescent="0.25">
      <c r="A6" t="s">
        <v>6</v>
      </c>
      <c r="B6" t="str">
        <f t="shared" si="1"/>
        <v>אבטין</v>
      </c>
      <c r="C6">
        <v>1931</v>
      </c>
      <c r="D6" t="str">
        <f t="shared" si="0"/>
        <v>arab</v>
      </c>
      <c r="E6">
        <f>VLOOKUP(B6,Sheet2!A:B,2, FALSE)</f>
        <v>31</v>
      </c>
    </row>
    <row r="7" spans="1:6" hidden="1" x14ac:dyDescent="0.25">
      <c r="A7" t="s">
        <v>7</v>
      </c>
      <c r="B7" t="str">
        <f t="shared" si="1"/>
        <v>אביחיל</v>
      </c>
      <c r="C7">
        <v>1523</v>
      </c>
      <c r="D7" t="str">
        <f t="shared" si="0"/>
        <v>secular</v>
      </c>
      <c r="E7">
        <f>VLOOKUP(B7,Sheet2!A:B,2, FALSE)</f>
        <v>41</v>
      </c>
    </row>
    <row r="8" spans="1:6" hidden="1" x14ac:dyDescent="0.25">
      <c r="A8" t="s">
        <v>8</v>
      </c>
      <c r="B8" t="str">
        <f t="shared" si="1"/>
        <v>אבן יהודה</v>
      </c>
      <c r="C8">
        <v>12828</v>
      </c>
      <c r="D8" t="str">
        <f t="shared" si="0"/>
        <v>secular</v>
      </c>
      <c r="E8">
        <f>VLOOKUP(B8,Sheet2!A:B,2, FALSE)</f>
        <v>41</v>
      </c>
    </row>
    <row r="9" spans="1:6" x14ac:dyDescent="0.25">
      <c r="A9" t="s">
        <v>9</v>
      </c>
      <c r="B9" t="str">
        <f t="shared" si="1"/>
        <v>אבן ספיר</v>
      </c>
      <c r="C9">
        <v>1169</v>
      </c>
      <c r="D9" t="str">
        <f t="shared" si="0"/>
        <v>secular</v>
      </c>
      <c r="E9">
        <f>VLOOKUP(B9,Sheet2!A:B,2, FALSE)</f>
        <v>11</v>
      </c>
    </row>
    <row r="10" spans="1:6" hidden="1" x14ac:dyDescent="0.25">
      <c r="A10" t="s">
        <v>10</v>
      </c>
      <c r="B10" t="str">
        <f t="shared" si="1"/>
        <v>אדירים ברק גדיש דבורה מלאה ניר יפה רם-און אומן חבר</v>
      </c>
      <c r="C10">
        <v>15703</v>
      </c>
      <c r="D10" t="str">
        <f t="shared" si="0"/>
        <v>secular</v>
      </c>
      <c r="E10">
        <f>VLOOKUP(B10,Sheet2!A:B,2, FALSE)</f>
        <v>23</v>
      </c>
    </row>
    <row r="11" spans="1:6" hidden="1" x14ac:dyDescent="0.25">
      <c r="A11" t="s">
        <v>11</v>
      </c>
      <c r="B11" t="str">
        <f t="shared" si="1"/>
        <v>אדמית עראמשה</v>
      </c>
      <c r="C11">
        <v>1091</v>
      </c>
      <c r="D11" t="str">
        <f t="shared" si="0"/>
        <v>secular</v>
      </c>
      <c r="E11">
        <v>24</v>
      </c>
    </row>
    <row r="12" spans="1:6" hidden="1" x14ac:dyDescent="0.25">
      <c r="A12" t="s">
        <v>12</v>
      </c>
      <c r="B12" t="str">
        <f t="shared" si="1"/>
        <v>אודים</v>
      </c>
      <c r="C12">
        <v>4387</v>
      </c>
      <c r="D12" t="str">
        <f t="shared" si="0"/>
        <v>secular</v>
      </c>
      <c r="E12">
        <f>VLOOKUP(B12,Sheet2!A:B,2, FALSE)</f>
        <v>41</v>
      </c>
    </row>
    <row r="13" spans="1:6" hidden="1" x14ac:dyDescent="0.25">
      <c r="A13" t="s">
        <v>14</v>
      </c>
      <c r="B13" t="str">
        <f t="shared" si="1"/>
        <v>אום אל-פחם</v>
      </c>
      <c r="C13">
        <v>31017</v>
      </c>
      <c r="D13" t="str">
        <f t="shared" si="0"/>
        <v>arab</v>
      </c>
      <c r="E13">
        <f>VLOOKUP(B13,Sheet2!A:B,2, FALSE)</f>
        <v>32</v>
      </c>
      <c r="F13" s="1"/>
    </row>
    <row r="14" spans="1:6" hidden="1" x14ac:dyDescent="0.25">
      <c r="A14" t="s">
        <v>15</v>
      </c>
      <c r="B14" t="str">
        <f t="shared" si="1"/>
        <v>אום בטין אל סייד</v>
      </c>
      <c r="C14">
        <v>10084</v>
      </c>
      <c r="D14" t="str">
        <f t="shared" si="0"/>
        <v>arab</v>
      </c>
      <c r="E14" t="str">
        <f>VLOOKUP(B14,Sheet2!A:B,2, FALSE)</f>
        <v>62_arab</v>
      </c>
    </row>
    <row r="15" spans="1:6" hidden="1" x14ac:dyDescent="0.25">
      <c r="A15" t="s">
        <v>16</v>
      </c>
      <c r="B15" t="str">
        <f t="shared" si="1"/>
        <v>אומץ גן יאשיה</v>
      </c>
      <c r="C15">
        <v>2281</v>
      </c>
      <c r="D15" t="str">
        <f t="shared" si="0"/>
        <v>secular</v>
      </c>
      <c r="E15">
        <f>VLOOKUP(B15,Sheet2!A:B,2, FALSE)</f>
        <v>41</v>
      </c>
    </row>
    <row r="16" spans="1:6" hidden="1" x14ac:dyDescent="0.25">
      <c r="A16" t="s">
        <v>17</v>
      </c>
      <c r="B16" t="str">
        <f t="shared" si="1"/>
        <v>אופקים</v>
      </c>
      <c r="C16">
        <v>22321</v>
      </c>
      <c r="D16" t="str">
        <f t="shared" si="0"/>
        <v>secular</v>
      </c>
      <c r="E16">
        <f>VLOOKUP(B16,Sheet2!A:B,2, FALSE)</f>
        <v>62</v>
      </c>
    </row>
    <row r="17" spans="1:6" hidden="1" x14ac:dyDescent="0.25">
      <c r="A17" t="s">
        <v>18</v>
      </c>
      <c r="B17" t="str">
        <f t="shared" si="1"/>
        <v>אור הנר איבים ניר עם סעד מפלסים ארז כפר עזה פארק תעשיות ספירים</v>
      </c>
      <c r="C17">
        <v>4887</v>
      </c>
      <c r="D17" t="str">
        <f t="shared" si="0"/>
        <v>secular</v>
      </c>
      <c r="E17">
        <f>VLOOKUP(B17,Sheet2!A:B,2, FALSE)</f>
        <v>61</v>
      </c>
    </row>
    <row r="18" spans="1:6" hidden="1" x14ac:dyDescent="0.25">
      <c r="A18" t="s">
        <v>19</v>
      </c>
      <c r="B18" t="str">
        <f t="shared" si="1"/>
        <v>אור יהודה</v>
      </c>
      <c r="C18">
        <v>29716</v>
      </c>
      <c r="D18" t="str">
        <f t="shared" si="0"/>
        <v>secular</v>
      </c>
      <c r="E18">
        <f>VLOOKUP(B18,Sheet2!A:B,2, FALSE)</f>
        <v>51</v>
      </c>
    </row>
    <row r="19" spans="1:6" hidden="1" x14ac:dyDescent="0.25">
      <c r="A19" t="s">
        <v>20</v>
      </c>
      <c r="B19" t="str">
        <f t="shared" si="1"/>
        <v>אור עקיבא</v>
      </c>
      <c r="C19">
        <v>18854</v>
      </c>
      <c r="D19" t="str">
        <f t="shared" si="0"/>
        <v>secular</v>
      </c>
      <c r="E19">
        <f>VLOOKUP(B19,Sheet2!A:B,2, FALSE)</f>
        <v>32</v>
      </c>
    </row>
    <row r="20" spans="1:6" x14ac:dyDescent="0.25">
      <c r="A20" t="s">
        <v>21</v>
      </c>
      <c r="B20" t="str">
        <f t="shared" si="1"/>
        <v>אורה</v>
      </c>
      <c r="C20">
        <v>3959</v>
      </c>
      <c r="D20" t="str">
        <f t="shared" si="0"/>
        <v>secular</v>
      </c>
      <c r="E20">
        <f>VLOOKUP(B20,Sheet2!A:B,2, FALSE)</f>
        <v>11</v>
      </c>
    </row>
    <row r="21" spans="1:6" hidden="1" x14ac:dyDescent="0.25">
      <c r="A21" t="s">
        <v>22</v>
      </c>
      <c r="B21" t="str">
        <f t="shared" si="1"/>
        <v>אורים</v>
      </c>
      <c r="C21">
        <v>1125</v>
      </c>
      <c r="D21" t="str">
        <f t="shared" si="0"/>
        <v>secular</v>
      </c>
      <c r="E21">
        <f>VLOOKUP(B21,Sheet2!A:B,2, FALSE)</f>
        <v>62</v>
      </c>
    </row>
    <row r="22" spans="1:6" hidden="1" x14ac:dyDescent="0.25">
      <c r="A22" t="s">
        <v>23</v>
      </c>
      <c r="B22" t="str">
        <f t="shared" si="1"/>
        <v>אורנית</v>
      </c>
      <c r="C22">
        <v>9857</v>
      </c>
      <c r="D22" t="str">
        <f t="shared" si="0"/>
        <v>secular</v>
      </c>
      <c r="E22">
        <f>VLOOKUP(B22,Sheet2!A:B,2, FALSE)</f>
        <v>71</v>
      </c>
    </row>
    <row r="23" spans="1:6" hidden="1" x14ac:dyDescent="0.25">
      <c r="A23" t="s">
        <v>24</v>
      </c>
      <c r="B23" t="str">
        <f t="shared" si="1"/>
        <v>אזור</v>
      </c>
      <c r="C23">
        <v>15246</v>
      </c>
      <c r="D23" t="str">
        <f t="shared" si="0"/>
        <v>secular</v>
      </c>
      <c r="E23">
        <f>VLOOKUP(B23,Sheet2!A:B,2, FALSE)</f>
        <v>51</v>
      </c>
    </row>
    <row r="24" spans="1:6" hidden="1" x14ac:dyDescent="0.25">
      <c r="A24" t="s">
        <v>25</v>
      </c>
      <c r="B24" t="str">
        <f t="shared" si="1"/>
        <v>אחיסמך</v>
      </c>
      <c r="C24">
        <v>4143</v>
      </c>
      <c r="D24" t="str">
        <f t="shared" si="0"/>
        <v>secular</v>
      </c>
      <c r="E24">
        <f>VLOOKUP(B24,Sheet2!A:B,2, FALSE)</f>
        <v>43</v>
      </c>
    </row>
    <row r="25" spans="1:6" hidden="1" x14ac:dyDescent="0.25">
      <c r="A25" t="s">
        <v>26</v>
      </c>
      <c r="B25" t="str">
        <f t="shared" si="1"/>
        <v>אייל</v>
      </c>
      <c r="C25">
        <v>13169</v>
      </c>
      <c r="D25" t="str">
        <f t="shared" si="0"/>
        <v>secular</v>
      </c>
      <c r="E25">
        <f>VLOOKUP(B25,Sheet2!A:B,2, FALSE)</f>
        <v>42</v>
      </c>
    </row>
    <row r="26" spans="1:6" hidden="1" x14ac:dyDescent="0.25">
      <c r="A26" t="s">
        <v>27</v>
      </c>
      <c r="B26" t="str">
        <f t="shared" si="1"/>
        <v>אילון גורן יערה גורנות הגליל</v>
      </c>
      <c r="C26">
        <v>3116</v>
      </c>
      <c r="D26" t="str">
        <f t="shared" si="0"/>
        <v>secular</v>
      </c>
      <c r="E26">
        <f>VLOOKUP(B26,Sheet2!A:B,2, FALSE)</f>
        <v>24</v>
      </c>
    </row>
    <row r="27" spans="1:6" hidden="1" x14ac:dyDescent="0.25">
      <c r="A27" t="s">
        <v>28</v>
      </c>
      <c r="B27" t="str">
        <f t="shared" si="1"/>
        <v>אילנייה שדה אילן</v>
      </c>
      <c r="C27">
        <v>4503</v>
      </c>
      <c r="D27" t="str">
        <f t="shared" si="0"/>
        <v>secular</v>
      </c>
      <c r="E27">
        <f>VLOOKUP(B27,Sheet2!A:B,2, FALSE)</f>
        <v>22</v>
      </c>
    </row>
    <row r="28" spans="1:6" hidden="1" x14ac:dyDescent="0.25">
      <c r="A28" t="s">
        <v>29</v>
      </c>
      <c r="B28" t="str">
        <f t="shared" si="1"/>
        <v>אילת</v>
      </c>
      <c r="C28">
        <v>43425</v>
      </c>
      <c r="D28" t="str">
        <f t="shared" si="0"/>
        <v>secular</v>
      </c>
      <c r="E28">
        <f>VLOOKUP(B28,Sheet2!A:B,2, FALSE)</f>
        <v>62</v>
      </c>
    </row>
    <row r="29" spans="1:6" hidden="1" x14ac:dyDescent="0.25">
      <c r="A29" t="s">
        <v>31</v>
      </c>
      <c r="B29" t="str">
        <f t="shared" si="1"/>
        <v>אכסאל</v>
      </c>
      <c r="C29">
        <v>1096</v>
      </c>
      <c r="D29" t="str">
        <f t="shared" si="0"/>
        <v>arab</v>
      </c>
      <c r="E29">
        <f>VLOOKUP(B29,Sheet2!A:B,2, FALSE)</f>
        <v>23</v>
      </c>
      <c r="F29" s="1"/>
    </row>
    <row r="30" spans="1:6" hidden="1" x14ac:dyDescent="0.25">
      <c r="A30" t="s">
        <v>32</v>
      </c>
      <c r="B30" t="str">
        <f t="shared" si="1"/>
        <v>אל -עריאן</v>
      </c>
      <c r="C30">
        <v>2559</v>
      </c>
      <c r="D30" t="str">
        <f t="shared" si="0"/>
        <v>arab</v>
      </c>
      <c r="E30">
        <v>32</v>
      </c>
    </row>
    <row r="31" spans="1:6" hidden="1" x14ac:dyDescent="0.25">
      <c r="A31" t="s">
        <v>33</v>
      </c>
      <c r="B31" t="str">
        <f t="shared" si="1"/>
        <v>אל -רום שעל אודם קלע מרום גולן</v>
      </c>
      <c r="C31">
        <v>4827</v>
      </c>
      <c r="D31" t="str">
        <f t="shared" si="0"/>
        <v>secular</v>
      </c>
      <c r="E31">
        <f>VLOOKUP(B31,Sheet2!A:B,2, FALSE)</f>
        <v>29</v>
      </c>
    </row>
    <row r="32" spans="1:6" hidden="1" x14ac:dyDescent="0.25">
      <c r="A32" t="s">
        <v>34</v>
      </c>
      <c r="B32" t="str">
        <f t="shared" si="1"/>
        <v>אלון הגליל חנתון</v>
      </c>
      <c r="C32">
        <v>4323</v>
      </c>
      <c r="D32" t="str">
        <f t="shared" si="0"/>
        <v>secular</v>
      </c>
      <c r="E32">
        <f>VLOOKUP(B32,Sheet2!A:B,2, FALSE)</f>
        <v>23</v>
      </c>
    </row>
    <row r="33" spans="1:6" hidden="1" x14ac:dyDescent="0.25">
      <c r="A33" t="s">
        <v>35</v>
      </c>
      <c r="B33" t="str">
        <f t="shared" si="1"/>
        <v>אלון מורה ברכה יצהר איתמר</v>
      </c>
      <c r="C33">
        <v>119951</v>
      </c>
      <c r="D33" t="str">
        <f t="shared" si="0"/>
        <v>secular</v>
      </c>
      <c r="E33">
        <f>VLOOKUP(B33,Sheet2!A:B,2, FALSE)</f>
        <v>71</v>
      </c>
    </row>
    <row r="34" spans="1:6" hidden="1" x14ac:dyDescent="0.25">
      <c r="A34" t="s">
        <v>36</v>
      </c>
      <c r="B34" t="str">
        <f t="shared" si="1"/>
        <v>אלונים אלוני אבא בית לחם הגלילית</v>
      </c>
      <c r="C34">
        <v>8243</v>
      </c>
      <c r="D34" t="str">
        <f t="shared" si="0"/>
        <v>secular</v>
      </c>
      <c r="E34">
        <f>VLOOKUP(B34,Sheet2!A:B,2, FALSE)</f>
        <v>23</v>
      </c>
    </row>
    <row r="35" spans="1:6" hidden="1" x14ac:dyDescent="0.25">
      <c r="A35" t="s">
        <v>37</v>
      </c>
      <c r="B35" t="str">
        <f t="shared" si="1"/>
        <v>אלי-עד חספין אבני איתן גשור נוב רמת מגשימים</v>
      </c>
      <c r="C35">
        <v>2692</v>
      </c>
      <c r="D35" t="str">
        <f t="shared" si="0"/>
        <v>secular</v>
      </c>
      <c r="E35">
        <f>VLOOKUP(B35,Sheet2!A:B,2, FALSE)</f>
        <v>29</v>
      </c>
    </row>
    <row r="36" spans="1:6" hidden="1" x14ac:dyDescent="0.25">
      <c r="A36" t="s">
        <v>38</v>
      </c>
      <c r="B36" t="str">
        <f t="shared" si="1"/>
        <v>אליכין</v>
      </c>
      <c r="C36">
        <v>3925</v>
      </c>
      <c r="D36" t="str">
        <f t="shared" si="0"/>
        <v>secular</v>
      </c>
      <c r="E36">
        <f>VLOOKUP(B36,Sheet2!A:B,2, FALSE)</f>
        <v>41</v>
      </c>
    </row>
    <row r="37" spans="1:6" hidden="1" x14ac:dyDescent="0.25">
      <c r="A37" t="s">
        <v>39</v>
      </c>
      <c r="B37" t="str">
        <f t="shared" si="1"/>
        <v>אליקים</v>
      </c>
      <c r="C37">
        <v>1019</v>
      </c>
      <c r="D37" t="str">
        <f t="shared" si="0"/>
        <v>secular</v>
      </c>
      <c r="E37">
        <f>VLOOKUP(B37,Sheet2!A:B,2, FALSE)</f>
        <v>23</v>
      </c>
    </row>
    <row r="38" spans="1:6" hidden="1" x14ac:dyDescent="0.25">
      <c r="A38" t="s">
        <v>40</v>
      </c>
      <c r="B38" t="str">
        <f t="shared" si="1"/>
        <v>אלישיב</v>
      </c>
      <c r="C38">
        <v>458</v>
      </c>
      <c r="D38" t="str">
        <f t="shared" si="0"/>
        <v>secular</v>
      </c>
      <c r="E38">
        <f>VLOOKUP(B38,Sheet2!A:B,2, FALSE)</f>
        <v>41</v>
      </c>
    </row>
    <row r="39" spans="1:6" hidden="1" x14ac:dyDescent="0.25">
      <c r="A39" t="s">
        <v>41</v>
      </c>
      <c r="B39" t="str">
        <f t="shared" si="1"/>
        <v>אלישמע</v>
      </c>
      <c r="C39">
        <v>2474</v>
      </c>
      <c r="D39" t="str">
        <f t="shared" si="0"/>
        <v>secular</v>
      </c>
      <c r="E39">
        <f>VLOOKUP(B39,Sheet2!A:B,2, FALSE)</f>
        <v>42</v>
      </c>
    </row>
    <row r="40" spans="1:6" hidden="1" x14ac:dyDescent="0.25">
      <c r="A40" t="s">
        <v>42</v>
      </c>
      <c r="B40" t="str">
        <f t="shared" si="1"/>
        <v>אלמגור אמנון כרכום</v>
      </c>
      <c r="C40">
        <v>1968</v>
      </c>
      <c r="D40" t="str">
        <f t="shared" si="0"/>
        <v>secular</v>
      </c>
      <c r="E40">
        <f>VLOOKUP(B40,Sheet2!A:B,2, FALSE)</f>
        <v>21</v>
      </c>
    </row>
    <row r="41" spans="1:6" hidden="1" x14ac:dyDescent="0.25">
      <c r="A41" t="s">
        <v>43</v>
      </c>
      <c r="B41" t="str">
        <f t="shared" si="1"/>
        <v>אלמוג קליה בית הערבה</v>
      </c>
      <c r="C41">
        <v>2855</v>
      </c>
      <c r="D41" t="str">
        <f t="shared" si="0"/>
        <v>secular</v>
      </c>
      <c r="E41">
        <f>VLOOKUP(B41,Sheet2!A:B,2, FALSE)</f>
        <v>71</v>
      </c>
    </row>
    <row r="42" spans="1:6" hidden="1" x14ac:dyDescent="0.25">
      <c r="A42" t="s">
        <v>44</v>
      </c>
      <c r="B42" t="str">
        <f t="shared" si="1"/>
        <v>אלעד</v>
      </c>
      <c r="C42">
        <v>22641</v>
      </c>
      <c r="D42" t="str">
        <f t="shared" si="0"/>
        <v>orth</v>
      </c>
      <c r="E42">
        <f>VLOOKUP(B42,Sheet2!A:B,2, FALSE)</f>
        <v>42</v>
      </c>
    </row>
    <row r="43" spans="1:6" hidden="1" x14ac:dyDescent="0.25">
      <c r="A43" t="s">
        <v>45</v>
      </c>
      <c r="B43" t="str">
        <f t="shared" si="1"/>
        <v>אלעזר נווה דניאל</v>
      </c>
      <c r="C43">
        <v>14146</v>
      </c>
      <c r="D43" t="str">
        <f t="shared" si="0"/>
        <v>secular</v>
      </c>
      <c r="E43">
        <f>VLOOKUP(B43,Sheet2!A:B,2, FALSE)</f>
        <v>71</v>
      </c>
    </row>
    <row r="44" spans="1:6" hidden="1" x14ac:dyDescent="0.25">
      <c r="A44" t="s">
        <v>46</v>
      </c>
      <c r="B44" t="str">
        <f t="shared" si="1"/>
        <v>אלפי מנשה</v>
      </c>
      <c r="C44">
        <v>29070</v>
      </c>
      <c r="D44" t="str">
        <f t="shared" si="0"/>
        <v>secular</v>
      </c>
      <c r="E44">
        <f>VLOOKUP(B44,Sheet2!A:B,2, FALSE)</f>
        <v>71</v>
      </c>
    </row>
    <row r="45" spans="1:6" hidden="1" x14ac:dyDescent="0.25">
      <c r="A45" t="s">
        <v>47</v>
      </c>
      <c r="B45" t="str">
        <f t="shared" si="1"/>
        <v>אלקנה שערי תקווה עץ אפרים</v>
      </c>
      <c r="C45">
        <v>34103</v>
      </c>
      <c r="D45" t="str">
        <f t="shared" si="0"/>
        <v>secular</v>
      </c>
      <c r="E45">
        <f>VLOOKUP(B45,Sheet2!A:B,2, FALSE)</f>
        <v>71</v>
      </c>
    </row>
    <row r="46" spans="1:6" hidden="1" x14ac:dyDescent="0.25">
      <c r="A46" t="s">
        <v>48</v>
      </c>
      <c r="B46" t="str">
        <f t="shared" si="1"/>
        <v>אמציה לכיש שקף שומרייה אליאב בני דקלים נטע כרמי קטיף</v>
      </c>
      <c r="C46">
        <v>37467</v>
      </c>
      <c r="D46" t="str">
        <f t="shared" si="0"/>
        <v>secular</v>
      </c>
      <c r="E46">
        <f>VLOOKUP(B46,Sheet2!A:B,2, FALSE)</f>
        <v>61</v>
      </c>
    </row>
    <row r="47" spans="1:6" hidden="1" x14ac:dyDescent="0.25">
      <c r="A47" t="s">
        <v>50</v>
      </c>
      <c r="B47" t="str">
        <f t="shared" si="1"/>
        <v>אעבלין</v>
      </c>
      <c r="C47">
        <v>9549</v>
      </c>
      <c r="D47" t="str">
        <f t="shared" si="0"/>
        <v>arab</v>
      </c>
      <c r="E47">
        <f>VLOOKUP(B47,Sheet2!A:B,2, FALSE)</f>
        <v>24</v>
      </c>
      <c r="F47" s="1"/>
    </row>
    <row r="48" spans="1:6" hidden="1" x14ac:dyDescent="0.25">
      <c r="A48" t="s">
        <v>51</v>
      </c>
      <c r="B48" t="str">
        <f t="shared" si="1"/>
        <v>אפק</v>
      </c>
      <c r="C48">
        <v>3685</v>
      </c>
      <c r="D48" t="str">
        <f t="shared" si="0"/>
        <v>secular</v>
      </c>
      <c r="E48">
        <f>VLOOKUP(B48,Sheet2!A:B,2, FALSE)</f>
        <v>24</v>
      </c>
    </row>
    <row r="49" spans="1:6" hidden="1" x14ac:dyDescent="0.25">
      <c r="A49" t="s">
        <v>52</v>
      </c>
      <c r="B49" t="str">
        <f t="shared" si="1"/>
        <v>אפרת</v>
      </c>
      <c r="C49">
        <v>21438</v>
      </c>
      <c r="D49" t="str">
        <f t="shared" si="0"/>
        <v>secular</v>
      </c>
      <c r="E49">
        <f>VLOOKUP(B49,Sheet2!A:B,2, FALSE)</f>
        <v>71</v>
      </c>
    </row>
    <row r="50" spans="1:6" hidden="1" x14ac:dyDescent="0.25">
      <c r="A50" t="s">
        <v>53</v>
      </c>
      <c r="B50" t="str">
        <f t="shared" si="1"/>
        <v>אריאל</v>
      </c>
      <c r="C50">
        <v>30739</v>
      </c>
      <c r="D50" t="str">
        <f t="shared" si="0"/>
        <v>secular</v>
      </c>
      <c r="E50">
        <f>VLOOKUP(B50,Sheet2!A:B,2, FALSE)</f>
        <v>71</v>
      </c>
    </row>
    <row r="51" spans="1:6" hidden="1" x14ac:dyDescent="0.25">
      <c r="A51" t="s">
        <v>54</v>
      </c>
      <c r="B51" t="str">
        <f t="shared" si="1"/>
        <v>אשבול קלחים בית הגדי יושיביה מבועים ניר משה ניר עקיבא שדה צבי תלמי בילו פעמי תש"ז זרועה"</v>
      </c>
      <c r="C51">
        <v>7408</v>
      </c>
      <c r="D51" t="str">
        <f t="shared" si="0"/>
        <v>secular</v>
      </c>
      <c r="E51">
        <v>62</v>
      </c>
    </row>
    <row r="52" spans="1:6" hidden="1" x14ac:dyDescent="0.25">
      <c r="A52" t="s">
        <v>55</v>
      </c>
      <c r="B52" t="str">
        <f t="shared" si="1"/>
        <v>אשדוד</v>
      </c>
      <c r="C52">
        <v>150399</v>
      </c>
      <c r="D52" t="str">
        <f t="shared" si="0"/>
        <v>secular</v>
      </c>
      <c r="E52">
        <f>VLOOKUP(B52,Sheet2!A:B,2, FALSE)</f>
        <v>61</v>
      </c>
      <c r="F52" s="1" t="s">
        <v>945</v>
      </c>
    </row>
    <row r="53" spans="1:6" hidden="1" x14ac:dyDescent="0.25">
      <c r="A53" t="s">
        <v>56</v>
      </c>
      <c r="B53" t="str">
        <f t="shared" si="1"/>
        <v>אשחר יובלים שורשים אשבל ערב אל נעים</v>
      </c>
      <c r="C53">
        <v>5029</v>
      </c>
      <c r="D53" t="str">
        <f t="shared" si="0"/>
        <v>secular</v>
      </c>
      <c r="E53">
        <f>VLOOKUP(B53,Sheet2!A:B,2, FALSE)</f>
        <v>24</v>
      </c>
    </row>
    <row r="54" spans="1:6" hidden="1" x14ac:dyDescent="0.25">
      <c r="A54" t="s">
        <v>57</v>
      </c>
      <c r="B54" t="str">
        <f t="shared" si="1"/>
        <v>אשכולות טנא</v>
      </c>
      <c r="C54">
        <v>25106</v>
      </c>
      <c r="D54" t="str">
        <f t="shared" si="0"/>
        <v>secular</v>
      </c>
      <c r="E54">
        <f>VLOOKUP(B54,Sheet2!A:B,2, FALSE)</f>
        <v>71</v>
      </c>
    </row>
    <row r="55" spans="1:6" hidden="1" x14ac:dyDescent="0.25">
      <c r="A55" t="s">
        <v>58</v>
      </c>
      <c r="B55" t="str">
        <f t="shared" si="1"/>
        <v>אשל הנשיא</v>
      </c>
      <c r="C55">
        <v>43</v>
      </c>
      <c r="D55" t="str">
        <f t="shared" si="0"/>
        <v>secular</v>
      </c>
      <c r="E55">
        <f>VLOOKUP(B55,Sheet2!A:B,2, FALSE)</f>
        <v>62</v>
      </c>
    </row>
    <row r="56" spans="1:6" hidden="1" x14ac:dyDescent="0.25">
      <c r="A56" t="s">
        <v>59</v>
      </c>
      <c r="B56" t="str">
        <f t="shared" si="1"/>
        <v>אשלים רוח מדבר</v>
      </c>
      <c r="C56">
        <v>184</v>
      </c>
      <c r="D56" t="str">
        <f t="shared" si="0"/>
        <v>secular</v>
      </c>
      <c r="E56">
        <f>VLOOKUP(B56,Sheet2!A:B,2, FALSE)</f>
        <v>62</v>
      </c>
    </row>
    <row r="57" spans="1:6" hidden="1" x14ac:dyDescent="0.25">
      <c r="A57" t="s">
        <v>60</v>
      </c>
      <c r="B57" t="str">
        <f t="shared" si="1"/>
        <v>אשקלון</v>
      </c>
      <c r="C57">
        <v>117426</v>
      </c>
      <c r="D57" t="str">
        <f t="shared" si="0"/>
        <v>secular</v>
      </c>
      <c r="E57">
        <f>VLOOKUP(B57,Sheet2!A:B,2, FALSE)</f>
        <v>61</v>
      </c>
    </row>
    <row r="58" spans="1:6" x14ac:dyDescent="0.25">
      <c r="A58" t="s">
        <v>61</v>
      </c>
      <c r="B58" t="str">
        <f t="shared" si="1"/>
        <v>אשתאול מסילת ציון</v>
      </c>
      <c r="C58">
        <v>1969</v>
      </c>
      <c r="D58" t="str">
        <f t="shared" si="0"/>
        <v>secular</v>
      </c>
      <c r="E58">
        <f>VLOOKUP(B58,Sheet2!A:B,2, FALSE)</f>
        <v>11</v>
      </c>
    </row>
    <row r="59" spans="1:6" hidden="1" x14ac:dyDescent="0.25">
      <c r="A59" t="s">
        <v>63</v>
      </c>
      <c r="B59" t="str">
        <f t="shared" si="1"/>
        <v>באקה אל-גרביה</v>
      </c>
      <c r="C59">
        <v>12622</v>
      </c>
      <c r="D59" t="str">
        <f t="shared" si="0"/>
        <v>arab</v>
      </c>
      <c r="E59">
        <f>VLOOKUP(B59,Sheet2!A:B,2, FALSE)</f>
        <v>32</v>
      </c>
      <c r="F59" s="1"/>
    </row>
    <row r="60" spans="1:6" hidden="1" x14ac:dyDescent="0.25">
      <c r="A60" t="s">
        <v>64</v>
      </c>
      <c r="B60" t="str">
        <f t="shared" si="1"/>
        <v>באר אורה יטבתה קטורה אילות גרופית סמר יהל אליפז לוטן שחרות</v>
      </c>
      <c r="C60">
        <v>2530</v>
      </c>
      <c r="D60" t="str">
        <f t="shared" ref="D60:D119" si="2">IF(ISNUMBER(FIND("ערבים",A60)),"arab",IF(ISNUMBER(FIND("חרדים",A60)),"orth","secular"))</f>
        <v>secular</v>
      </c>
      <c r="E60">
        <f>VLOOKUP(B60,Sheet2!A:B,2, FALSE)</f>
        <v>62</v>
      </c>
    </row>
    <row r="61" spans="1:6" hidden="1" x14ac:dyDescent="0.25">
      <c r="A61" t="s">
        <v>65</v>
      </c>
      <c r="B61" t="str">
        <f t="shared" ref="B61:B120" si="3">IF(OR(ISNUMBER(FIND("ערבים",A61)),ISNUMBER(FIND("חרדים",A61))),LEFT(A61,LEN(A61)-7),A61)</f>
        <v>באר טוביה שדה עוזיהו בית עזרא שתולים אמונים גבעתי עזריקם עזר עד הלום אורות</v>
      </c>
      <c r="C61">
        <v>16140</v>
      </c>
      <c r="D61" t="str">
        <f t="shared" si="2"/>
        <v>secular</v>
      </c>
      <c r="E61">
        <f>VLOOKUP(B61,Sheet2!A:B,2, FALSE)</f>
        <v>61</v>
      </c>
    </row>
    <row r="62" spans="1:6" hidden="1" x14ac:dyDescent="0.25">
      <c r="A62" t="s">
        <v>66</v>
      </c>
      <c r="B62" t="str">
        <f t="shared" si="3"/>
        <v>באר יעקב</v>
      </c>
      <c r="C62">
        <v>24212</v>
      </c>
      <c r="D62" t="str">
        <f t="shared" si="2"/>
        <v>secular</v>
      </c>
      <c r="E62">
        <f>VLOOKUP(B62,Sheet2!A:B,2, FALSE)</f>
        <v>43</v>
      </c>
    </row>
    <row r="63" spans="1:6" hidden="1" x14ac:dyDescent="0.25">
      <c r="A63" t="s">
        <v>67</v>
      </c>
      <c r="B63" t="str">
        <f t="shared" si="3"/>
        <v>באר שבע</v>
      </c>
      <c r="C63">
        <v>183287</v>
      </c>
      <c r="D63" t="str">
        <f t="shared" si="2"/>
        <v>secular</v>
      </c>
      <c r="E63">
        <f>VLOOKUP(B63,Sheet2!A:B,2, FALSE)</f>
        <v>62</v>
      </c>
    </row>
    <row r="64" spans="1:6" hidden="1" x14ac:dyDescent="0.25">
      <c r="A64" t="s">
        <v>68</v>
      </c>
      <c r="B64" t="str">
        <f t="shared" si="3"/>
        <v>בארותיים עולש</v>
      </c>
      <c r="C64">
        <v>3711</v>
      </c>
      <c r="D64" t="str">
        <f t="shared" si="2"/>
        <v>secular</v>
      </c>
      <c r="E64">
        <f>VLOOKUP(B64,Sheet2!A:B,2, FALSE)</f>
        <v>41</v>
      </c>
    </row>
    <row r="65" spans="1:5" hidden="1" x14ac:dyDescent="0.25">
      <c r="A65" t="s">
        <v>69</v>
      </c>
      <c r="B65" t="str">
        <f t="shared" si="3"/>
        <v>בועיינה-נוגידאת</v>
      </c>
      <c r="C65">
        <v>7263</v>
      </c>
      <c r="D65" t="str">
        <f t="shared" si="2"/>
        <v>arab</v>
      </c>
      <c r="E65">
        <v>23</v>
      </c>
    </row>
    <row r="66" spans="1:5" hidden="1" x14ac:dyDescent="0.25">
      <c r="A66" t="s">
        <v>70</v>
      </c>
      <c r="B66" t="str">
        <f t="shared" si="3"/>
        <v>בוקעאתא</v>
      </c>
      <c r="C66">
        <v>5915</v>
      </c>
      <c r="D66" t="str">
        <f t="shared" si="2"/>
        <v>secular</v>
      </c>
      <c r="E66">
        <f>VLOOKUP(B66,Sheet2!A:B,2, FALSE)</f>
        <v>29</v>
      </c>
    </row>
    <row r="67" spans="1:5" hidden="1" x14ac:dyDescent="0.25">
      <c r="A67" t="s">
        <v>71</v>
      </c>
      <c r="B67" t="str">
        <f t="shared" si="3"/>
        <v>בורגתה חניאל</v>
      </c>
      <c r="C67">
        <v>3269</v>
      </c>
      <c r="D67" t="str">
        <f t="shared" si="2"/>
        <v>secular</v>
      </c>
      <c r="E67">
        <f>VLOOKUP(B67,Sheet2!A:B,2, FALSE)</f>
        <v>41</v>
      </c>
    </row>
    <row r="68" spans="1:5" hidden="1" x14ac:dyDescent="0.25">
      <c r="A68" t="s">
        <v>72</v>
      </c>
      <c r="B68" t="str">
        <f t="shared" si="3"/>
        <v>בורסה רמת גן וגבעתיים</v>
      </c>
      <c r="C68">
        <v>5546</v>
      </c>
      <c r="D68" t="str">
        <f t="shared" si="2"/>
        <v>secular</v>
      </c>
      <c r="E68">
        <f>VLOOKUP(B68,Sheet2!A:B,2, FALSE)</f>
        <v>51</v>
      </c>
    </row>
    <row r="69" spans="1:5" hidden="1" x14ac:dyDescent="0.25">
      <c r="A69" t="s">
        <v>73</v>
      </c>
      <c r="B69" t="str">
        <f t="shared" si="3"/>
        <v>בחן</v>
      </c>
      <c r="C69">
        <v>2748</v>
      </c>
      <c r="D69" t="str">
        <f t="shared" si="2"/>
        <v>secular</v>
      </c>
      <c r="E69">
        <f>VLOOKUP(B69,Sheet2!A:B,2, FALSE)</f>
        <v>41</v>
      </c>
    </row>
    <row r="70" spans="1:5" hidden="1" x14ac:dyDescent="0.25">
      <c r="A70" t="s">
        <v>74</v>
      </c>
      <c r="B70" t="str">
        <f t="shared" si="3"/>
        <v>ביצרון חצור-אשדוד נווה מבטח מפעלי כנות כנות</v>
      </c>
      <c r="C70">
        <v>9365</v>
      </c>
      <c r="D70" t="str">
        <f t="shared" si="2"/>
        <v>secular</v>
      </c>
      <c r="E70">
        <f>VLOOKUP(B70,Sheet2!A:B,2, FALSE)</f>
        <v>61</v>
      </c>
    </row>
    <row r="71" spans="1:5" hidden="1" x14ac:dyDescent="0.25">
      <c r="A71" t="s">
        <v>75</v>
      </c>
      <c r="B71" t="str">
        <f t="shared" si="3"/>
        <v>ביר אל-מכסור</v>
      </c>
      <c r="C71">
        <v>3659</v>
      </c>
      <c r="D71" t="str">
        <f t="shared" si="2"/>
        <v>secular</v>
      </c>
      <c r="E71">
        <f>VLOOKUP(B71,Sheet2!A:B,2, FALSE)</f>
        <v>24</v>
      </c>
    </row>
    <row r="72" spans="1:5" hidden="1" x14ac:dyDescent="0.25">
      <c r="A72" t="s">
        <v>76</v>
      </c>
      <c r="B72" t="str">
        <f t="shared" si="3"/>
        <v>ביר הדאג</v>
      </c>
      <c r="C72">
        <v>1849</v>
      </c>
      <c r="D72" t="str">
        <f t="shared" si="2"/>
        <v>arab</v>
      </c>
      <c r="E72" t="s">
        <v>894</v>
      </c>
    </row>
    <row r="73" spans="1:5" hidden="1" x14ac:dyDescent="0.25">
      <c r="A73" t="s">
        <v>77</v>
      </c>
      <c r="B73" t="str">
        <f t="shared" si="3"/>
        <v>בירייה עמוקה</v>
      </c>
      <c r="C73">
        <v>2025</v>
      </c>
      <c r="D73" t="str">
        <f t="shared" si="2"/>
        <v>secular</v>
      </c>
      <c r="E73">
        <f>VLOOKUP(B73,Sheet2!A:B,2, FALSE)</f>
        <v>21</v>
      </c>
    </row>
    <row r="74" spans="1:5" hidden="1" x14ac:dyDescent="0.25">
      <c r="A74" t="s">
        <v>78</v>
      </c>
      <c r="B74" t="str">
        <f t="shared" si="3"/>
        <v>בית אורן</v>
      </c>
      <c r="C74">
        <v>5804</v>
      </c>
      <c r="D74" t="str">
        <f t="shared" si="2"/>
        <v>secular</v>
      </c>
      <c r="E74">
        <f>VLOOKUP(B74,Sheet2!A:B,2, FALSE)</f>
        <v>32</v>
      </c>
    </row>
    <row r="75" spans="1:5" hidden="1" x14ac:dyDescent="0.25">
      <c r="A75" t="s">
        <v>79</v>
      </c>
      <c r="B75" t="str">
        <f t="shared" si="3"/>
        <v>בית אל</v>
      </c>
      <c r="C75">
        <v>7905</v>
      </c>
      <c r="D75" t="str">
        <f t="shared" si="2"/>
        <v>secular</v>
      </c>
      <c r="E75">
        <f>VLOOKUP(B75,Sheet2!A:B,2, FALSE)</f>
        <v>71</v>
      </c>
    </row>
    <row r="76" spans="1:5" hidden="1" x14ac:dyDescent="0.25">
      <c r="A76" t="s">
        <v>80</v>
      </c>
      <c r="B76" t="str">
        <f t="shared" si="3"/>
        <v>בית אלעזרי</v>
      </c>
      <c r="C76">
        <v>4203</v>
      </c>
      <c r="D76" t="str">
        <f t="shared" si="2"/>
        <v>secular</v>
      </c>
      <c r="E76">
        <f>VLOOKUP(B76,Sheet2!A:B,2, FALSE)</f>
        <v>44</v>
      </c>
    </row>
    <row r="77" spans="1:5" hidden="1" x14ac:dyDescent="0.25">
      <c r="A77" t="s">
        <v>81</v>
      </c>
      <c r="B77" t="str">
        <f t="shared" si="3"/>
        <v>בית אריה</v>
      </c>
      <c r="C77">
        <v>15986</v>
      </c>
      <c r="D77" t="str">
        <f t="shared" si="2"/>
        <v>secular</v>
      </c>
      <c r="E77">
        <f>VLOOKUP(B77,Sheet2!A:B,2, FALSE)</f>
        <v>71</v>
      </c>
    </row>
    <row r="78" spans="1:5" hidden="1" x14ac:dyDescent="0.25">
      <c r="A78" t="s">
        <v>82</v>
      </c>
      <c r="B78" t="str">
        <f t="shared" si="3"/>
        <v>בית ברל</v>
      </c>
      <c r="C78">
        <v>608</v>
      </c>
      <c r="D78" t="str">
        <f t="shared" si="2"/>
        <v>secular</v>
      </c>
      <c r="E78">
        <f>VLOOKUP(B78,Sheet2!A:B,2, FALSE)</f>
        <v>42</v>
      </c>
    </row>
    <row r="79" spans="1:5" hidden="1" x14ac:dyDescent="0.25">
      <c r="A79" t="s">
        <v>83</v>
      </c>
      <c r="B79" t="str">
        <f t="shared" si="3"/>
        <v>בית גמליאל</v>
      </c>
      <c r="C79">
        <v>1468</v>
      </c>
      <c r="D79" t="str">
        <f t="shared" si="2"/>
        <v>secular</v>
      </c>
      <c r="E79">
        <f>VLOOKUP(B79,Sheet2!A:B,2, FALSE)</f>
        <v>44</v>
      </c>
    </row>
    <row r="80" spans="1:5" hidden="1" x14ac:dyDescent="0.25">
      <c r="A80" t="s">
        <v>84</v>
      </c>
      <c r="B80" t="str">
        <f t="shared" si="3"/>
        <v>בית גן</v>
      </c>
      <c r="C80">
        <v>5342</v>
      </c>
      <c r="D80" t="str">
        <f t="shared" si="2"/>
        <v>secular</v>
      </c>
      <c r="E80">
        <v>44</v>
      </c>
    </row>
    <row r="81" spans="1:5" hidden="1" x14ac:dyDescent="0.25">
      <c r="A81" t="s">
        <v>85</v>
      </c>
      <c r="B81" t="str">
        <f t="shared" si="3"/>
        <v>בית דגן</v>
      </c>
      <c r="C81">
        <v>6681</v>
      </c>
      <c r="D81" t="str">
        <f t="shared" si="2"/>
        <v>secular</v>
      </c>
      <c r="E81">
        <f>VLOOKUP(B81,Sheet2!A:B,2, FALSE)</f>
        <v>43</v>
      </c>
    </row>
    <row r="82" spans="1:5" hidden="1" x14ac:dyDescent="0.25">
      <c r="A82" t="s">
        <v>86</v>
      </c>
      <c r="B82" t="str">
        <f t="shared" si="3"/>
        <v>בית הלוי העוגן</v>
      </c>
      <c r="C82">
        <v>2479</v>
      </c>
      <c r="D82" t="str">
        <f t="shared" si="2"/>
        <v>secular</v>
      </c>
      <c r="E82">
        <f>VLOOKUP(B82,Sheet2!A:B,2, FALSE)</f>
        <v>41</v>
      </c>
    </row>
    <row r="83" spans="1:5" hidden="1" x14ac:dyDescent="0.25">
      <c r="A83" t="s">
        <v>87</v>
      </c>
      <c r="B83" t="str">
        <f t="shared" si="3"/>
        <v>בית הלל הגושרים מעיין ברוך יובל</v>
      </c>
      <c r="C83">
        <v>1981</v>
      </c>
      <c r="D83" t="str">
        <f t="shared" si="2"/>
        <v>secular</v>
      </c>
      <c r="E83">
        <f>VLOOKUP(B83,Sheet2!A:B,2, FALSE)</f>
        <v>21</v>
      </c>
    </row>
    <row r="84" spans="1:5" hidden="1" x14ac:dyDescent="0.25">
      <c r="A84" t="s">
        <v>88</v>
      </c>
      <c r="B84" t="str">
        <f t="shared" si="3"/>
        <v>בית העמק שייח דנון עמקה נתיב השיירה כליל אשרת</v>
      </c>
      <c r="C84">
        <v>9784</v>
      </c>
      <c r="D84" t="str">
        <f t="shared" si="2"/>
        <v>secular</v>
      </c>
      <c r="E84">
        <v>24</v>
      </c>
    </row>
    <row r="85" spans="1:5" x14ac:dyDescent="0.25">
      <c r="A85" t="s">
        <v>89</v>
      </c>
      <c r="B85" t="str">
        <f t="shared" si="3"/>
        <v>בית זית</v>
      </c>
      <c r="C85">
        <v>7344</v>
      </c>
      <c r="D85" t="str">
        <f t="shared" si="2"/>
        <v>secular</v>
      </c>
      <c r="E85">
        <f>VLOOKUP(B85,Sheet2!A:B,2, FALSE)</f>
        <v>11</v>
      </c>
    </row>
    <row r="86" spans="1:5" hidden="1" x14ac:dyDescent="0.25">
      <c r="A86" t="s">
        <v>90</v>
      </c>
      <c r="B86" t="str">
        <f t="shared" si="3"/>
        <v>בית זרע אפיקים מסדה שער הגולן</v>
      </c>
      <c r="C86">
        <v>1117</v>
      </c>
      <c r="D86" t="str">
        <f t="shared" si="2"/>
        <v>secular</v>
      </c>
      <c r="E86">
        <f>VLOOKUP(B86,Sheet2!A:B,2, FALSE)</f>
        <v>22</v>
      </c>
    </row>
    <row r="87" spans="1:5" hidden="1" x14ac:dyDescent="0.25">
      <c r="A87" t="s">
        <v>91</v>
      </c>
      <c r="B87" t="str">
        <f t="shared" si="3"/>
        <v>בית חורון</v>
      </c>
      <c r="C87">
        <v>5958</v>
      </c>
      <c r="D87" t="str">
        <f t="shared" si="2"/>
        <v>secular</v>
      </c>
      <c r="E87">
        <f>VLOOKUP(B87,Sheet2!A:B,2, FALSE)</f>
        <v>71</v>
      </c>
    </row>
    <row r="88" spans="1:5" hidden="1" x14ac:dyDescent="0.25">
      <c r="A88" t="s">
        <v>92</v>
      </c>
      <c r="B88" t="str">
        <f t="shared" si="3"/>
        <v>בית חנן בית עובד אירוס</v>
      </c>
      <c r="C88">
        <v>3180</v>
      </c>
      <c r="D88" t="str">
        <f t="shared" si="2"/>
        <v>secular</v>
      </c>
      <c r="E88">
        <f>VLOOKUP(B88,Sheet2!A:B,2, FALSE)</f>
        <v>44</v>
      </c>
    </row>
    <row r="89" spans="1:5" hidden="1" x14ac:dyDescent="0.25">
      <c r="A89" t="s">
        <v>93</v>
      </c>
      <c r="B89" t="str">
        <f t="shared" si="3"/>
        <v>בית חנניה</v>
      </c>
      <c r="C89">
        <v>7448</v>
      </c>
      <c r="D89" t="str">
        <f t="shared" si="2"/>
        <v>secular</v>
      </c>
      <c r="E89">
        <f>VLOOKUP(B89,Sheet2!A:B,2, FALSE)</f>
        <v>32</v>
      </c>
    </row>
    <row r="90" spans="1:5" hidden="1" x14ac:dyDescent="0.25">
      <c r="A90" t="s">
        <v>94</v>
      </c>
      <c r="B90" t="str">
        <f t="shared" si="3"/>
        <v>בית יהושע כפר נטר</v>
      </c>
      <c r="C90">
        <v>6501</v>
      </c>
      <c r="D90" t="str">
        <f t="shared" si="2"/>
        <v>secular</v>
      </c>
      <c r="E90">
        <f>VLOOKUP(B90,Sheet2!A:B,2, FALSE)</f>
        <v>41</v>
      </c>
    </row>
    <row r="91" spans="1:5" hidden="1" x14ac:dyDescent="0.25">
      <c r="A91" t="s">
        <v>95</v>
      </c>
      <c r="B91" t="str">
        <f t="shared" si="3"/>
        <v>בית יוסף חמדיה נווה אור ירדנה</v>
      </c>
      <c r="C91">
        <v>1370</v>
      </c>
      <c r="D91" t="str">
        <f t="shared" si="2"/>
        <v>secular</v>
      </c>
      <c r="E91">
        <f>VLOOKUP(B91,Sheet2!A:B,2, FALSE)</f>
        <v>23</v>
      </c>
    </row>
    <row r="92" spans="1:5" hidden="1" x14ac:dyDescent="0.25">
      <c r="A92" t="s">
        <v>96</v>
      </c>
      <c r="B92" t="str">
        <f t="shared" si="3"/>
        <v>בית יצחק-שער חפר</v>
      </c>
      <c r="C92">
        <v>7361</v>
      </c>
      <c r="D92" t="str">
        <f t="shared" si="2"/>
        <v>secular</v>
      </c>
      <c r="E92">
        <f>VLOOKUP(B92,Sheet2!A:B,2, FALSE)</f>
        <v>41</v>
      </c>
    </row>
    <row r="93" spans="1:5" hidden="1" x14ac:dyDescent="0.25">
      <c r="A93" t="s">
        <v>97</v>
      </c>
      <c r="B93" t="str">
        <f t="shared" si="3"/>
        <v>בית נחמיה</v>
      </c>
      <c r="C93">
        <v>5072</v>
      </c>
      <c r="D93" t="str">
        <f t="shared" si="2"/>
        <v>secular</v>
      </c>
      <c r="E93">
        <f>VLOOKUP(B93,Sheet2!A:B,2, FALSE)</f>
        <v>43</v>
      </c>
    </row>
    <row r="94" spans="1:5" hidden="1" x14ac:dyDescent="0.25">
      <c r="A94" t="s">
        <v>98</v>
      </c>
      <c r="B94" t="str">
        <f t="shared" si="3"/>
        <v>בית ניר שדה משה גת (קיבוץ) גלאון ניר בנים בית גוברין ורדון מנוחה נחלה סגולה</v>
      </c>
      <c r="C94">
        <v>12639</v>
      </c>
      <c r="D94" t="str">
        <f t="shared" si="2"/>
        <v>secular</v>
      </c>
      <c r="E94">
        <f>VLOOKUP(B94,Sheet2!A:B,2, FALSE)</f>
        <v>61</v>
      </c>
    </row>
    <row r="95" spans="1:5" hidden="1" x14ac:dyDescent="0.25">
      <c r="A95" t="s">
        <v>99</v>
      </c>
      <c r="B95" t="str">
        <f t="shared" si="3"/>
        <v>בית עוזיאל פדיה פתחיה</v>
      </c>
      <c r="C95">
        <v>3052</v>
      </c>
      <c r="D95" t="str">
        <f t="shared" si="2"/>
        <v>secular</v>
      </c>
      <c r="E95">
        <f>VLOOKUP(B95,Sheet2!A:B,2, FALSE)</f>
        <v>43</v>
      </c>
    </row>
    <row r="96" spans="1:5" hidden="1" x14ac:dyDescent="0.25">
      <c r="A96" t="s">
        <v>100</v>
      </c>
      <c r="B96" t="str">
        <f t="shared" si="3"/>
        <v>בית עריף</v>
      </c>
      <c r="C96">
        <v>7388</v>
      </c>
      <c r="D96" t="str">
        <f t="shared" si="2"/>
        <v>secular</v>
      </c>
      <c r="E96">
        <f>VLOOKUP(B96,Sheet2!A:B,2, FALSE)</f>
        <v>43</v>
      </c>
    </row>
    <row r="97" spans="1:6" hidden="1" x14ac:dyDescent="0.25">
      <c r="A97" t="s">
        <v>101</v>
      </c>
      <c r="B97" t="str">
        <f t="shared" si="3"/>
        <v>בית קמה</v>
      </c>
      <c r="C97">
        <v>3360</v>
      </c>
      <c r="D97" t="str">
        <f t="shared" si="2"/>
        <v>secular</v>
      </c>
      <c r="E97">
        <f>VLOOKUP(B97,Sheet2!A:B,2, FALSE)</f>
        <v>62</v>
      </c>
    </row>
    <row r="98" spans="1:6" hidden="1" x14ac:dyDescent="0.25">
      <c r="A98" t="s">
        <v>102</v>
      </c>
      <c r="B98" t="str">
        <f t="shared" si="3"/>
        <v>בית קשת כדורי</v>
      </c>
      <c r="C98">
        <v>1386</v>
      </c>
      <c r="D98" t="str">
        <f t="shared" si="2"/>
        <v>secular</v>
      </c>
      <c r="E98">
        <f>VLOOKUP(B98,Sheet2!A:B,2, FALSE)</f>
        <v>22</v>
      </c>
    </row>
    <row r="99" spans="1:6" hidden="1" x14ac:dyDescent="0.25">
      <c r="A99" t="s">
        <v>103</v>
      </c>
      <c r="B99" t="str">
        <f t="shared" si="3"/>
        <v>בית שאן</v>
      </c>
      <c r="C99">
        <v>12797</v>
      </c>
      <c r="D99" t="str">
        <f t="shared" si="2"/>
        <v>secular</v>
      </c>
      <c r="E99">
        <f>VLOOKUP(B99,Sheet2!A:B,2, FALSE)</f>
        <v>23</v>
      </c>
    </row>
    <row r="100" spans="1:6" hidden="1" x14ac:dyDescent="0.25">
      <c r="A100" t="s">
        <v>105</v>
      </c>
      <c r="B100" t="str">
        <f t="shared" si="3"/>
        <v>בית שמש</v>
      </c>
      <c r="C100">
        <v>19521</v>
      </c>
      <c r="D100" t="str">
        <f t="shared" si="2"/>
        <v>orth</v>
      </c>
      <c r="E100" t="str">
        <f>VLOOKUP(B100,Sheet2!A:B,2, FALSE)</f>
        <v>11_betshemesh</v>
      </c>
      <c r="F100" s="1"/>
    </row>
    <row r="101" spans="1:6" hidden="1" x14ac:dyDescent="0.25">
      <c r="A101" t="s">
        <v>107</v>
      </c>
      <c r="B101" t="str">
        <f t="shared" si="3"/>
        <v>ביתר עילית</v>
      </c>
      <c r="C101">
        <v>36059</v>
      </c>
      <c r="D101" t="str">
        <f t="shared" si="2"/>
        <v>orth</v>
      </c>
      <c r="E101">
        <f>VLOOKUP(B101,Sheet2!A:B,2, FALSE)</f>
        <v>71</v>
      </c>
      <c r="F101" s="1"/>
    </row>
    <row r="102" spans="1:6" hidden="1" x14ac:dyDescent="0.25">
      <c r="A102" t="s">
        <v>108</v>
      </c>
      <c r="B102" t="str">
        <f t="shared" si="3"/>
        <v>בלפוריה תל עדשים מזרע כפר גדעון</v>
      </c>
      <c r="C102">
        <v>9707</v>
      </c>
      <c r="D102" t="str">
        <f t="shared" si="2"/>
        <v>secular</v>
      </c>
      <c r="E102">
        <v>23</v>
      </c>
    </row>
    <row r="103" spans="1:6" hidden="1" x14ac:dyDescent="0.25">
      <c r="A103" t="s">
        <v>109</v>
      </c>
      <c r="B103" t="str">
        <f t="shared" si="3"/>
        <v>בן זכאי</v>
      </c>
      <c r="C103">
        <v>9934</v>
      </c>
      <c r="D103" t="str">
        <f t="shared" si="2"/>
        <v>secular</v>
      </c>
      <c r="E103">
        <f>VLOOKUP(B103,Sheet2!A:B,2, FALSE)</f>
        <v>61</v>
      </c>
    </row>
    <row r="104" spans="1:6" hidden="1" x14ac:dyDescent="0.25">
      <c r="A104" t="s">
        <v>111</v>
      </c>
      <c r="B104" t="str">
        <f t="shared" si="3"/>
        <v>בני ברק</v>
      </c>
      <c r="C104">
        <v>104924</v>
      </c>
      <c r="D104" t="str">
        <f t="shared" si="2"/>
        <v>orth</v>
      </c>
      <c r="E104" t="str">
        <f>VLOOKUP(B104,Sheet2!A:B,2, FALSE)</f>
        <v>51_bb</v>
      </c>
      <c r="F104" s="1"/>
    </row>
    <row r="105" spans="1:6" hidden="1" x14ac:dyDescent="0.25">
      <c r="A105" t="s">
        <v>112</v>
      </c>
      <c r="B105" t="str">
        <f t="shared" si="3"/>
        <v>בני דרום ניר גלים</v>
      </c>
      <c r="C105">
        <v>3403</v>
      </c>
      <c r="D105" t="str">
        <f t="shared" si="2"/>
        <v>secular</v>
      </c>
      <c r="E105">
        <f>VLOOKUP(B105,Sheet2!A:B,2, FALSE)</f>
        <v>44</v>
      </c>
    </row>
    <row r="106" spans="1:6" hidden="1" x14ac:dyDescent="0.25">
      <c r="A106" t="s">
        <v>113</v>
      </c>
      <c r="B106" t="str">
        <f t="shared" si="3"/>
        <v>בני דרור</v>
      </c>
      <c r="C106">
        <v>2192</v>
      </c>
      <c r="D106" t="str">
        <f t="shared" si="2"/>
        <v>secular</v>
      </c>
      <c r="E106">
        <f>VLOOKUP(B106,Sheet2!A:B,2, FALSE)</f>
        <v>41</v>
      </c>
    </row>
    <row r="107" spans="1:6" hidden="1" x14ac:dyDescent="0.25">
      <c r="A107" t="s">
        <v>114</v>
      </c>
      <c r="B107" t="str">
        <f t="shared" si="3"/>
        <v>בני עטרות</v>
      </c>
      <c r="C107">
        <v>3364</v>
      </c>
      <c r="D107" t="str">
        <f t="shared" si="2"/>
        <v>secular</v>
      </c>
      <c r="E107">
        <f>VLOOKUP(B107,Sheet2!A:B,2, FALSE)</f>
        <v>42</v>
      </c>
    </row>
    <row r="108" spans="1:6" hidden="1" x14ac:dyDescent="0.25">
      <c r="A108" t="s">
        <v>115</v>
      </c>
      <c r="B108" t="str">
        <f t="shared" si="3"/>
        <v>בני עיש</v>
      </c>
      <c r="C108">
        <v>620</v>
      </c>
      <c r="D108" t="str">
        <f t="shared" si="2"/>
        <v>secular</v>
      </c>
      <c r="E108">
        <f>VLOOKUP(B108,Sheet2!A:B,2, FALSE)</f>
        <v>44</v>
      </c>
    </row>
    <row r="109" spans="1:6" hidden="1" x14ac:dyDescent="0.25">
      <c r="A109" t="s">
        <v>116</v>
      </c>
      <c r="B109" t="str">
        <f t="shared" si="3"/>
        <v>בני ראם</v>
      </c>
      <c r="C109">
        <v>1258</v>
      </c>
      <c r="D109" t="str">
        <f t="shared" si="2"/>
        <v>secular</v>
      </c>
      <c r="E109">
        <f>VLOOKUP(B109,Sheet2!A:B,2, FALSE)</f>
        <v>44</v>
      </c>
    </row>
    <row r="110" spans="1:6" hidden="1" x14ac:dyDescent="0.25">
      <c r="A110" t="s">
        <v>117</v>
      </c>
      <c r="B110" t="str">
        <f t="shared" si="3"/>
        <v>בניה</v>
      </c>
      <c r="C110">
        <v>1297</v>
      </c>
      <c r="D110" t="str">
        <f t="shared" si="2"/>
        <v>secular</v>
      </c>
      <c r="E110">
        <f>VLOOKUP(B110,Sheet2!A:B,2, FALSE)</f>
        <v>44</v>
      </c>
    </row>
    <row r="111" spans="1:6" hidden="1" x14ac:dyDescent="0.25">
      <c r="A111" t="s">
        <v>118</v>
      </c>
      <c r="B111" t="str">
        <f t="shared" si="3"/>
        <v>בנימינה-גבעת עדה</v>
      </c>
      <c r="C111">
        <v>15322</v>
      </c>
      <c r="D111" t="str">
        <f t="shared" si="2"/>
        <v>secular</v>
      </c>
      <c r="E111">
        <v>32</v>
      </c>
    </row>
    <row r="112" spans="1:6" hidden="1" x14ac:dyDescent="0.25">
      <c r="A112" t="s">
        <v>120</v>
      </c>
      <c r="B112" t="str">
        <f t="shared" si="3"/>
        <v>בסמה</v>
      </c>
      <c r="C112">
        <v>1943</v>
      </c>
      <c r="D112" t="str">
        <f t="shared" si="2"/>
        <v>arab</v>
      </c>
      <c r="E112">
        <f>VLOOKUP(B112,Sheet2!A:B,2, FALSE)</f>
        <v>32</v>
      </c>
      <c r="F112" s="1"/>
    </row>
    <row r="113" spans="1:6" hidden="1" x14ac:dyDescent="0.25">
      <c r="A113" t="s">
        <v>121</v>
      </c>
      <c r="B113" t="str">
        <f t="shared" si="3"/>
        <v>בסמת טבעון</v>
      </c>
      <c r="C113">
        <v>10203</v>
      </c>
      <c r="D113" t="str">
        <f t="shared" si="2"/>
        <v>secular</v>
      </c>
      <c r="E113">
        <f>VLOOKUP(B113,Sheet2!A:B,2, FALSE)</f>
        <v>31</v>
      </c>
    </row>
    <row r="114" spans="1:6" hidden="1" x14ac:dyDescent="0.25">
      <c r="A114" t="s">
        <v>122</v>
      </c>
      <c r="B114" t="str">
        <f t="shared" si="3"/>
        <v>בענה</v>
      </c>
      <c r="C114">
        <v>6801</v>
      </c>
      <c r="D114" t="str">
        <f t="shared" si="2"/>
        <v>arab</v>
      </c>
      <c r="E114">
        <f>VLOOKUP(B114,Sheet2!A:B,2, FALSE)</f>
        <v>24</v>
      </c>
    </row>
    <row r="115" spans="1:6" hidden="1" x14ac:dyDescent="0.25">
      <c r="A115" t="s">
        <v>123</v>
      </c>
      <c r="B115" t="str">
        <f t="shared" si="3"/>
        <v>בצרה קריית שלמה בני ציון חרוצים</v>
      </c>
      <c r="C115">
        <v>6647</v>
      </c>
      <c r="D115" t="str">
        <f t="shared" si="2"/>
        <v>secular</v>
      </c>
      <c r="E115">
        <f>VLOOKUP(B115,Sheet2!A:B,2, FALSE)</f>
        <v>41</v>
      </c>
    </row>
    <row r="116" spans="1:6" x14ac:dyDescent="0.25">
      <c r="A116" t="s">
        <v>124</v>
      </c>
      <c r="B116" t="str">
        <f t="shared" si="3"/>
        <v>בר גיורא נס הרים</v>
      </c>
      <c r="C116">
        <v>4558</v>
      </c>
      <c r="D116" t="str">
        <f t="shared" si="2"/>
        <v>secular</v>
      </c>
      <c r="E116">
        <f>VLOOKUP(B116,Sheet2!A:B,2, FALSE)</f>
        <v>11</v>
      </c>
    </row>
    <row r="117" spans="1:6" hidden="1" x14ac:dyDescent="0.25">
      <c r="A117" t="s">
        <v>125</v>
      </c>
      <c r="B117" t="str">
        <f t="shared" si="3"/>
        <v>ברוש תדהר תאשור</v>
      </c>
      <c r="C117">
        <v>1652</v>
      </c>
      <c r="D117" t="str">
        <f t="shared" si="2"/>
        <v>secular</v>
      </c>
      <c r="E117">
        <f>VLOOKUP(B117,Sheet2!A:B,2, FALSE)</f>
        <v>62</v>
      </c>
    </row>
    <row r="118" spans="1:6" hidden="1" x14ac:dyDescent="0.25">
      <c r="A118" t="s">
        <v>126</v>
      </c>
      <c r="B118" t="str">
        <f t="shared" si="3"/>
        <v>ברקן קריית נטפים רבבה</v>
      </c>
      <c r="C118">
        <v>5016</v>
      </c>
      <c r="D118" t="str">
        <f t="shared" si="2"/>
        <v>secular</v>
      </c>
      <c r="E118">
        <f>VLOOKUP(B118,Sheet2!A:B,2, FALSE)</f>
        <v>71</v>
      </c>
    </row>
    <row r="119" spans="1:6" hidden="1" x14ac:dyDescent="0.25">
      <c r="A119" t="s">
        <v>127</v>
      </c>
      <c r="B119" t="str">
        <f t="shared" si="3"/>
        <v>בת ים</v>
      </c>
      <c r="C119">
        <v>100743</v>
      </c>
      <c r="D119" t="str">
        <f t="shared" si="2"/>
        <v>secular</v>
      </c>
      <c r="E119">
        <f>VLOOKUP(B119,Sheet2!A:B,2, FALSE)</f>
        <v>51</v>
      </c>
    </row>
    <row r="120" spans="1:6" hidden="1" x14ac:dyDescent="0.25">
      <c r="A120" t="s">
        <v>128</v>
      </c>
      <c r="B120" t="str">
        <f t="shared" si="3"/>
        <v>בת שלמה מאיר שפיה</v>
      </c>
      <c r="C120">
        <v>2538</v>
      </c>
      <c r="D120" t="str">
        <f t="shared" ref="D120:D180" si="4">IF(ISNUMBER(FIND("ערבים",A120)),"arab",IF(ISNUMBER(FIND("חרדים",A120)),"orth","secular"))</f>
        <v>secular</v>
      </c>
      <c r="E120">
        <f>VLOOKUP(B120,Sheet2!A:B,2, FALSE)</f>
        <v>32</v>
      </c>
    </row>
    <row r="121" spans="1:6" hidden="1" x14ac:dyDescent="0.25">
      <c r="A121" t="s">
        <v>129</v>
      </c>
      <c r="B121" t="str">
        <f t="shared" ref="B121:B181" si="5">IF(OR(ISNUMBER(FIND("ערבים",A121)),ISNUMBER(FIND("חרדים",A121))),LEFT(A121,LEN(A121)-7),A121)</f>
        <v>גאולים ינוב תנובות</v>
      </c>
      <c r="C121">
        <v>4597</v>
      </c>
      <c r="D121" t="str">
        <f t="shared" si="4"/>
        <v>secular</v>
      </c>
      <c r="E121">
        <f>VLOOKUP(B121,Sheet2!A:B,2, FALSE)</f>
        <v>41</v>
      </c>
    </row>
    <row r="122" spans="1:6" hidden="1" x14ac:dyDescent="0.25">
      <c r="A122" t="s">
        <v>130</v>
      </c>
      <c r="B122" t="str">
        <f t="shared" si="5"/>
        <v>גאליה</v>
      </c>
      <c r="C122">
        <v>2975</v>
      </c>
      <c r="D122" t="str">
        <f t="shared" si="4"/>
        <v>secular</v>
      </c>
      <c r="E122">
        <f>VLOOKUP(B122,Sheet2!A:B,2, FALSE)</f>
        <v>44</v>
      </c>
    </row>
    <row r="123" spans="1:6" hidden="1" x14ac:dyDescent="0.25">
      <c r="A123" t="s">
        <v>131</v>
      </c>
      <c r="B123" t="str">
        <f t="shared" si="5"/>
        <v>גבים ומכללת ספיר</v>
      </c>
      <c r="C123">
        <v>244</v>
      </c>
      <c r="D123" t="str">
        <f t="shared" si="4"/>
        <v>secular</v>
      </c>
      <c r="E123">
        <f>VLOOKUP(B123,Sheet2!A:B,2, FALSE)</f>
        <v>61</v>
      </c>
    </row>
    <row r="124" spans="1:6" hidden="1" x14ac:dyDescent="0.25">
      <c r="A124" t="s">
        <v>132</v>
      </c>
      <c r="B124" t="str">
        <f t="shared" si="5"/>
        <v>גבע בנימין</v>
      </c>
      <c r="C124">
        <v>9853</v>
      </c>
      <c r="D124" t="str">
        <f t="shared" si="4"/>
        <v>secular</v>
      </c>
      <c r="E124">
        <f>VLOOKUP(B124,Sheet2!A:B,2, FALSE)</f>
        <v>71</v>
      </c>
    </row>
    <row r="125" spans="1:6" hidden="1" x14ac:dyDescent="0.25">
      <c r="A125" t="s">
        <v>133</v>
      </c>
      <c r="B125" t="str">
        <f t="shared" si="5"/>
        <v>גבעון החדשה גבעת זאב</v>
      </c>
      <c r="C125">
        <v>6103</v>
      </c>
      <c r="D125" t="str">
        <f t="shared" si="4"/>
        <v>secular</v>
      </c>
      <c r="E125">
        <f>VLOOKUP(B125,Sheet2!A:B,2, FALSE)</f>
        <v>71</v>
      </c>
    </row>
    <row r="126" spans="1:6" hidden="1" x14ac:dyDescent="0.25">
      <c r="A126" t="s">
        <v>134</v>
      </c>
      <c r="B126" t="str">
        <f t="shared" si="5"/>
        <v>גבעת ברנר</v>
      </c>
      <c r="C126">
        <v>3963</v>
      </c>
      <c r="D126" t="str">
        <f t="shared" si="4"/>
        <v>secular</v>
      </c>
      <c r="E126">
        <f>VLOOKUP(B126,Sheet2!A:B,2, FALSE)</f>
        <v>44</v>
      </c>
    </row>
    <row r="127" spans="1:6" hidden="1" x14ac:dyDescent="0.25">
      <c r="A127" t="s">
        <v>135</v>
      </c>
      <c r="B127" t="str">
        <f t="shared" si="5"/>
        <v>גבעת השלושה</v>
      </c>
      <c r="C127">
        <v>4078</v>
      </c>
      <c r="D127" t="str">
        <f t="shared" si="4"/>
        <v>secular</v>
      </c>
      <c r="E127">
        <f>VLOOKUP(B127,Sheet2!A:B,2, FALSE)</f>
        <v>42</v>
      </c>
    </row>
    <row r="128" spans="1:6" hidden="1" x14ac:dyDescent="0.25">
      <c r="A128" t="s">
        <v>136</v>
      </c>
      <c r="B128" t="str">
        <f t="shared" si="5"/>
        <v>גבעת זאב</v>
      </c>
      <c r="C128">
        <v>20031</v>
      </c>
      <c r="D128" t="str">
        <f t="shared" si="4"/>
        <v>secular</v>
      </c>
      <c r="E128">
        <f>VLOOKUP(B128,Sheet2!A:B,2, FALSE)</f>
        <v>71</v>
      </c>
      <c r="F128" s="1" t="s">
        <v>945</v>
      </c>
    </row>
    <row r="129" spans="1:6" hidden="1" x14ac:dyDescent="0.25">
      <c r="A129" t="s">
        <v>137</v>
      </c>
      <c r="B129" t="str">
        <f t="shared" si="5"/>
        <v>גבעת חן</v>
      </c>
      <c r="C129">
        <v>1785</v>
      </c>
      <c r="D129" t="str">
        <f t="shared" si="4"/>
        <v>secular</v>
      </c>
      <c r="E129">
        <f>VLOOKUP(B129,Sheet2!A:B,2, FALSE)</f>
        <v>42</v>
      </c>
    </row>
    <row r="130" spans="1:6" hidden="1" x14ac:dyDescent="0.25">
      <c r="A130" t="s">
        <v>138</v>
      </c>
      <c r="B130" t="str">
        <f t="shared" si="5"/>
        <v>גבעת נילי רגבים אביאל עמיקם</v>
      </c>
      <c r="C130">
        <v>13255</v>
      </c>
      <c r="D130" t="str">
        <f t="shared" si="4"/>
        <v>secular</v>
      </c>
      <c r="E130">
        <f>VLOOKUP(B130,Sheet2!A:B,2, FALSE)</f>
        <v>32</v>
      </c>
    </row>
    <row r="131" spans="1:6" hidden="1" x14ac:dyDescent="0.25">
      <c r="A131" t="s">
        <v>139</v>
      </c>
      <c r="B131" t="str">
        <f t="shared" si="5"/>
        <v>גבעת שמואל</v>
      </c>
      <c r="C131">
        <v>22029</v>
      </c>
      <c r="D131" t="str">
        <f t="shared" si="4"/>
        <v>secular</v>
      </c>
      <c r="E131">
        <f>VLOOKUP(B131,Sheet2!A:B,2, FALSE)</f>
        <v>42</v>
      </c>
    </row>
    <row r="132" spans="1:6" hidden="1" x14ac:dyDescent="0.25">
      <c r="A132" t="s">
        <v>140</v>
      </c>
      <c r="B132" t="str">
        <f t="shared" si="5"/>
        <v>גבעתיים</v>
      </c>
      <c r="C132">
        <v>44346</v>
      </c>
      <c r="D132" t="str">
        <f t="shared" si="4"/>
        <v>secular</v>
      </c>
      <c r="E132">
        <f>VLOOKUP(B132,Sheet2!A:B,2, FALSE)</f>
        <v>51</v>
      </c>
    </row>
    <row r="133" spans="1:6" hidden="1" x14ac:dyDescent="0.25">
      <c r="A133" t="s">
        <v>141</v>
      </c>
      <c r="B133" t="str">
        <f t="shared" si="5"/>
        <v>גברעם יד מרדכי מבקיעים זיקים כרמייה נתיב העשרה</v>
      </c>
      <c r="C133">
        <v>8068</v>
      </c>
      <c r="D133" t="str">
        <f t="shared" si="4"/>
        <v>secular</v>
      </c>
      <c r="E133">
        <f>VLOOKUP(B133,Sheet2!A:B,2, FALSE)</f>
        <v>61</v>
      </c>
    </row>
    <row r="134" spans="1:6" hidden="1" x14ac:dyDescent="0.25">
      <c r="A134" t="s">
        <v>142</v>
      </c>
      <c r="B134" t="str">
        <f t="shared" si="5"/>
        <v>גדות מחניים משמר הירדן</v>
      </c>
      <c r="C134">
        <v>1319</v>
      </c>
      <c r="D134" t="str">
        <f t="shared" si="4"/>
        <v>secular</v>
      </c>
      <c r="E134">
        <f>VLOOKUP(B134,Sheet2!A:B,2, FALSE)</f>
        <v>21</v>
      </c>
    </row>
    <row r="135" spans="1:6" hidden="1" x14ac:dyDescent="0.25">
      <c r="A135" t="s">
        <v>143</v>
      </c>
      <c r="B135" t="str">
        <f t="shared" si="5"/>
        <v>גדיידה-מכר</v>
      </c>
      <c r="C135">
        <v>6090</v>
      </c>
      <c r="D135" t="str">
        <f t="shared" si="4"/>
        <v>arab</v>
      </c>
      <c r="E135">
        <v>24</v>
      </c>
      <c r="F135" s="1"/>
    </row>
    <row r="136" spans="1:6" hidden="1" x14ac:dyDescent="0.25">
      <c r="A136" t="s">
        <v>144</v>
      </c>
      <c r="B136" t="str">
        <f t="shared" si="5"/>
        <v>גדרה</v>
      </c>
      <c r="C136">
        <v>22423</v>
      </c>
      <c r="D136" t="str">
        <f t="shared" si="4"/>
        <v>secular</v>
      </c>
      <c r="E136">
        <f>VLOOKUP(B136,Sheet2!A:B,2, FALSE)</f>
        <v>44</v>
      </c>
    </row>
    <row r="137" spans="1:6" hidden="1" x14ac:dyDescent="0.25">
      <c r="A137" t="s">
        <v>145</v>
      </c>
      <c r="B137" t="str">
        <f t="shared" si="5"/>
        <v>גולס טל-אל</v>
      </c>
      <c r="C137">
        <v>6973</v>
      </c>
      <c r="D137" t="str">
        <f t="shared" si="4"/>
        <v>secular</v>
      </c>
      <c r="E137">
        <v>24</v>
      </c>
    </row>
    <row r="138" spans="1:6" hidden="1" x14ac:dyDescent="0.25">
      <c r="A138" t="s">
        <v>146</v>
      </c>
      <c r="B138" t="str">
        <f t="shared" si="5"/>
        <v>גיבתון</v>
      </c>
      <c r="C138">
        <v>586</v>
      </c>
      <c r="D138" t="str">
        <f t="shared" si="4"/>
        <v>secular</v>
      </c>
      <c r="E138">
        <f>VLOOKUP(B138,Sheet2!A:B,2, FALSE)</f>
        <v>44</v>
      </c>
    </row>
    <row r="139" spans="1:6" hidden="1" x14ac:dyDescent="0.25">
      <c r="A139" t="s">
        <v>147</v>
      </c>
      <c r="B139" t="str">
        <f t="shared" si="5"/>
        <v>גילון צורית</v>
      </c>
      <c r="C139">
        <v>6964</v>
      </c>
      <c r="D139" t="str">
        <f t="shared" si="4"/>
        <v>secular</v>
      </c>
      <c r="E139">
        <f>VLOOKUP(B139,Sheet2!A:B,2, FALSE)</f>
        <v>24</v>
      </c>
    </row>
    <row r="140" spans="1:6" hidden="1" x14ac:dyDescent="0.25">
      <c r="A140" t="s">
        <v>148</v>
      </c>
      <c r="B140" t="str">
        <f t="shared" si="5"/>
        <v>גית</v>
      </c>
      <c r="C140">
        <v>13460</v>
      </c>
      <c r="D140" t="str">
        <f t="shared" si="4"/>
        <v>arab</v>
      </c>
      <c r="E140">
        <f>VLOOKUP(B140,Sheet2!A:B,2, FALSE)</f>
        <v>32</v>
      </c>
    </row>
    <row r="141" spans="1:6" hidden="1" x14ac:dyDescent="0.25">
      <c r="A141" t="s">
        <v>149</v>
      </c>
      <c r="B141" t="str">
        <f t="shared" si="5"/>
        <v>גיתה יאנוח-גת</v>
      </c>
      <c r="C141">
        <v>3189</v>
      </c>
      <c r="D141" t="str">
        <f t="shared" si="4"/>
        <v>secular</v>
      </c>
      <c r="E141">
        <v>24</v>
      </c>
    </row>
    <row r="142" spans="1:6" hidden="1" x14ac:dyDescent="0.25">
      <c r="A142" t="s">
        <v>150</v>
      </c>
      <c r="B142" t="str">
        <f t="shared" si="5"/>
        <v>גלגוליה</v>
      </c>
      <c r="C142">
        <v>7097</v>
      </c>
      <c r="D142" t="str">
        <f t="shared" si="4"/>
        <v>arab</v>
      </c>
      <c r="E142">
        <v>42</v>
      </c>
    </row>
    <row r="143" spans="1:6" hidden="1" x14ac:dyDescent="0.25">
      <c r="A143" t="s">
        <v>151</v>
      </c>
      <c r="B143" t="str">
        <f t="shared" si="5"/>
        <v>גליל ים</v>
      </c>
      <c r="C143">
        <v>4413</v>
      </c>
      <c r="D143" t="str">
        <f t="shared" si="4"/>
        <v>secular</v>
      </c>
      <c r="E143">
        <f>VLOOKUP(B143,Sheet2!A:B,2, FALSE)</f>
        <v>51</v>
      </c>
    </row>
    <row r="144" spans="1:6" hidden="1" x14ac:dyDescent="0.25">
      <c r="A144" t="s">
        <v>152</v>
      </c>
      <c r="B144" t="str">
        <f t="shared" si="5"/>
        <v>גן הדרום</v>
      </c>
      <c r="C144">
        <v>680</v>
      </c>
      <c r="D144" t="str">
        <f t="shared" si="4"/>
        <v>secular</v>
      </c>
      <c r="E144">
        <f>VLOOKUP(B144,Sheet2!A:B,2, FALSE)</f>
        <v>44</v>
      </c>
    </row>
    <row r="145" spans="1:5" hidden="1" x14ac:dyDescent="0.25">
      <c r="A145" t="s">
        <v>153</v>
      </c>
      <c r="B145" t="str">
        <f t="shared" si="5"/>
        <v>גן יבנה</v>
      </c>
      <c r="C145">
        <v>22115</v>
      </c>
      <c r="D145" t="str">
        <f t="shared" si="4"/>
        <v>secular</v>
      </c>
      <c r="E145">
        <f>VLOOKUP(B145,Sheet2!A:B,2, FALSE)</f>
        <v>44</v>
      </c>
    </row>
    <row r="146" spans="1:5" hidden="1" x14ac:dyDescent="0.25">
      <c r="A146" t="s">
        <v>154</v>
      </c>
      <c r="B146" t="str">
        <f t="shared" si="5"/>
        <v>גן נר</v>
      </c>
      <c r="C146">
        <v>4922</v>
      </c>
      <c r="D146" t="str">
        <f t="shared" si="4"/>
        <v>secular</v>
      </c>
      <c r="E146">
        <f>VLOOKUP(B146,Sheet2!A:B,2, FALSE)</f>
        <v>23</v>
      </c>
    </row>
    <row r="147" spans="1:5" hidden="1" x14ac:dyDescent="0.25">
      <c r="A147" t="s">
        <v>155</v>
      </c>
      <c r="B147" t="str">
        <f t="shared" si="5"/>
        <v>גן שלמה</v>
      </c>
      <c r="C147">
        <v>1652</v>
      </c>
      <c r="D147" t="str">
        <f t="shared" si="4"/>
        <v>secular</v>
      </c>
      <c r="E147">
        <f>VLOOKUP(B147,Sheet2!A:B,2, FALSE)</f>
        <v>44</v>
      </c>
    </row>
    <row r="148" spans="1:5" hidden="1" x14ac:dyDescent="0.25">
      <c r="A148" t="s">
        <v>156</v>
      </c>
      <c r="B148" t="str">
        <f t="shared" si="5"/>
        <v>גן שמואל תלמי אלעזר</v>
      </c>
      <c r="C148">
        <v>3330</v>
      </c>
      <c r="D148" t="str">
        <f t="shared" si="4"/>
        <v>secular</v>
      </c>
      <c r="E148">
        <f>VLOOKUP(B148,Sheet2!A:B,2, FALSE)</f>
        <v>32</v>
      </c>
    </row>
    <row r="149" spans="1:5" hidden="1" x14ac:dyDescent="0.25">
      <c r="A149" t="s">
        <v>157</v>
      </c>
      <c r="B149" t="str">
        <f t="shared" si="5"/>
        <v>גנות</v>
      </c>
      <c r="C149">
        <v>1091</v>
      </c>
      <c r="D149" t="str">
        <f t="shared" si="4"/>
        <v>secular</v>
      </c>
      <c r="E149">
        <f>VLOOKUP(B149,Sheet2!A:B,2, FALSE)</f>
        <v>43</v>
      </c>
    </row>
    <row r="150" spans="1:5" hidden="1" x14ac:dyDescent="0.25">
      <c r="A150" t="s">
        <v>158</v>
      </c>
      <c r="B150" t="str">
        <f t="shared" si="5"/>
        <v>גני יוחנן</v>
      </c>
      <c r="C150">
        <v>2110</v>
      </c>
      <c r="D150" t="str">
        <f t="shared" si="4"/>
        <v>secular</v>
      </c>
      <c r="E150">
        <f>VLOOKUP(B150,Sheet2!A:B,2, FALSE)</f>
        <v>44</v>
      </c>
    </row>
    <row r="151" spans="1:5" hidden="1" x14ac:dyDescent="0.25">
      <c r="A151" t="s">
        <v>159</v>
      </c>
      <c r="B151" t="str">
        <f t="shared" si="5"/>
        <v>גני מודיעין</v>
      </c>
      <c r="C151">
        <v>483</v>
      </c>
      <c r="D151" t="str">
        <f t="shared" si="4"/>
        <v>secular</v>
      </c>
      <c r="E151">
        <f>VLOOKUP(B151,Sheet2!A:B,2, FALSE)</f>
        <v>71</v>
      </c>
    </row>
    <row r="152" spans="1:5" hidden="1" x14ac:dyDescent="0.25">
      <c r="A152" t="s">
        <v>160</v>
      </c>
      <c r="B152" t="str">
        <f t="shared" si="5"/>
        <v>גני תקווה</v>
      </c>
      <c r="C152">
        <v>19851</v>
      </c>
      <c r="D152" t="str">
        <f t="shared" si="4"/>
        <v>secular</v>
      </c>
      <c r="E152">
        <f>VLOOKUP(B152,Sheet2!A:B,2, FALSE)</f>
        <v>42</v>
      </c>
    </row>
    <row r="153" spans="1:5" hidden="1" x14ac:dyDescent="0.25">
      <c r="A153" t="s">
        <v>161</v>
      </c>
      <c r="B153" t="str">
        <f t="shared" si="5"/>
        <v>גסר א-זרקא</v>
      </c>
      <c r="C153">
        <v>13131</v>
      </c>
      <c r="D153" t="str">
        <f t="shared" si="4"/>
        <v>arab</v>
      </c>
      <c r="E153">
        <v>32</v>
      </c>
    </row>
    <row r="154" spans="1:5" hidden="1" x14ac:dyDescent="0.25">
      <c r="A154" t="s">
        <v>162</v>
      </c>
      <c r="B154" t="str">
        <f t="shared" si="5"/>
        <v>גש (גוש חלב)</v>
      </c>
      <c r="C154">
        <v>2931</v>
      </c>
      <c r="D154" t="str">
        <f t="shared" si="4"/>
        <v>arab</v>
      </c>
      <c r="E154">
        <v>21</v>
      </c>
    </row>
    <row r="155" spans="1:5" hidden="1" x14ac:dyDescent="0.25">
      <c r="A155" t="s">
        <v>163</v>
      </c>
      <c r="B155" t="str">
        <f t="shared" si="5"/>
        <v>גת רימון מעש</v>
      </c>
      <c r="C155">
        <v>2816</v>
      </c>
      <c r="D155" t="str">
        <f t="shared" si="4"/>
        <v>secular</v>
      </c>
      <c r="E155">
        <f>VLOOKUP(B155,Sheet2!A:B,2, FALSE)</f>
        <v>42</v>
      </c>
    </row>
    <row r="156" spans="1:5" hidden="1" x14ac:dyDescent="0.25">
      <c r="A156" t="s">
        <v>164</v>
      </c>
      <c r="B156" t="str">
        <f t="shared" si="5"/>
        <v>דאלית אל-כרמל</v>
      </c>
      <c r="C156">
        <v>14574</v>
      </c>
      <c r="D156" t="str">
        <f t="shared" si="4"/>
        <v>secular</v>
      </c>
      <c r="E156">
        <f>VLOOKUP(B156,Sheet2!A:B,2, FALSE)</f>
        <v>31</v>
      </c>
    </row>
    <row r="157" spans="1:5" hidden="1" x14ac:dyDescent="0.25">
      <c r="A157" t="s">
        <v>165</v>
      </c>
      <c r="B157" t="str">
        <f t="shared" si="5"/>
        <v>דבורייה</v>
      </c>
      <c r="C157">
        <v>5474</v>
      </c>
      <c r="D157" t="str">
        <f t="shared" si="4"/>
        <v>arab</v>
      </c>
      <c r="E157">
        <f>VLOOKUP(B157,Sheet2!A:B,2, FALSE)</f>
        <v>23</v>
      </c>
    </row>
    <row r="158" spans="1:5" hidden="1" x14ac:dyDescent="0.25">
      <c r="A158" t="s">
        <v>166</v>
      </c>
      <c r="B158" t="str">
        <f t="shared" si="5"/>
        <v>דבירה</v>
      </c>
      <c r="C158">
        <v>3185</v>
      </c>
      <c r="D158" t="str">
        <f t="shared" si="4"/>
        <v>secular</v>
      </c>
      <c r="E158">
        <f>VLOOKUP(B158,Sheet2!A:B,2, FALSE)</f>
        <v>62</v>
      </c>
    </row>
    <row r="159" spans="1:5" hidden="1" x14ac:dyDescent="0.25">
      <c r="A159" t="s">
        <v>167</v>
      </c>
      <c r="B159" t="str">
        <f t="shared" si="5"/>
        <v>דברת ניין אחוזת ברק</v>
      </c>
      <c r="C159">
        <v>7417</v>
      </c>
      <c r="D159" t="str">
        <f t="shared" si="4"/>
        <v>secular</v>
      </c>
      <c r="E159">
        <f>VLOOKUP(B159,Sheet2!A:B,2, FALSE)</f>
        <v>23</v>
      </c>
    </row>
    <row r="160" spans="1:5" hidden="1" x14ac:dyDescent="0.25">
      <c r="A160" t="s">
        <v>168</v>
      </c>
      <c r="B160" t="str">
        <f t="shared" si="5"/>
        <v>דולב נחליאל טלמון</v>
      </c>
      <c r="C160">
        <v>17903</v>
      </c>
      <c r="D160" t="str">
        <f t="shared" si="4"/>
        <v>secular</v>
      </c>
      <c r="E160">
        <f>VLOOKUP(B160,Sheet2!A:B,2, FALSE)</f>
        <v>71</v>
      </c>
    </row>
    <row r="161" spans="1:6" hidden="1" x14ac:dyDescent="0.25">
      <c r="A161" t="s">
        <v>169</v>
      </c>
      <c r="B161" t="str">
        <f t="shared" si="5"/>
        <v>דור</v>
      </c>
      <c r="C161">
        <v>851</v>
      </c>
      <c r="D161" t="str">
        <f t="shared" si="4"/>
        <v>secular</v>
      </c>
      <c r="E161">
        <f>VLOOKUP(B161,Sheet2!A:B,2, FALSE)</f>
        <v>32</v>
      </c>
    </row>
    <row r="162" spans="1:6" hidden="1" x14ac:dyDescent="0.25">
      <c r="A162" t="s">
        <v>170</v>
      </c>
      <c r="B162" t="str">
        <f t="shared" si="5"/>
        <v>דורות רוחמה  יכיני</v>
      </c>
      <c r="C162">
        <v>4255</v>
      </c>
      <c r="D162" t="str">
        <f t="shared" si="4"/>
        <v>secular</v>
      </c>
      <c r="E162">
        <f>VLOOKUP(B162,Sheet2!A:B,2, FALSE)</f>
        <v>61</v>
      </c>
    </row>
    <row r="163" spans="1:6" hidden="1" x14ac:dyDescent="0.25">
      <c r="A163" t="s">
        <v>171</v>
      </c>
      <c r="B163" t="str">
        <f t="shared" si="5"/>
        <v>דחי</v>
      </c>
      <c r="C163">
        <v>13</v>
      </c>
      <c r="D163" t="str">
        <f t="shared" si="4"/>
        <v>arab</v>
      </c>
      <c r="E163">
        <f>VLOOKUP(B163,Sheet2!A:B,2, FALSE)</f>
        <v>23</v>
      </c>
    </row>
    <row r="164" spans="1:6" hidden="1" x14ac:dyDescent="0.25">
      <c r="A164" t="s">
        <v>173</v>
      </c>
      <c r="B164" t="str">
        <f t="shared" si="5"/>
        <v>דייר אל-אסד</v>
      </c>
      <c r="C164">
        <v>6536</v>
      </c>
      <c r="D164" t="str">
        <f t="shared" si="4"/>
        <v>arab</v>
      </c>
      <c r="E164">
        <f>VLOOKUP(B164,Sheet2!A:B,2, FALSE)</f>
        <v>24</v>
      </c>
      <c r="F164" s="1"/>
    </row>
    <row r="165" spans="1:6" hidden="1" x14ac:dyDescent="0.25">
      <c r="A165" t="s">
        <v>174</v>
      </c>
      <c r="B165" t="str">
        <f t="shared" si="5"/>
        <v>דייר חנא</v>
      </c>
      <c r="C165">
        <v>36860</v>
      </c>
      <c r="D165" t="str">
        <f t="shared" si="4"/>
        <v>arab</v>
      </c>
      <c r="E165">
        <f>VLOOKUP(B165,Sheet2!A:B,2, FALSE)</f>
        <v>24</v>
      </c>
    </row>
    <row r="166" spans="1:6" x14ac:dyDescent="0.25">
      <c r="A166" t="s">
        <v>175</v>
      </c>
      <c r="B166" t="str">
        <f t="shared" si="5"/>
        <v>דייר ראפאת גבעת שמש צרעה ישעי</v>
      </c>
      <c r="C166">
        <v>3420</v>
      </c>
      <c r="D166" t="str">
        <f t="shared" si="4"/>
        <v>secular</v>
      </c>
      <c r="E166">
        <f>VLOOKUP(B166,Sheet2!A:B,2, FALSE)</f>
        <v>11</v>
      </c>
    </row>
    <row r="167" spans="1:6" hidden="1" x14ac:dyDescent="0.25">
      <c r="A167" t="s">
        <v>176</v>
      </c>
      <c r="B167" t="str">
        <f t="shared" si="5"/>
        <v>דימונה</v>
      </c>
      <c r="C167">
        <v>31578</v>
      </c>
      <c r="D167" t="str">
        <f t="shared" si="4"/>
        <v>secular</v>
      </c>
      <c r="E167">
        <f>VLOOKUP(B167,Sheet2!A:B,2, FALSE)</f>
        <v>62</v>
      </c>
    </row>
    <row r="168" spans="1:6" hidden="1" x14ac:dyDescent="0.25">
      <c r="A168" t="s">
        <v>177</v>
      </c>
      <c r="B168" t="str">
        <f t="shared" si="5"/>
        <v>דלתון ריחאנייה כרם בן זמרה עלמה כדיתה</v>
      </c>
      <c r="C168">
        <v>3621</v>
      </c>
      <c r="D168" t="str">
        <f t="shared" si="4"/>
        <v>secular</v>
      </c>
      <c r="E168">
        <f>VLOOKUP(B168,Sheet2!A:B,2, FALSE)</f>
        <v>21</v>
      </c>
    </row>
    <row r="169" spans="1:6" hidden="1" x14ac:dyDescent="0.25">
      <c r="A169" t="s">
        <v>178</v>
      </c>
      <c r="B169" t="str">
        <f t="shared" si="5"/>
        <v>דמיידה</v>
      </c>
      <c r="C169">
        <v>1143</v>
      </c>
      <c r="D169" t="str">
        <f t="shared" si="4"/>
        <v>arab</v>
      </c>
      <c r="E169">
        <f>VLOOKUP(B169,Sheet2!A:B,2, FALSE)</f>
        <v>24</v>
      </c>
    </row>
    <row r="170" spans="1:6" hidden="1" x14ac:dyDescent="0.25">
      <c r="A170" t="s">
        <v>179</v>
      </c>
      <c r="B170" t="str">
        <f t="shared" si="5"/>
        <v>דפנה דן שאר ישוב כפר סאלד שניר</v>
      </c>
      <c r="C170">
        <v>1575</v>
      </c>
      <c r="D170" t="str">
        <f t="shared" si="4"/>
        <v>secular</v>
      </c>
      <c r="E170">
        <f>VLOOKUP(B170,Sheet2!A:B,2, FALSE)</f>
        <v>21</v>
      </c>
    </row>
    <row r="171" spans="1:6" hidden="1" x14ac:dyDescent="0.25">
      <c r="A171" t="s">
        <v>180</v>
      </c>
      <c r="B171" t="str">
        <f t="shared" si="5"/>
        <v>הדר עם כפר חיים משמר השרון מעברות כפר ידידיה</v>
      </c>
      <c r="C171">
        <v>3317</v>
      </c>
      <c r="D171" t="str">
        <f t="shared" si="4"/>
        <v>secular</v>
      </c>
      <c r="E171">
        <f>VLOOKUP(B171,Sheet2!A:B,2, FALSE)</f>
        <v>41</v>
      </c>
    </row>
    <row r="172" spans="1:6" hidden="1" x14ac:dyDescent="0.25">
      <c r="A172" t="s">
        <v>181</v>
      </c>
      <c r="B172" t="str">
        <f t="shared" si="5"/>
        <v>הוד השרון</v>
      </c>
      <c r="C172">
        <v>65951</v>
      </c>
      <c r="D172" t="str">
        <f t="shared" si="4"/>
        <v>secular</v>
      </c>
      <c r="E172">
        <f>VLOOKUP(B172,Sheet2!A:B,2, FALSE)</f>
        <v>42</v>
      </c>
    </row>
    <row r="173" spans="1:6" hidden="1" x14ac:dyDescent="0.25">
      <c r="A173" t="s">
        <v>182</v>
      </c>
      <c r="B173" t="str">
        <f t="shared" si="5"/>
        <v>הזורעים אלומות פורייה - כפר עבודה פורייה - נווה עובד פורייה עילית</v>
      </c>
      <c r="C173">
        <v>2774</v>
      </c>
      <c r="D173" t="str">
        <f t="shared" si="4"/>
        <v>secular</v>
      </c>
      <c r="E173">
        <f>VLOOKUP(B173,Sheet2!A:B,2, FALSE)</f>
        <v>22</v>
      </c>
    </row>
    <row r="174" spans="1:6" hidden="1" x14ac:dyDescent="0.25">
      <c r="A174" t="s">
        <v>183</v>
      </c>
      <c r="B174" t="str">
        <f t="shared" si="5"/>
        <v>החותרים מגדים</v>
      </c>
      <c r="C174">
        <v>5025</v>
      </c>
      <c r="D174" t="str">
        <f t="shared" si="4"/>
        <v>secular</v>
      </c>
      <c r="E174">
        <f>VLOOKUP(B174,Sheet2!A:B,2, FALSE)</f>
        <v>32</v>
      </c>
    </row>
    <row r="175" spans="1:6" hidden="1" x14ac:dyDescent="0.25">
      <c r="A175" t="s">
        <v>184</v>
      </c>
      <c r="B175" t="str">
        <f t="shared" si="5"/>
        <v>הילה</v>
      </c>
      <c r="C175">
        <v>2272</v>
      </c>
      <c r="D175" t="str">
        <f t="shared" si="4"/>
        <v>secular</v>
      </c>
      <c r="E175">
        <f>VLOOKUP(B175,Sheet2!A:B,2, FALSE)</f>
        <v>24</v>
      </c>
    </row>
    <row r="176" spans="1:6" hidden="1" x14ac:dyDescent="0.25">
      <c r="A176" t="s">
        <v>185</v>
      </c>
      <c r="B176" t="str">
        <f t="shared" si="5"/>
        <v>המעפיל אחיטוב</v>
      </c>
      <c r="C176">
        <v>2136</v>
      </c>
      <c r="D176" t="str">
        <f t="shared" si="4"/>
        <v>secular</v>
      </c>
      <c r="E176">
        <f>VLOOKUP(B176,Sheet2!A:B,2, FALSE)</f>
        <v>41</v>
      </c>
    </row>
    <row r="177" spans="1:5" x14ac:dyDescent="0.25">
      <c r="A177" t="s">
        <v>186</v>
      </c>
      <c r="B177" t="str">
        <f t="shared" si="5"/>
        <v>הר אדר</v>
      </c>
      <c r="C177">
        <v>6574</v>
      </c>
      <c r="D177" t="str">
        <f t="shared" si="4"/>
        <v>secular</v>
      </c>
      <c r="E177">
        <f>VLOOKUP(B177,Sheet2!A:B,2, FALSE)</f>
        <v>11</v>
      </c>
    </row>
    <row r="178" spans="1:5" hidden="1" x14ac:dyDescent="0.25">
      <c r="A178" t="s">
        <v>187</v>
      </c>
      <c r="B178" t="str">
        <f t="shared" si="5"/>
        <v>הר גילה</v>
      </c>
      <c r="C178">
        <v>20013</v>
      </c>
      <c r="D178" t="str">
        <f t="shared" si="4"/>
        <v>secular</v>
      </c>
      <c r="E178">
        <f>VLOOKUP(B178,Sheet2!A:B,2, FALSE)</f>
        <v>71</v>
      </c>
    </row>
    <row r="179" spans="1:5" hidden="1" x14ac:dyDescent="0.25">
      <c r="A179" t="s">
        <v>188</v>
      </c>
      <c r="B179" t="str">
        <f t="shared" si="5"/>
        <v>הרצלייה</v>
      </c>
      <c r="C179">
        <v>99236</v>
      </c>
      <c r="D179" t="str">
        <f t="shared" si="4"/>
        <v>secular</v>
      </c>
      <c r="E179">
        <f>VLOOKUP(B179,Sheet2!A:B,2, FALSE)</f>
        <v>51</v>
      </c>
    </row>
    <row r="180" spans="1:5" hidden="1" x14ac:dyDescent="0.25">
      <c r="A180" t="s">
        <v>189</v>
      </c>
      <c r="B180" t="str">
        <f t="shared" si="5"/>
        <v>הררית אבטליון</v>
      </c>
      <c r="C180">
        <v>2838</v>
      </c>
      <c r="D180" t="str">
        <f t="shared" si="4"/>
        <v>secular</v>
      </c>
      <c r="E180">
        <f>VLOOKUP(B180,Sheet2!A:B,2, FALSE)</f>
        <v>24</v>
      </c>
    </row>
    <row r="181" spans="1:5" hidden="1" x14ac:dyDescent="0.25">
      <c r="A181" t="s">
        <v>190</v>
      </c>
      <c r="B181" t="str">
        <f t="shared" si="5"/>
        <v>זיתן אחיעזר יגל</v>
      </c>
      <c r="C181">
        <v>7751</v>
      </c>
      <c r="D181" t="str">
        <f t="shared" ref="D181:D238" si="6">IF(ISNUMBER(FIND("ערבים",A181)),"arab",IF(ISNUMBER(FIND("חרדים",A181)),"orth","secular"))</f>
        <v>secular</v>
      </c>
      <c r="E181">
        <f>VLOOKUP(B181,Sheet2!A:B,2, FALSE)</f>
        <v>43</v>
      </c>
    </row>
    <row r="182" spans="1:5" hidden="1" x14ac:dyDescent="0.25">
      <c r="A182" t="s">
        <v>191</v>
      </c>
      <c r="B182" t="str">
        <f t="shared" ref="B182:B239" si="7">IF(OR(ISNUMBER(FIND("ערבים",A182)),ISNUMBER(FIND("חרדים",A182))),LEFT(A182,LEN(A182)-7),A182)</f>
        <v>זכרון יעקב</v>
      </c>
      <c r="C182">
        <v>20236</v>
      </c>
      <c r="D182" t="str">
        <f t="shared" si="6"/>
        <v>secular</v>
      </c>
      <c r="E182">
        <f>VLOOKUP(B182,Sheet2!A:B,2, FALSE)</f>
        <v>32</v>
      </c>
    </row>
    <row r="183" spans="1:5" hidden="1" x14ac:dyDescent="0.25">
      <c r="A183" t="s">
        <v>192</v>
      </c>
      <c r="B183" t="str">
        <f t="shared" si="7"/>
        <v>זמר</v>
      </c>
      <c r="C183">
        <v>14124</v>
      </c>
      <c r="D183" t="str">
        <f t="shared" si="6"/>
        <v>arab</v>
      </c>
      <c r="E183">
        <f>VLOOKUP(B183,Sheet2!A:B,2, FALSE)</f>
        <v>41</v>
      </c>
    </row>
    <row r="184" spans="1:5" x14ac:dyDescent="0.25">
      <c r="A184" t="s">
        <v>193</v>
      </c>
      <c r="B184" t="str">
        <f t="shared" si="7"/>
        <v>זנוח</v>
      </c>
      <c r="C184">
        <v>450</v>
      </c>
      <c r="D184" t="str">
        <f t="shared" si="6"/>
        <v>secular</v>
      </c>
      <c r="E184">
        <f>VLOOKUP(B184,Sheet2!A:B,2, FALSE)</f>
        <v>11</v>
      </c>
    </row>
    <row r="185" spans="1:5" hidden="1" x14ac:dyDescent="0.25">
      <c r="A185" t="s">
        <v>194</v>
      </c>
      <c r="B185" t="str">
        <f t="shared" si="7"/>
        <v>זרזיר מנשית זבדה</v>
      </c>
      <c r="C185">
        <v>8662</v>
      </c>
      <c r="D185" t="str">
        <f t="shared" si="6"/>
        <v>secular</v>
      </c>
      <c r="E185">
        <f>VLOOKUP(B185,Sheet2!A:B,2, FALSE)</f>
        <v>23</v>
      </c>
    </row>
    <row r="186" spans="1:5" hidden="1" x14ac:dyDescent="0.25">
      <c r="A186" t="s">
        <v>195</v>
      </c>
      <c r="B186" t="str">
        <f t="shared" si="7"/>
        <v>חגור</v>
      </c>
      <c r="C186">
        <v>4280</v>
      </c>
      <c r="D186" t="str">
        <f t="shared" si="6"/>
        <v>secular</v>
      </c>
      <c r="E186">
        <f>VLOOKUP(B186,Sheet2!A:B,2, FALSE)</f>
        <v>42</v>
      </c>
    </row>
    <row r="187" spans="1:5" hidden="1" x14ac:dyDescent="0.25">
      <c r="A187" t="s">
        <v>196</v>
      </c>
      <c r="B187" t="str">
        <f t="shared" si="7"/>
        <v>חגי</v>
      </c>
      <c r="C187">
        <v>26630</v>
      </c>
      <c r="D187" t="str">
        <f t="shared" si="6"/>
        <v>secular</v>
      </c>
      <c r="E187">
        <f>VLOOKUP(B187,Sheet2!A:B,2, FALSE)</f>
        <v>71</v>
      </c>
    </row>
    <row r="188" spans="1:5" hidden="1" x14ac:dyDescent="0.25">
      <c r="A188" t="s">
        <v>197</v>
      </c>
      <c r="B188" t="str">
        <f t="shared" si="7"/>
        <v>חדיד</v>
      </c>
      <c r="C188">
        <v>907</v>
      </c>
      <c r="D188" t="str">
        <f t="shared" si="6"/>
        <v>secular</v>
      </c>
      <c r="E188">
        <f>VLOOKUP(B188,Sheet2!A:B,2, FALSE)</f>
        <v>43</v>
      </c>
    </row>
    <row r="189" spans="1:5" hidden="1" x14ac:dyDescent="0.25">
      <c r="A189" t="s">
        <v>198</v>
      </c>
      <c r="B189" t="str">
        <f t="shared" si="7"/>
        <v>חדרה</v>
      </c>
      <c r="C189">
        <v>91648</v>
      </c>
      <c r="D189" t="str">
        <f t="shared" si="6"/>
        <v>secular</v>
      </c>
      <c r="E189">
        <f>VLOOKUP(B189,Sheet2!A:B,2, FALSE)</f>
        <v>32</v>
      </c>
    </row>
    <row r="190" spans="1:5" hidden="1" x14ac:dyDescent="0.25">
      <c r="A190" t="s">
        <v>199</v>
      </c>
      <c r="B190" t="str">
        <f t="shared" si="7"/>
        <v>חולדה משמר דוד</v>
      </c>
      <c r="C190">
        <v>4400</v>
      </c>
      <c r="D190" t="str">
        <f t="shared" si="6"/>
        <v>secular</v>
      </c>
      <c r="E190">
        <f>VLOOKUP(B190,Sheet2!A:B,2, FALSE)</f>
        <v>43</v>
      </c>
    </row>
    <row r="191" spans="1:5" hidden="1" x14ac:dyDescent="0.25">
      <c r="A191" t="s">
        <v>200</v>
      </c>
      <c r="B191" t="str">
        <f t="shared" si="7"/>
        <v>חולון</v>
      </c>
      <c r="C191">
        <v>177770</v>
      </c>
      <c r="D191" t="str">
        <f t="shared" si="6"/>
        <v>secular</v>
      </c>
      <c r="E191">
        <f>VLOOKUP(B191,Sheet2!A:B,2, FALSE)</f>
        <v>51</v>
      </c>
    </row>
    <row r="192" spans="1:5" hidden="1" x14ac:dyDescent="0.25">
      <c r="A192" t="s">
        <v>201</v>
      </c>
      <c r="B192" t="str">
        <f t="shared" si="7"/>
        <v>חולות חלוצה</v>
      </c>
      <c r="C192">
        <v>1246</v>
      </c>
      <c r="D192" t="str">
        <f t="shared" si="6"/>
        <v>secular</v>
      </c>
      <c r="E192">
        <f>VLOOKUP(B192,Sheet2!A:B,2, FALSE)</f>
        <v>62</v>
      </c>
    </row>
    <row r="193" spans="1:6" hidden="1" x14ac:dyDescent="0.25">
      <c r="A193" t="s">
        <v>202</v>
      </c>
      <c r="B193" t="str">
        <f t="shared" si="7"/>
        <v>חוסן צוריאל</v>
      </c>
      <c r="C193">
        <v>2529</v>
      </c>
      <c r="D193" t="str">
        <f t="shared" si="6"/>
        <v>secular</v>
      </c>
      <c r="E193">
        <f>VLOOKUP(B193,Sheet2!A:B,2, FALSE)</f>
        <v>24</v>
      </c>
    </row>
    <row r="194" spans="1:6" hidden="1" x14ac:dyDescent="0.25">
      <c r="A194" t="s">
        <v>203</v>
      </c>
      <c r="B194" t="str">
        <f t="shared" si="7"/>
        <v>חופית נעורים כפר ויתקין בית ינאי מכמורת בית חירות מבואות ים</v>
      </c>
      <c r="C194">
        <v>7024</v>
      </c>
      <c r="D194" t="str">
        <f t="shared" si="6"/>
        <v>secular</v>
      </c>
      <c r="E194">
        <f>VLOOKUP(B194,Sheet2!A:B,2, FALSE)</f>
        <v>41</v>
      </c>
    </row>
    <row r="195" spans="1:6" hidden="1" x14ac:dyDescent="0.25">
      <c r="A195" t="s">
        <v>204</v>
      </c>
      <c r="B195" t="str">
        <f t="shared" si="7"/>
        <v>חורה</v>
      </c>
      <c r="C195">
        <v>6724</v>
      </c>
      <c r="D195" t="str">
        <f t="shared" si="6"/>
        <v>arab</v>
      </c>
      <c r="E195" t="str">
        <f>VLOOKUP(B195,Sheet2!A:B,2, FALSE)</f>
        <v>62_arab</v>
      </c>
    </row>
    <row r="196" spans="1:6" hidden="1" x14ac:dyDescent="0.25">
      <c r="A196" t="s">
        <v>205</v>
      </c>
      <c r="B196" t="str">
        <f t="shared" si="7"/>
        <v>חורפיש</v>
      </c>
      <c r="C196">
        <v>3120</v>
      </c>
      <c r="D196" t="str">
        <f t="shared" si="6"/>
        <v>secular</v>
      </c>
      <c r="E196">
        <f>VLOOKUP(B196,Sheet2!A:B,2, FALSE)</f>
        <v>24</v>
      </c>
    </row>
    <row r="197" spans="1:6" hidden="1" x14ac:dyDescent="0.25">
      <c r="A197" t="s">
        <v>206</v>
      </c>
      <c r="B197" t="str">
        <f t="shared" si="7"/>
        <v>חורשים</v>
      </c>
      <c r="C197">
        <v>2880</v>
      </c>
      <c r="D197" t="str">
        <f t="shared" si="6"/>
        <v>secular</v>
      </c>
      <c r="E197">
        <f>VLOOKUP(B197,Sheet2!A:B,2, FALSE)</f>
        <v>42</v>
      </c>
    </row>
    <row r="198" spans="1:6" hidden="1" x14ac:dyDescent="0.25">
      <c r="A198" t="s">
        <v>207</v>
      </c>
      <c r="B198" t="str">
        <f t="shared" si="7"/>
        <v>חזון</v>
      </c>
      <c r="C198">
        <v>415</v>
      </c>
      <c r="D198" t="str">
        <f t="shared" si="6"/>
        <v>secular</v>
      </c>
      <c r="E198">
        <f>VLOOKUP(B198,Sheet2!A:B,2, FALSE)</f>
        <v>22</v>
      </c>
    </row>
    <row r="199" spans="1:6" hidden="1" x14ac:dyDescent="0.25">
      <c r="A199" t="s">
        <v>208</v>
      </c>
      <c r="B199" t="str">
        <f t="shared" si="7"/>
        <v>חיפה</v>
      </c>
      <c r="C199">
        <v>248591</v>
      </c>
      <c r="D199" t="str">
        <f t="shared" si="6"/>
        <v>secular</v>
      </c>
      <c r="E199">
        <f>VLOOKUP(B199,Sheet2!A:B,2, FALSE)</f>
        <v>31</v>
      </c>
      <c r="F199" s="1" t="s">
        <v>945</v>
      </c>
    </row>
    <row r="200" spans="1:6" hidden="1" x14ac:dyDescent="0.25">
      <c r="A200" t="s">
        <v>209</v>
      </c>
      <c r="B200" t="str">
        <f t="shared" si="7"/>
        <v>חירות כפר הס משמרת כפר עבודה</v>
      </c>
      <c r="C200">
        <v>9369</v>
      </c>
      <c r="D200" t="str">
        <f t="shared" si="6"/>
        <v>secular</v>
      </c>
      <c r="E200">
        <f>VLOOKUP(B200,Sheet2!A:B,2, FALSE)</f>
        <v>41</v>
      </c>
    </row>
    <row r="201" spans="1:6" hidden="1" x14ac:dyDescent="0.25">
      <c r="A201" t="s">
        <v>210</v>
      </c>
      <c r="B201" t="str">
        <f t="shared" si="7"/>
        <v>חלמיש עטרת</v>
      </c>
      <c r="C201">
        <v>10914</v>
      </c>
      <c r="D201" t="str">
        <f t="shared" si="6"/>
        <v>secular</v>
      </c>
      <c r="E201">
        <f>VLOOKUP(B201,Sheet2!A:B,2, FALSE)</f>
        <v>71</v>
      </c>
    </row>
    <row r="202" spans="1:6" hidden="1" x14ac:dyDescent="0.25">
      <c r="A202" t="s">
        <v>211</v>
      </c>
      <c r="B202" t="str">
        <f t="shared" si="7"/>
        <v>חמד</v>
      </c>
      <c r="C202">
        <v>1464</v>
      </c>
      <c r="D202" t="str">
        <f t="shared" si="6"/>
        <v>secular</v>
      </c>
      <c r="E202">
        <f>VLOOKUP(B202,Sheet2!A:B,2, FALSE)</f>
        <v>43</v>
      </c>
    </row>
    <row r="203" spans="1:6" hidden="1" x14ac:dyDescent="0.25">
      <c r="A203" t="s">
        <v>212</v>
      </c>
      <c r="B203" t="str">
        <f t="shared" si="7"/>
        <v>חמרה גיתית מכורה</v>
      </c>
      <c r="C203">
        <v>4387</v>
      </c>
      <c r="D203" t="str">
        <f t="shared" si="6"/>
        <v>secular</v>
      </c>
      <c r="E203">
        <f>VLOOKUP(B203,Sheet2!A:B,2, FALSE)</f>
        <v>71</v>
      </c>
    </row>
    <row r="204" spans="1:6" hidden="1" x14ac:dyDescent="0.25">
      <c r="A204" t="s">
        <v>213</v>
      </c>
      <c r="B204" t="str">
        <f t="shared" si="7"/>
        <v>חניתה מצובה בצת שלומי</v>
      </c>
      <c r="C204">
        <v>4776</v>
      </c>
      <c r="D204" t="str">
        <f t="shared" si="6"/>
        <v>secular</v>
      </c>
      <c r="E204">
        <f>VLOOKUP(B204,Sheet2!A:B,2, FALSE)</f>
        <v>24</v>
      </c>
    </row>
    <row r="205" spans="1:6" hidden="1" x14ac:dyDescent="0.25">
      <c r="A205" t="s">
        <v>214</v>
      </c>
      <c r="B205" t="str">
        <f t="shared" si="7"/>
        <v>חפץ חיים יד בנימין גני טל בית חלקיה</v>
      </c>
      <c r="C205">
        <v>4524</v>
      </c>
      <c r="D205" t="str">
        <f t="shared" si="6"/>
        <v>secular</v>
      </c>
      <c r="E205">
        <f>VLOOKUP(B205,Sheet2!A:B,2, FALSE)</f>
        <v>44</v>
      </c>
    </row>
    <row r="206" spans="1:6" hidden="1" x14ac:dyDescent="0.25">
      <c r="A206" t="s">
        <v>215</v>
      </c>
      <c r="B206" t="str">
        <f t="shared" si="7"/>
        <v>חפצי-בה בית אלפא בית השיטה</v>
      </c>
      <c r="C206">
        <v>4421</v>
      </c>
      <c r="D206" t="str">
        <f t="shared" si="6"/>
        <v>secular</v>
      </c>
      <c r="E206">
        <f>VLOOKUP(B206,Sheet2!A:B,2, FALSE)</f>
        <v>23</v>
      </c>
    </row>
    <row r="207" spans="1:6" hidden="1" x14ac:dyDescent="0.25">
      <c r="A207" t="s">
        <v>216</v>
      </c>
      <c r="B207" t="str">
        <f t="shared" si="7"/>
        <v>חצבה עין יהב עידן עיר אובות</v>
      </c>
      <c r="C207">
        <v>6681</v>
      </c>
      <c r="D207" t="str">
        <f t="shared" si="6"/>
        <v>secular</v>
      </c>
      <c r="E207">
        <f>VLOOKUP(B207,Sheet2!A:B,2, FALSE)</f>
        <v>62</v>
      </c>
    </row>
    <row r="208" spans="1:6" hidden="1" x14ac:dyDescent="0.25">
      <c r="A208" t="s">
        <v>217</v>
      </c>
      <c r="B208" t="str">
        <f t="shared" si="7"/>
        <v>חצור הגלילית</v>
      </c>
      <c r="C208">
        <v>11008</v>
      </c>
      <c r="D208" t="str">
        <f t="shared" si="6"/>
        <v>secular</v>
      </c>
      <c r="E208">
        <f>VLOOKUP(B208,Sheet2!A:B,2, FALSE)</f>
        <v>21</v>
      </c>
    </row>
    <row r="209" spans="1:6" hidden="1" x14ac:dyDescent="0.25">
      <c r="A209" t="s">
        <v>218</v>
      </c>
      <c r="B209" t="str">
        <f t="shared" si="7"/>
        <v>חצרים</v>
      </c>
      <c r="C209">
        <v>6642</v>
      </c>
      <c r="D209" t="str">
        <f t="shared" si="6"/>
        <v>secular</v>
      </c>
      <c r="E209">
        <f>VLOOKUP(B209,Sheet2!A:B,2, FALSE)</f>
        <v>62</v>
      </c>
    </row>
    <row r="210" spans="1:6" hidden="1" x14ac:dyDescent="0.25">
      <c r="A210" t="s">
        <v>219</v>
      </c>
      <c r="B210" t="str">
        <f t="shared" si="7"/>
        <v>חריש</v>
      </c>
      <c r="C210">
        <v>9994</v>
      </c>
      <c r="D210" t="str">
        <f t="shared" si="6"/>
        <v>secular</v>
      </c>
      <c r="E210">
        <f>VLOOKUP(B210,Sheet2!A:B,2, FALSE)</f>
        <v>32</v>
      </c>
    </row>
    <row r="211" spans="1:6" hidden="1" x14ac:dyDescent="0.25">
      <c r="A211" t="s">
        <v>220</v>
      </c>
      <c r="B211" t="str">
        <f t="shared" si="7"/>
        <v>חרשים</v>
      </c>
      <c r="C211">
        <v>43</v>
      </c>
      <c r="D211" t="str">
        <f t="shared" si="6"/>
        <v>secular</v>
      </c>
      <c r="E211">
        <f>VLOOKUP(B211,Sheet2!A:B,2, FALSE)</f>
        <v>24</v>
      </c>
    </row>
    <row r="212" spans="1:6" hidden="1" x14ac:dyDescent="0.25">
      <c r="A212" t="s">
        <v>221</v>
      </c>
      <c r="B212" t="str">
        <f t="shared" si="7"/>
        <v>חשמונאים</v>
      </c>
      <c r="C212">
        <v>3206</v>
      </c>
      <c r="D212" t="str">
        <f t="shared" si="6"/>
        <v>secular</v>
      </c>
      <c r="E212">
        <f>VLOOKUP(B212,Sheet2!A:B,2, FALSE)</f>
        <v>71</v>
      </c>
    </row>
    <row r="213" spans="1:6" hidden="1" x14ac:dyDescent="0.25">
      <c r="A213" t="s">
        <v>222</v>
      </c>
      <c r="B213" t="str">
        <f t="shared" si="7"/>
        <v>טבריה</v>
      </c>
      <c r="C213">
        <v>27208</v>
      </c>
      <c r="D213" t="str">
        <f t="shared" si="6"/>
        <v>secular</v>
      </c>
      <c r="E213">
        <f>VLOOKUP(B213,Sheet2!A:B,2, FALSE)</f>
        <v>22</v>
      </c>
    </row>
    <row r="214" spans="1:6" hidden="1" x14ac:dyDescent="0.25">
      <c r="A214" t="s">
        <v>224</v>
      </c>
      <c r="B214" t="str">
        <f t="shared" si="7"/>
        <v>טורעאן</v>
      </c>
      <c r="C214">
        <v>1716</v>
      </c>
      <c r="D214" t="str">
        <f t="shared" si="6"/>
        <v>arab</v>
      </c>
      <c r="E214">
        <f>VLOOKUP(B214,Sheet2!A:B,2, FALSE)</f>
        <v>23</v>
      </c>
      <c r="F214" s="2"/>
    </row>
    <row r="215" spans="1:6" hidden="1" x14ac:dyDescent="0.25">
      <c r="A215" t="s">
        <v>226</v>
      </c>
      <c r="B215" t="str">
        <f t="shared" si="7"/>
        <v>טייבה</v>
      </c>
      <c r="C215">
        <v>7332</v>
      </c>
      <c r="D215" t="str">
        <f t="shared" si="6"/>
        <v>arab</v>
      </c>
      <c r="E215">
        <f>VLOOKUP(B215,Sheet2!A:B,2, FALSE)</f>
        <v>41</v>
      </c>
      <c r="F215" s="2"/>
    </row>
    <row r="216" spans="1:6" hidden="1" x14ac:dyDescent="0.25">
      <c r="A216" t="s">
        <v>228</v>
      </c>
      <c r="B216" t="str">
        <f t="shared" si="7"/>
        <v>טירה</v>
      </c>
      <c r="C216">
        <v>4379</v>
      </c>
      <c r="D216" t="str">
        <f t="shared" si="6"/>
        <v>arab</v>
      </c>
      <c r="E216">
        <f>VLOOKUP(B216,Sheet2!A:B,2, FALSE)</f>
        <v>41</v>
      </c>
      <c r="F216" s="2"/>
    </row>
    <row r="217" spans="1:6" hidden="1" x14ac:dyDescent="0.25">
      <c r="A217" t="s">
        <v>229</v>
      </c>
      <c r="B217" t="str">
        <f t="shared" si="7"/>
        <v>טירת יהודה גבעת כח ברקת</v>
      </c>
      <c r="C217">
        <v>8311</v>
      </c>
      <c r="D217" t="str">
        <f t="shared" si="6"/>
        <v>secular</v>
      </c>
      <c r="E217">
        <f>VLOOKUP(B217,Sheet2!A:B,2, FALSE)</f>
        <v>42</v>
      </c>
    </row>
    <row r="218" spans="1:6" hidden="1" x14ac:dyDescent="0.25">
      <c r="A218" t="s">
        <v>230</v>
      </c>
      <c r="B218" t="str">
        <f t="shared" si="7"/>
        <v>טירת כרמל</v>
      </c>
      <c r="C218">
        <v>17373</v>
      </c>
      <c r="D218" t="str">
        <f t="shared" si="6"/>
        <v>secular</v>
      </c>
      <c r="E218">
        <f>VLOOKUP(B218,Sheet2!A:B,2, FALSE)</f>
        <v>31</v>
      </c>
    </row>
    <row r="219" spans="1:6" hidden="1" x14ac:dyDescent="0.25">
      <c r="A219" t="s">
        <v>231</v>
      </c>
      <c r="B219" t="str">
        <f t="shared" si="7"/>
        <v>טירת צבי שדה אליהו עין הנציב</v>
      </c>
      <c r="C219">
        <v>4006</v>
      </c>
      <c r="D219" t="str">
        <f t="shared" si="6"/>
        <v>secular</v>
      </c>
      <c r="E219">
        <f>VLOOKUP(B219,Sheet2!A:B,2, FALSE)</f>
        <v>23</v>
      </c>
    </row>
    <row r="220" spans="1:6" x14ac:dyDescent="0.25">
      <c r="A220" t="s">
        <v>232</v>
      </c>
      <c r="B220" t="str">
        <f t="shared" si="7"/>
        <v>טל שחר נחשון בקוע נווה שלום</v>
      </c>
      <c r="C220">
        <v>6536</v>
      </c>
      <c r="D220" t="str">
        <f t="shared" si="6"/>
        <v>secular</v>
      </c>
      <c r="E220">
        <f>VLOOKUP(B220,Sheet2!A:B,2, FALSE)</f>
        <v>11</v>
      </c>
    </row>
    <row r="221" spans="1:6" hidden="1" x14ac:dyDescent="0.25">
      <c r="A221" t="s">
        <v>234</v>
      </c>
      <c r="B221" t="str">
        <f t="shared" si="7"/>
        <v>טמרה</v>
      </c>
      <c r="C221">
        <v>839</v>
      </c>
      <c r="D221" t="str">
        <f t="shared" si="6"/>
        <v>arab</v>
      </c>
      <c r="E221">
        <f>VLOOKUP(B221,Sheet2!A:B,2, FALSE)</f>
        <v>24</v>
      </c>
      <c r="F221" s="1"/>
    </row>
    <row r="222" spans="1:6" hidden="1" x14ac:dyDescent="0.25">
      <c r="A222" t="s">
        <v>235</v>
      </c>
      <c r="B222" t="str">
        <f t="shared" si="7"/>
        <v>טפחות</v>
      </c>
      <c r="C222">
        <v>1224</v>
      </c>
      <c r="D222" t="str">
        <f t="shared" si="6"/>
        <v>secular</v>
      </c>
      <c r="E222">
        <f>VLOOKUP(B222,Sheet2!A:B,2, FALSE)</f>
        <v>22</v>
      </c>
    </row>
    <row r="223" spans="1:6" hidden="1" x14ac:dyDescent="0.25">
      <c r="A223" t="s">
        <v>236</v>
      </c>
      <c r="B223" t="str">
        <f t="shared" si="7"/>
        <v>יבנאל</v>
      </c>
      <c r="C223">
        <v>1866</v>
      </c>
      <c r="D223" t="str">
        <f t="shared" si="6"/>
        <v>secular</v>
      </c>
      <c r="E223">
        <f>VLOOKUP(B223,Sheet2!A:B,2, FALSE)</f>
        <v>22</v>
      </c>
    </row>
    <row r="224" spans="1:6" hidden="1" x14ac:dyDescent="0.25">
      <c r="A224" t="s">
        <v>237</v>
      </c>
      <c r="B224" t="str">
        <f t="shared" si="7"/>
        <v>יבנה</v>
      </c>
      <c r="C224">
        <v>36983</v>
      </c>
      <c r="D224" t="str">
        <f t="shared" si="6"/>
        <v>secular</v>
      </c>
      <c r="E224">
        <f>VLOOKUP(B224,Sheet2!A:B,2, FALSE)</f>
        <v>44</v>
      </c>
    </row>
    <row r="225" spans="1:6" hidden="1" x14ac:dyDescent="0.25">
      <c r="A225" t="s">
        <v>238</v>
      </c>
      <c r="B225" t="str">
        <f t="shared" si="7"/>
        <v>יגור</v>
      </c>
      <c r="C225">
        <v>1473</v>
      </c>
      <c r="D225" t="str">
        <f t="shared" si="6"/>
        <v>secular</v>
      </c>
      <c r="E225">
        <f>VLOOKUP(B225,Sheet2!A:B,2, FALSE)</f>
        <v>31</v>
      </c>
    </row>
    <row r="226" spans="1:6" hidden="1" x14ac:dyDescent="0.25">
      <c r="A226" t="s">
        <v>239</v>
      </c>
      <c r="B226" t="str">
        <f t="shared" si="7"/>
        <v>יד חנה בת חפר</v>
      </c>
      <c r="C226">
        <v>15169</v>
      </c>
      <c r="D226" t="str">
        <f t="shared" si="6"/>
        <v>secular</v>
      </c>
      <c r="E226">
        <f>VLOOKUP(B226,Sheet2!A:B,2, FALSE)</f>
        <v>41</v>
      </c>
    </row>
    <row r="227" spans="1:6" hidden="1" x14ac:dyDescent="0.25">
      <c r="A227" t="s">
        <v>240</v>
      </c>
      <c r="B227" t="str">
        <f t="shared" si="7"/>
        <v>יד רמבם גזר עזריה כפר שמואל בית חשמונאי</v>
      </c>
      <c r="C227">
        <v>10109</v>
      </c>
      <c r="D227" t="str">
        <f t="shared" si="6"/>
        <v>secular</v>
      </c>
      <c r="E227">
        <f>VLOOKUP(B227,Sheet2!A:B,2, FALSE)</f>
        <v>43</v>
      </c>
    </row>
    <row r="228" spans="1:6" hidden="1" x14ac:dyDescent="0.25">
      <c r="A228" t="s">
        <v>241</v>
      </c>
      <c r="B228" t="str">
        <f t="shared" si="7"/>
        <v>יהוד</v>
      </c>
      <c r="C228">
        <v>29164</v>
      </c>
      <c r="D228" t="str">
        <f t="shared" si="6"/>
        <v>secular</v>
      </c>
      <c r="E228">
        <f>VLOOKUP(B228,Sheet2!A:B,2, FALSE)</f>
        <v>42</v>
      </c>
    </row>
    <row r="229" spans="1:6" hidden="1" x14ac:dyDescent="0.25">
      <c r="A229" t="s">
        <v>242</v>
      </c>
      <c r="B229" t="str">
        <f t="shared" si="7"/>
        <v>יזרעאל יעל אביטל פרזון מיטב</v>
      </c>
      <c r="C229">
        <v>3493</v>
      </c>
      <c r="D229" t="str">
        <f t="shared" si="6"/>
        <v>secular</v>
      </c>
      <c r="E229">
        <f>VLOOKUP(B229,Sheet2!A:B,2, FALSE)</f>
        <v>23</v>
      </c>
    </row>
    <row r="230" spans="1:6" hidden="1" x14ac:dyDescent="0.25">
      <c r="A230" t="s">
        <v>243</v>
      </c>
      <c r="B230" t="str">
        <f t="shared" si="7"/>
        <v>יחיעם געתון עין יעקב</v>
      </c>
      <c r="C230">
        <v>7892</v>
      </c>
      <c r="D230" t="str">
        <f t="shared" si="6"/>
        <v>secular</v>
      </c>
      <c r="E230">
        <f>VLOOKUP(B230,Sheet2!A:B,2, FALSE)</f>
        <v>24</v>
      </c>
    </row>
    <row r="231" spans="1:6" hidden="1" x14ac:dyDescent="0.25">
      <c r="A231" t="s">
        <v>244</v>
      </c>
      <c r="B231" t="str">
        <f t="shared" si="7"/>
        <v>יסוד המעלה איילת השחר חולתה שדה אליעזר</v>
      </c>
      <c r="C231">
        <v>3098</v>
      </c>
      <c r="D231" t="str">
        <f t="shared" si="6"/>
        <v>secular</v>
      </c>
      <c r="E231">
        <f>VLOOKUP(B231,Sheet2!A:B,2, FALSE)</f>
        <v>21</v>
      </c>
    </row>
    <row r="232" spans="1:6" hidden="1" x14ac:dyDescent="0.25">
      <c r="A232" t="s">
        <v>245</v>
      </c>
      <c r="B232" t="str">
        <f t="shared" si="7"/>
        <v>יסודות נצר חזני</v>
      </c>
      <c r="C232">
        <v>3347</v>
      </c>
      <c r="D232" t="str">
        <f t="shared" si="6"/>
        <v>orth</v>
      </c>
      <c r="E232">
        <f>VLOOKUP(B232,Sheet2!A:B,2, FALSE)</f>
        <v>43</v>
      </c>
    </row>
    <row r="233" spans="1:6" hidden="1" x14ac:dyDescent="0.25">
      <c r="A233" t="s">
        <v>246</v>
      </c>
      <c r="B233" t="str">
        <f t="shared" si="7"/>
        <v>יסעור אחיהוד</v>
      </c>
      <c r="C233">
        <v>9408</v>
      </c>
      <c r="D233" t="str">
        <f t="shared" si="6"/>
        <v>secular</v>
      </c>
      <c r="E233">
        <f>VLOOKUP(B233,Sheet2!A:B,2, FALSE)</f>
        <v>24</v>
      </c>
    </row>
    <row r="234" spans="1:6" hidden="1" x14ac:dyDescent="0.25">
      <c r="A234" t="s">
        <v>248</v>
      </c>
      <c r="B234" t="str">
        <f t="shared" si="7"/>
        <v>יפיע</v>
      </c>
      <c r="C234">
        <v>1156</v>
      </c>
      <c r="D234" t="str">
        <f t="shared" si="6"/>
        <v>arab</v>
      </c>
      <c r="E234">
        <f>VLOOKUP(B234,Sheet2!A:B,2, FALSE)</f>
        <v>23</v>
      </c>
      <c r="F234" s="1"/>
    </row>
    <row r="235" spans="1:6" hidden="1" x14ac:dyDescent="0.25">
      <c r="A235" t="s">
        <v>249</v>
      </c>
      <c r="B235" t="str">
        <f t="shared" si="7"/>
        <v>יציץ</v>
      </c>
      <c r="C235">
        <v>805</v>
      </c>
      <c r="D235" t="str">
        <f t="shared" si="6"/>
        <v>secular</v>
      </c>
      <c r="E235">
        <f>VLOOKUP(B235,Sheet2!A:B,2, FALSE)</f>
        <v>44</v>
      </c>
    </row>
    <row r="236" spans="1:6" hidden="1" x14ac:dyDescent="0.25">
      <c r="A236" t="s">
        <v>250</v>
      </c>
      <c r="B236" t="str">
        <f t="shared" si="7"/>
        <v>יקום</v>
      </c>
      <c r="C236">
        <v>2760</v>
      </c>
      <c r="D236" t="str">
        <f t="shared" si="6"/>
        <v>secular</v>
      </c>
      <c r="E236">
        <f>VLOOKUP(B236,Sheet2!A:B,2, FALSE)</f>
        <v>41</v>
      </c>
    </row>
    <row r="237" spans="1:6" hidden="1" x14ac:dyDescent="0.25">
      <c r="A237" t="s">
        <v>251</v>
      </c>
      <c r="B237" t="str">
        <f t="shared" si="7"/>
        <v>יקיר נופים</v>
      </c>
      <c r="C237">
        <v>4477</v>
      </c>
      <c r="D237" t="str">
        <f t="shared" si="6"/>
        <v>secular</v>
      </c>
      <c r="E237">
        <f>VLOOKUP(B237,Sheet2!A:B,2, FALSE)</f>
        <v>71</v>
      </c>
    </row>
    <row r="238" spans="1:6" hidden="1" x14ac:dyDescent="0.25">
      <c r="A238" t="s">
        <v>252</v>
      </c>
      <c r="B238" t="str">
        <f t="shared" si="7"/>
        <v>יקנעם (מושבה)</v>
      </c>
      <c r="C238">
        <v>3125</v>
      </c>
      <c r="D238" t="str">
        <f t="shared" si="6"/>
        <v>secular</v>
      </c>
      <c r="E238">
        <f>VLOOKUP(B238,Sheet2!A:B,2, FALSE)</f>
        <v>23</v>
      </c>
    </row>
    <row r="239" spans="1:6" hidden="1" x14ac:dyDescent="0.25">
      <c r="A239" t="s">
        <v>253</v>
      </c>
      <c r="B239" t="str">
        <f t="shared" si="7"/>
        <v>יקנעם עילית</v>
      </c>
      <c r="C239">
        <v>13640</v>
      </c>
      <c r="D239" t="str">
        <f t="shared" ref="D239:D297" si="8">IF(ISNUMBER(FIND("ערבים",A239)),"arab",IF(ISNUMBER(FIND("חרדים",A239)),"orth","secular"))</f>
        <v>secular</v>
      </c>
      <c r="E239">
        <f>VLOOKUP(B239,Sheet2!A:B,2, FALSE)</f>
        <v>23</v>
      </c>
    </row>
    <row r="240" spans="1:6" hidden="1" x14ac:dyDescent="0.25">
      <c r="A240" t="s">
        <v>254</v>
      </c>
      <c r="B240" t="str">
        <f t="shared" ref="B240:B298" si="9">IF(OR(ISNUMBER(FIND("ערבים",A240)),ISNUMBER(FIND("חרדים",A240))),LEFT(A240,LEN(A240)-7),A240)</f>
        <v>יראון ברעם דובב אביבים</v>
      </c>
      <c r="C240">
        <v>2346</v>
      </c>
      <c r="D240" t="str">
        <f t="shared" si="8"/>
        <v>secular</v>
      </c>
      <c r="E240">
        <f>VLOOKUP(B240,Sheet2!A:B,2, FALSE)</f>
        <v>21</v>
      </c>
    </row>
    <row r="241" spans="1:6" hidden="1" x14ac:dyDescent="0.25">
      <c r="A241" t="s">
        <v>255</v>
      </c>
      <c r="B241" t="str">
        <f t="shared" si="9"/>
        <v>ירוחם</v>
      </c>
      <c r="C241">
        <v>9262</v>
      </c>
      <c r="D241" t="str">
        <f t="shared" si="8"/>
        <v>secular</v>
      </c>
      <c r="E241">
        <f>VLOOKUP(B241,Sheet2!A:B,2, FALSE)</f>
        <v>62</v>
      </c>
    </row>
    <row r="242" spans="1:6" x14ac:dyDescent="0.25">
      <c r="A242" t="s">
        <v>256</v>
      </c>
      <c r="B242" t="str">
        <f t="shared" si="9"/>
        <v>ירושלים</v>
      </c>
      <c r="C242">
        <v>754867</v>
      </c>
      <c r="D242" t="str">
        <f t="shared" si="8"/>
        <v>secular</v>
      </c>
      <c r="E242">
        <f>VLOOKUP(B242,Sheet2!A:B,2, FALSE)</f>
        <v>11</v>
      </c>
    </row>
    <row r="243" spans="1:6" x14ac:dyDescent="0.25">
      <c r="A243" t="s">
        <v>948</v>
      </c>
      <c r="B243" t="s">
        <v>256</v>
      </c>
      <c r="D243" t="s">
        <v>944</v>
      </c>
      <c r="E243">
        <v>11</v>
      </c>
    </row>
    <row r="244" spans="1:6" x14ac:dyDescent="0.25">
      <c r="A244" t="s">
        <v>257</v>
      </c>
      <c r="B244" t="str">
        <f t="shared" si="9"/>
        <v>ירושלים</v>
      </c>
      <c r="C244">
        <v>98603</v>
      </c>
      <c r="D244" t="str">
        <f t="shared" si="8"/>
        <v>orth</v>
      </c>
      <c r="E244">
        <f>VLOOKUP(B244,Sheet2!A:B,2, FALSE)</f>
        <v>11</v>
      </c>
    </row>
    <row r="245" spans="1:6" hidden="1" x14ac:dyDescent="0.25">
      <c r="A245" t="s">
        <v>258</v>
      </c>
      <c r="B245" t="str">
        <f t="shared" si="9"/>
        <v>ירחיב נירית מתן</v>
      </c>
      <c r="C245">
        <v>5174</v>
      </c>
      <c r="D245" t="str">
        <f t="shared" si="8"/>
        <v>secular</v>
      </c>
      <c r="E245">
        <f>VLOOKUP(B245,Sheet2!A:B,2, FALSE)</f>
        <v>42</v>
      </c>
    </row>
    <row r="246" spans="1:6" hidden="1" x14ac:dyDescent="0.25">
      <c r="A246" t="s">
        <v>259</v>
      </c>
      <c r="B246" t="str">
        <f t="shared" si="9"/>
        <v>ירכא</v>
      </c>
      <c r="C246">
        <v>10140</v>
      </c>
      <c r="D246" t="str">
        <f t="shared" si="8"/>
        <v>secular</v>
      </c>
      <c r="E246">
        <f>VLOOKUP(B246,Sheet2!A:B,2, FALSE)</f>
        <v>24</v>
      </c>
    </row>
    <row r="247" spans="1:6" hidden="1" x14ac:dyDescent="0.25">
      <c r="A247" t="s">
        <v>260</v>
      </c>
      <c r="B247" t="str">
        <f t="shared" si="9"/>
        <v>ירקונה גני עם</v>
      </c>
      <c r="C247">
        <v>1541</v>
      </c>
      <c r="D247" t="str">
        <f t="shared" si="8"/>
        <v>secular</v>
      </c>
      <c r="E247">
        <f>VLOOKUP(B247,Sheet2!A:B,2, FALSE)</f>
        <v>42</v>
      </c>
    </row>
    <row r="248" spans="1:6" hidden="1" x14ac:dyDescent="0.25">
      <c r="A248" t="s">
        <v>261</v>
      </c>
      <c r="B248" t="str">
        <f t="shared" si="9"/>
        <v>ישרש</v>
      </c>
      <c r="C248">
        <v>1592</v>
      </c>
      <c r="D248" t="str">
        <f t="shared" si="8"/>
        <v>secular</v>
      </c>
      <c r="E248">
        <f>VLOOKUP(B248,Sheet2!A:B,2, FALSE)</f>
        <v>43</v>
      </c>
    </row>
    <row r="249" spans="1:6" hidden="1" x14ac:dyDescent="0.25">
      <c r="A249" t="s">
        <v>263</v>
      </c>
      <c r="B249" t="str">
        <f t="shared" si="9"/>
        <v>כאבול</v>
      </c>
      <c r="C249">
        <v>1001</v>
      </c>
      <c r="D249" t="str">
        <f t="shared" si="8"/>
        <v>arab</v>
      </c>
      <c r="E249">
        <f>VLOOKUP(B249,Sheet2!A:B,2, FALSE)</f>
        <v>24</v>
      </c>
      <c r="F249" s="1"/>
    </row>
    <row r="250" spans="1:6" hidden="1" x14ac:dyDescent="0.25">
      <c r="A250" t="s">
        <v>264</v>
      </c>
      <c r="B250" t="str">
        <f t="shared" si="9"/>
        <v>כאוכב אבו אל-היגא יודפת שכניה מנוף מורשת קורנית</v>
      </c>
      <c r="C250">
        <v>9583</v>
      </c>
      <c r="D250" t="str">
        <f t="shared" si="8"/>
        <v>secular</v>
      </c>
      <c r="E250">
        <v>24</v>
      </c>
    </row>
    <row r="251" spans="1:6" hidden="1" x14ac:dyDescent="0.25">
      <c r="A251" t="s">
        <v>265</v>
      </c>
      <c r="B251" t="str">
        <f t="shared" si="9"/>
        <v>כברי עבדון מנות</v>
      </c>
      <c r="C251">
        <v>3359</v>
      </c>
      <c r="D251" t="str">
        <f t="shared" si="8"/>
        <v>secular</v>
      </c>
      <c r="E251">
        <f>VLOOKUP(B251,Sheet2!A:B,2, FALSE)</f>
        <v>24</v>
      </c>
    </row>
    <row r="252" spans="1:6" hidden="1" x14ac:dyDescent="0.25">
      <c r="A252" t="s">
        <v>266</v>
      </c>
      <c r="B252" t="str">
        <f t="shared" si="9"/>
        <v>כוכב השחר רימונים</v>
      </c>
      <c r="C252">
        <v>801</v>
      </c>
      <c r="D252" t="str">
        <f t="shared" si="8"/>
        <v>secular</v>
      </c>
      <c r="E252">
        <f>VLOOKUP(B252,Sheet2!A:B,2, FALSE)</f>
        <v>71</v>
      </c>
    </row>
    <row r="253" spans="1:6" hidden="1" x14ac:dyDescent="0.25">
      <c r="A253" t="s">
        <v>267</v>
      </c>
      <c r="B253" t="str">
        <f t="shared" si="9"/>
        <v>כוכב יאיר</v>
      </c>
      <c r="C253">
        <v>11200</v>
      </c>
      <c r="D253" t="str">
        <f t="shared" si="8"/>
        <v>secular</v>
      </c>
      <c r="E253">
        <f>VLOOKUP(B253,Sheet2!A:B,2, FALSE)</f>
        <v>42</v>
      </c>
    </row>
    <row r="254" spans="1:6" hidden="1" x14ac:dyDescent="0.25">
      <c r="A254" t="s">
        <v>268</v>
      </c>
      <c r="B254" t="str">
        <f t="shared" si="9"/>
        <v>כוכב יעקב</v>
      </c>
      <c r="C254">
        <v>5423</v>
      </c>
      <c r="D254" t="str">
        <f t="shared" si="8"/>
        <v>orth</v>
      </c>
      <c r="E254">
        <f>VLOOKUP(B254,Sheet2!A:B,2, FALSE)</f>
        <v>71</v>
      </c>
    </row>
    <row r="255" spans="1:6" hidden="1" x14ac:dyDescent="0.25">
      <c r="A255" t="s">
        <v>269</v>
      </c>
      <c r="B255" t="str">
        <f t="shared" si="9"/>
        <v>כחל</v>
      </c>
      <c r="C255">
        <v>510</v>
      </c>
      <c r="D255" t="str">
        <f t="shared" si="8"/>
        <v>secular</v>
      </c>
      <c r="E255">
        <f>VLOOKUP(B255,Sheet2!A:B,2, FALSE)</f>
        <v>21</v>
      </c>
    </row>
    <row r="256" spans="1:6" hidden="1" x14ac:dyDescent="0.25">
      <c r="A256" t="s">
        <v>270</v>
      </c>
      <c r="B256" t="str">
        <f t="shared" si="9"/>
        <v>כישור תובל לפידות פלך</v>
      </c>
      <c r="C256">
        <v>7024</v>
      </c>
      <c r="D256" t="str">
        <f t="shared" si="8"/>
        <v>secular</v>
      </c>
      <c r="E256">
        <f>VLOOKUP(B256,Sheet2!A:B,2, FALSE)</f>
        <v>24</v>
      </c>
    </row>
    <row r="257" spans="1:5" hidden="1" x14ac:dyDescent="0.25">
      <c r="A257" t="s">
        <v>271</v>
      </c>
      <c r="B257" t="str">
        <f t="shared" si="9"/>
        <v>כנרת (קבוצה) דגניה א כנרת (מושבה) דגניה ב</v>
      </c>
      <c r="C257">
        <v>3206</v>
      </c>
      <c r="D257" t="str">
        <f t="shared" si="8"/>
        <v>secular</v>
      </c>
      <c r="E257">
        <v>22</v>
      </c>
    </row>
    <row r="258" spans="1:5" hidden="1" x14ac:dyDescent="0.25">
      <c r="A258" t="s">
        <v>272</v>
      </c>
      <c r="B258" t="str">
        <f t="shared" si="9"/>
        <v>כסיפה</v>
      </c>
      <c r="C258">
        <v>4991</v>
      </c>
      <c r="D258" t="str">
        <f t="shared" si="8"/>
        <v>arab</v>
      </c>
      <c r="E258" t="str">
        <f>VLOOKUP(B258,Sheet2!A:B,2, FALSE)</f>
        <v>62_arab</v>
      </c>
    </row>
    <row r="259" spans="1:5" hidden="1" x14ac:dyDescent="0.25">
      <c r="A259" t="s">
        <v>273</v>
      </c>
      <c r="B259" t="str">
        <f t="shared" si="9"/>
        <v>כסרא-סמיע</v>
      </c>
      <c r="C259">
        <v>6086</v>
      </c>
      <c r="D259" t="str">
        <f t="shared" si="8"/>
        <v>secular</v>
      </c>
      <c r="E259">
        <f>VLOOKUP(B259,Sheet2!A:B,2, FALSE)</f>
        <v>24</v>
      </c>
    </row>
    <row r="260" spans="1:5" hidden="1" x14ac:dyDescent="0.25">
      <c r="A260" t="s">
        <v>274</v>
      </c>
      <c r="B260" t="str">
        <f t="shared" si="9"/>
        <v>כעביה-טבאש-חגאגרה</v>
      </c>
      <c r="C260">
        <v>4361</v>
      </c>
      <c r="D260" t="str">
        <f t="shared" si="8"/>
        <v>secular</v>
      </c>
      <c r="E260">
        <v>23</v>
      </c>
    </row>
    <row r="261" spans="1:5" hidden="1" x14ac:dyDescent="0.25">
      <c r="A261" t="s">
        <v>275</v>
      </c>
      <c r="B261" t="str">
        <f t="shared" si="9"/>
        <v>כפר אדומים</v>
      </c>
      <c r="C261">
        <v>9322</v>
      </c>
      <c r="D261" t="str">
        <f t="shared" si="8"/>
        <v>secular</v>
      </c>
      <c r="E261">
        <f>VLOOKUP(B261,Sheet2!A:B,2, FALSE)</f>
        <v>71</v>
      </c>
    </row>
    <row r="262" spans="1:5" x14ac:dyDescent="0.25">
      <c r="A262" t="s">
        <v>276</v>
      </c>
      <c r="B262" t="str">
        <f t="shared" si="9"/>
        <v>כפר אוריה הראל תעוז תרום צלפון גיזו</v>
      </c>
      <c r="C262">
        <v>5530</v>
      </c>
      <c r="D262" t="str">
        <f t="shared" si="8"/>
        <v>secular</v>
      </c>
      <c r="E262">
        <f>VLOOKUP(B262,Sheet2!A:B,2, FALSE)</f>
        <v>11</v>
      </c>
    </row>
    <row r="263" spans="1:5" hidden="1" x14ac:dyDescent="0.25">
      <c r="A263" t="s">
        <v>277</v>
      </c>
      <c r="B263" t="str">
        <f t="shared" si="9"/>
        <v>כפר ביאליק</v>
      </c>
      <c r="C263">
        <v>3172</v>
      </c>
      <c r="D263" t="str">
        <f t="shared" si="8"/>
        <v>secular</v>
      </c>
      <c r="E263">
        <f>VLOOKUP(B263,Sheet2!A:B,2, FALSE)</f>
        <v>31</v>
      </c>
    </row>
    <row r="264" spans="1:5" hidden="1" x14ac:dyDescent="0.25">
      <c r="A264" t="s">
        <v>278</v>
      </c>
      <c r="B264" t="str">
        <f t="shared" si="9"/>
        <v>כפר בילו</v>
      </c>
      <c r="C264">
        <v>3981</v>
      </c>
      <c r="D264" t="str">
        <f t="shared" si="8"/>
        <v>secular</v>
      </c>
      <c r="E264">
        <f>VLOOKUP(B264,Sheet2!A:B,2, FALSE)</f>
        <v>44</v>
      </c>
    </row>
    <row r="265" spans="1:5" hidden="1" x14ac:dyDescent="0.25">
      <c r="A265" t="s">
        <v>279</v>
      </c>
      <c r="B265" t="str">
        <f t="shared" si="9"/>
        <v>כפר ברא</v>
      </c>
      <c r="C265">
        <v>3753</v>
      </c>
      <c r="D265" t="str">
        <f t="shared" si="8"/>
        <v>arab</v>
      </c>
      <c r="E265">
        <f>VLOOKUP(B265,Sheet2!A:B,2, FALSE)</f>
        <v>42</v>
      </c>
    </row>
    <row r="266" spans="1:5" hidden="1" x14ac:dyDescent="0.25">
      <c r="A266" t="s">
        <v>280</v>
      </c>
      <c r="B266" t="str">
        <f t="shared" si="9"/>
        <v>כפר גלים</v>
      </c>
      <c r="C266">
        <v>386</v>
      </c>
      <c r="D266" t="str">
        <f t="shared" si="8"/>
        <v>secular</v>
      </c>
      <c r="E266">
        <f>VLOOKUP(B266,Sheet2!A:B,2, FALSE)</f>
        <v>31</v>
      </c>
    </row>
    <row r="267" spans="1:5" hidden="1" x14ac:dyDescent="0.25">
      <c r="A267" t="s">
        <v>281</v>
      </c>
      <c r="B267" t="str">
        <f t="shared" si="9"/>
        <v>כפר גליקסון אלוני יצחק</v>
      </c>
      <c r="C267">
        <v>1186</v>
      </c>
      <c r="D267" t="str">
        <f t="shared" si="8"/>
        <v>secular</v>
      </c>
      <c r="E267">
        <f>VLOOKUP(B267,Sheet2!A:B,2, FALSE)</f>
        <v>32</v>
      </c>
    </row>
    <row r="268" spans="1:5" hidden="1" x14ac:dyDescent="0.25">
      <c r="A268" t="s">
        <v>282</v>
      </c>
      <c r="B268" t="str">
        <f t="shared" si="9"/>
        <v>כפר דניאל גמזו</v>
      </c>
      <c r="C268">
        <v>6536</v>
      </c>
      <c r="D268" t="str">
        <f t="shared" si="8"/>
        <v>secular</v>
      </c>
      <c r="E268">
        <f>VLOOKUP(B268,Sheet2!A:B,2, FALSE)</f>
        <v>43</v>
      </c>
    </row>
    <row r="269" spans="1:5" hidden="1" x14ac:dyDescent="0.25">
      <c r="A269" t="s">
        <v>283</v>
      </c>
      <c r="B269" t="str">
        <f t="shared" si="9"/>
        <v>כפר האורנים</v>
      </c>
      <c r="C269">
        <v>2791</v>
      </c>
      <c r="D269" t="str">
        <f t="shared" si="8"/>
        <v>secular</v>
      </c>
      <c r="E269">
        <f>VLOOKUP(B269,Sheet2!A:B,2, FALSE)</f>
        <v>71</v>
      </c>
    </row>
    <row r="270" spans="1:5" hidden="1" x14ac:dyDescent="0.25">
      <c r="A270" t="s">
        <v>284</v>
      </c>
      <c r="B270" t="str">
        <f t="shared" si="9"/>
        <v>כפר החורש תמרת גבעת אלה</v>
      </c>
      <c r="C270">
        <v>15151</v>
      </c>
      <c r="D270" t="str">
        <f t="shared" si="8"/>
        <v>secular</v>
      </c>
      <c r="E270">
        <f>VLOOKUP(B270,Sheet2!A:B,2, FALSE)</f>
        <v>23</v>
      </c>
    </row>
    <row r="271" spans="1:5" hidden="1" x14ac:dyDescent="0.25">
      <c r="A271" t="s">
        <v>285</v>
      </c>
      <c r="B271" t="str">
        <f t="shared" si="9"/>
        <v>כפר הנגיד</v>
      </c>
      <c r="C271">
        <v>3703</v>
      </c>
      <c r="D271" t="str">
        <f t="shared" si="8"/>
        <v>secular</v>
      </c>
      <c r="E271">
        <f>VLOOKUP(B271,Sheet2!A:B,2, FALSE)</f>
        <v>44</v>
      </c>
    </row>
    <row r="272" spans="1:5" hidden="1" x14ac:dyDescent="0.25">
      <c r="A272" t="s">
        <v>286</v>
      </c>
      <c r="B272" t="str">
        <f t="shared" si="9"/>
        <v>כפר הנשיא טובא-זנגרייה</v>
      </c>
      <c r="C272">
        <v>667</v>
      </c>
      <c r="D272" t="str">
        <f t="shared" si="8"/>
        <v>secular</v>
      </c>
      <c r="E272">
        <f>VLOOKUP(B272,Sheet2!A:B,2, FALSE)</f>
        <v>21</v>
      </c>
    </row>
    <row r="273" spans="1:6" hidden="1" x14ac:dyDescent="0.25">
      <c r="A273" t="s">
        <v>287</v>
      </c>
      <c r="B273" t="str">
        <f t="shared" si="9"/>
        <v>כפר הראה חיבת ציון חרב לאת גאולי תימן</v>
      </c>
      <c r="C273">
        <v>3188</v>
      </c>
      <c r="D273" t="str">
        <f t="shared" si="8"/>
        <v>secular</v>
      </c>
      <c r="E273">
        <f>VLOOKUP(B273,Sheet2!A:B,2, FALSE)</f>
        <v>41</v>
      </c>
    </row>
    <row r="274" spans="1:6" hidden="1" x14ac:dyDescent="0.25">
      <c r="A274" t="s">
        <v>288</v>
      </c>
      <c r="B274" t="str">
        <f t="shared" si="9"/>
        <v>כפר ורבורג משואות יצחק עין צורים שפיר זרחיה מרכז שפירא</v>
      </c>
      <c r="C274">
        <v>5834</v>
      </c>
      <c r="D274" t="str">
        <f t="shared" si="8"/>
        <v>secular</v>
      </c>
      <c r="E274">
        <f>VLOOKUP(B274,Sheet2!A:B,2, FALSE)</f>
        <v>61</v>
      </c>
    </row>
    <row r="275" spans="1:6" hidden="1" x14ac:dyDescent="0.25">
      <c r="A275" t="s">
        <v>289</v>
      </c>
      <c r="B275" t="str">
        <f t="shared" si="9"/>
        <v>כפר ורדים</v>
      </c>
      <c r="C275">
        <v>8509</v>
      </c>
      <c r="D275" t="str">
        <f t="shared" si="8"/>
        <v>secular</v>
      </c>
      <c r="E275">
        <f>VLOOKUP(B275,Sheet2!A:B,2, FALSE)</f>
        <v>24</v>
      </c>
    </row>
    <row r="276" spans="1:6" hidden="1" x14ac:dyDescent="0.25">
      <c r="A276" t="s">
        <v>290</v>
      </c>
      <c r="B276" t="str">
        <f t="shared" si="9"/>
        <v>כפר חבד</v>
      </c>
      <c r="C276">
        <v>7178</v>
      </c>
      <c r="D276" t="str">
        <f t="shared" si="8"/>
        <v>secular</v>
      </c>
      <c r="E276">
        <f>VLOOKUP(B276,Sheet2!A:B,2, FALSE)</f>
        <v>43</v>
      </c>
    </row>
    <row r="277" spans="1:6" hidden="1" x14ac:dyDescent="0.25">
      <c r="A277" t="s">
        <v>291</v>
      </c>
      <c r="B277" t="str">
        <f t="shared" si="9"/>
        <v>כפר חסידים א כפר חסידים ב כפר הנוער הדתי</v>
      </c>
      <c r="C277">
        <v>4636</v>
      </c>
      <c r="D277" t="str">
        <f t="shared" si="8"/>
        <v>secular</v>
      </c>
      <c r="E277">
        <v>32</v>
      </c>
    </row>
    <row r="278" spans="1:6" hidden="1" x14ac:dyDescent="0.25">
      <c r="A278" t="s">
        <v>292</v>
      </c>
      <c r="B278" t="str">
        <f t="shared" si="9"/>
        <v>כפר חרוב בני יהודה מיצר גבעת יואב מבוא חמה אפיק נאות גולן</v>
      </c>
      <c r="C278">
        <v>2289</v>
      </c>
      <c r="D278" t="str">
        <f t="shared" si="8"/>
        <v>secular</v>
      </c>
      <c r="E278">
        <f>VLOOKUP(B278,Sheet2!A:B,2, FALSE)</f>
        <v>29</v>
      </c>
    </row>
    <row r="279" spans="1:6" hidden="1" x14ac:dyDescent="0.25">
      <c r="A279" t="s">
        <v>293</v>
      </c>
      <c r="B279" t="str">
        <f t="shared" si="9"/>
        <v>כפר טרומן</v>
      </c>
      <c r="C279">
        <v>5281</v>
      </c>
      <c r="D279" t="str">
        <f t="shared" si="8"/>
        <v>secular</v>
      </c>
      <c r="E279">
        <f>VLOOKUP(B279,Sheet2!A:B,2, FALSE)</f>
        <v>43</v>
      </c>
    </row>
    <row r="280" spans="1:6" hidden="1" x14ac:dyDescent="0.25">
      <c r="A280" t="s">
        <v>295</v>
      </c>
      <c r="B280" t="str">
        <f t="shared" si="9"/>
        <v>כפר יאסיף</v>
      </c>
      <c r="C280">
        <v>1023</v>
      </c>
      <c r="D280" t="str">
        <f t="shared" si="8"/>
        <v>arab</v>
      </c>
      <c r="E280">
        <f>VLOOKUP(B280,Sheet2!A:B,2, FALSE)</f>
        <v>24</v>
      </c>
      <c r="F280" s="1"/>
    </row>
    <row r="281" spans="1:6" hidden="1" x14ac:dyDescent="0.25">
      <c r="A281" t="s">
        <v>296</v>
      </c>
      <c r="B281" t="str">
        <f t="shared" si="9"/>
        <v>כפר יהושע שדה יעקב בית זיד</v>
      </c>
      <c r="C281">
        <v>4161</v>
      </c>
      <c r="D281" t="str">
        <f t="shared" si="8"/>
        <v>secular</v>
      </c>
      <c r="E281">
        <f>VLOOKUP(B281,Sheet2!A:B,2, FALSE)</f>
        <v>23</v>
      </c>
    </row>
    <row r="282" spans="1:6" hidden="1" x14ac:dyDescent="0.25">
      <c r="A282" t="s">
        <v>297</v>
      </c>
      <c r="B282" t="str">
        <f t="shared" si="9"/>
        <v>כפר יונה</v>
      </c>
      <c r="C282">
        <v>27041</v>
      </c>
      <c r="D282" t="str">
        <f t="shared" si="8"/>
        <v>secular</v>
      </c>
      <c r="E282">
        <f>VLOOKUP(B282,Sheet2!A:B,2, FALSE)</f>
        <v>41</v>
      </c>
    </row>
    <row r="283" spans="1:6" hidden="1" x14ac:dyDescent="0.25">
      <c r="A283" t="s">
        <v>298</v>
      </c>
      <c r="B283" t="str">
        <f t="shared" si="9"/>
        <v>כפר יחזקאל גבע גדעונה נורית</v>
      </c>
      <c r="C283">
        <v>3646</v>
      </c>
      <c r="D283" t="str">
        <f t="shared" si="8"/>
        <v>secular</v>
      </c>
      <c r="E283">
        <f>VLOOKUP(B283,Sheet2!A:B,2, FALSE)</f>
        <v>23</v>
      </c>
    </row>
    <row r="284" spans="1:6" hidden="1" x14ac:dyDescent="0.25">
      <c r="A284" t="s">
        <v>299</v>
      </c>
      <c r="B284" t="str">
        <f t="shared" si="9"/>
        <v>כפר יעבץ עזריאל יעף</v>
      </c>
      <c r="C284">
        <v>5423</v>
      </c>
      <c r="D284" t="str">
        <f t="shared" si="8"/>
        <v>secular</v>
      </c>
      <c r="E284">
        <f>VLOOKUP(B284,Sheet2!A:B,2, FALSE)</f>
        <v>41</v>
      </c>
    </row>
    <row r="285" spans="1:6" hidden="1" x14ac:dyDescent="0.25">
      <c r="A285" t="s">
        <v>300</v>
      </c>
      <c r="B285" t="str">
        <f t="shared" si="9"/>
        <v>כפר כמא</v>
      </c>
      <c r="C285">
        <v>3437</v>
      </c>
      <c r="D285" t="str">
        <f t="shared" si="8"/>
        <v>secular</v>
      </c>
      <c r="E285">
        <f>VLOOKUP(B285,Sheet2!A:B,2, FALSE)</f>
        <v>22</v>
      </c>
    </row>
    <row r="286" spans="1:6" hidden="1" x14ac:dyDescent="0.25">
      <c r="A286" t="s">
        <v>302</v>
      </c>
      <c r="B286" t="str">
        <f t="shared" si="9"/>
        <v>כפר כנא</v>
      </c>
      <c r="C286">
        <v>2589</v>
      </c>
      <c r="D286" t="str">
        <f t="shared" si="8"/>
        <v>arab</v>
      </c>
      <c r="E286">
        <f>VLOOKUP(B286,Sheet2!A:B,2, FALSE)</f>
        <v>23</v>
      </c>
      <c r="F286" s="1"/>
    </row>
    <row r="287" spans="1:6" hidden="1" x14ac:dyDescent="0.25">
      <c r="A287" t="s">
        <v>303</v>
      </c>
      <c r="B287" t="str">
        <f t="shared" si="9"/>
        <v>כפר מונש מדרשת רופין</v>
      </c>
      <c r="C287">
        <v>1789</v>
      </c>
      <c r="D287" t="str">
        <f t="shared" si="8"/>
        <v>secular</v>
      </c>
      <c r="E287">
        <f>VLOOKUP(B287,Sheet2!A:B,2, FALSE)</f>
        <v>41</v>
      </c>
    </row>
    <row r="288" spans="1:6" hidden="1" x14ac:dyDescent="0.25">
      <c r="A288" t="s">
        <v>304</v>
      </c>
      <c r="B288" t="str">
        <f t="shared" si="9"/>
        <v>כפר מלל</v>
      </c>
      <c r="C288">
        <v>1806</v>
      </c>
      <c r="D288" t="str">
        <f t="shared" si="8"/>
        <v>secular</v>
      </c>
      <c r="E288">
        <f>VLOOKUP(B288,Sheet2!A:B,2, FALSE)</f>
        <v>42</v>
      </c>
    </row>
    <row r="289" spans="1:6" hidden="1" x14ac:dyDescent="0.25">
      <c r="A289" t="s">
        <v>306</v>
      </c>
      <c r="B289" t="str">
        <f t="shared" si="9"/>
        <v>כפר מנדא</v>
      </c>
      <c r="C289">
        <v>51</v>
      </c>
      <c r="D289" t="str">
        <f t="shared" si="8"/>
        <v>arab</v>
      </c>
      <c r="E289">
        <f>VLOOKUP(B289,Sheet2!A:B,2, FALSE)</f>
        <v>24</v>
      </c>
      <c r="F289" s="1"/>
    </row>
    <row r="290" spans="1:6" hidden="1" x14ac:dyDescent="0.25">
      <c r="A290" t="s">
        <v>307</v>
      </c>
      <c r="B290" t="str">
        <f t="shared" si="9"/>
        <v>כפר מסריק</v>
      </c>
      <c r="C290">
        <v>3548</v>
      </c>
      <c r="D290" t="str">
        <f t="shared" si="8"/>
        <v>secular</v>
      </c>
      <c r="E290">
        <f>VLOOKUP(B290,Sheet2!A:B,2, FALSE)</f>
        <v>24</v>
      </c>
    </row>
    <row r="291" spans="1:6" hidden="1" x14ac:dyDescent="0.25">
      <c r="A291" t="s">
        <v>308</v>
      </c>
      <c r="B291" t="str">
        <f t="shared" si="9"/>
        <v>כפר סבא</v>
      </c>
      <c r="C291">
        <v>103083</v>
      </c>
      <c r="D291" t="str">
        <f t="shared" si="8"/>
        <v>secular</v>
      </c>
      <c r="E291">
        <f>VLOOKUP(B291,Sheet2!A:B,2, FALSE)</f>
        <v>42</v>
      </c>
    </row>
    <row r="292" spans="1:6" hidden="1" x14ac:dyDescent="0.25">
      <c r="A292" t="s">
        <v>309</v>
      </c>
      <c r="B292" t="str">
        <f t="shared" si="9"/>
        <v>כפר סילבר גיאה הודייה תלמי יפה ברכיה בית שקמה משען בת הדר</v>
      </c>
      <c r="C292">
        <v>6549</v>
      </c>
      <c r="D292" t="str">
        <f t="shared" si="8"/>
        <v>secular</v>
      </c>
      <c r="E292">
        <f>VLOOKUP(B292,Sheet2!A:B,2, FALSE)</f>
        <v>61</v>
      </c>
    </row>
    <row r="293" spans="1:6" hidden="1" x14ac:dyDescent="0.25">
      <c r="A293" t="s">
        <v>310</v>
      </c>
      <c r="B293" t="str">
        <f t="shared" si="9"/>
        <v>כפר סירקין</v>
      </c>
      <c r="C293">
        <v>5136</v>
      </c>
      <c r="D293" t="str">
        <f t="shared" si="8"/>
        <v>secular</v>
      </c>
      <c r="E293">
        <f>VLOOKUP(B293,Sheet2!A:B,2, FALSE)</f>
        <v>42</v>
      </c>
    </row>
    <row r="294" spans="1:6" hidden="1" x14ac:dyDescent="0.25">
      <c r="A294" t="s">
        <v>311</v>
      </c>
      <c r="B294" t="str">
        <f t="shared" si="9"/>
        <v>כפר עציון מגדל עוז ראש צורים אלון שבות בת עין</v>
      </c>
      <c r="C294">
        <v>22936</v>
      </c>
      <c r="D294" t="str">
        <f t="shared" si="8"/>
        <v>secular</v>
      </c>
      <c r="E294">
        <v>71</v>
      </c>
    </row>
    <row r="295" spans="1:6" hidden="1" x14ac:dyDescent="0.25">
      <c r="A295" t="s">
        <v>312</v>
      </c>
      <c r="B295" t="str">
        <f t="shared" si="9"/>
        <v>כפר פינס עין עירון</v>
      </c>
      <c r="C295">
        <v>1763</v>
      </c>
      <c r="D295" t="str">
        <f t="shared" si="8"/>
        <v>secular</v>
      </c>
      <c r="E295">
        <f>VLOOKUP(B295,Sheet2!A:B,2, FALSE)</f>
        <v>32</v>
      </c>
    </row>
    <row r="296" spans="1:6" hidden="1" x14ac:dyDescent="0.25">
      <c r="A296" t="s">
        <v>314</v>
      </c>
      <c r="B296" t="str">
        <f t="shared" si="9"/>
        <v>כפר קאסם</v>
      </c>
      <c r="C296">
        <v>12887</v>
      </c>
      <c r="D296" t="str">
        <f t="shared" si="8"/>
        <v>arab</v>
      </c>
      <c r="E296">
        <f>VLOOKUP(B296,Sheet2!A:B,2, FALSE)</f>
        <v>42</v>
      </c>
      <c r="F296" s="2"/>
    </row>
    <row r="297" spans="1:6" hidden="1" x14ac:dyDescent="0.25">
      <c r="A297" t="s">
        <v>316</v>
      </c>
      <c r="B297" t="str">
        <f t="shared" si="9"/>
        <v>כפר קרע</v>
      </c>
      <c r="C297">
        <v>7263</v>
      </c>
      <c r="D297" t="str">
        <f t="shared" si="8"/>
        <v>arab</v>
      </c>
      <c r="E297">
        <f>VLOOKUP(B297,Sheet2!A:B,2, FALSE)</f>
        <v>32</v>
      </c>
      <c r="F297" s="2"/>
    </row>
    <row r="298" spans="1:6" hidden="1" x14ac:dyDescent="0.25">
      <c r="A298" t="s">
        <v>317</v>
      </c>
      <c r="B298" t="str">
        <f t="shared" si="9"/>
        <v>כפר ראש הנקרה לימן</v>
      </c>
      <c r="C298">
        <v>3317</v>
      </c>
      <c r="D298" t="str">
        <f t="shared" ref="D298:D358" si="10">IF(ISNUMBER(FIND("ערבים",A298)),"arab",IF(ISNUMBER(FIND("חרדים",A298)),"orth","secular"))</f>
        <v>secular</v>
      </c>
      <c r="E298">
        <f>VLOOKUP(B298,Sheet2!A:B,2, FALSE)</f>
        <v>24</v>
      </c>
    </row>
    <row r="299" spans="1:6" hidden="1" x14ac:dyDescent="0.25">
      <c r="A299" t="s">
        <v>318</v>
      </c>
      <c r="B299" t="str">
        <f t="shared" ref="B299:B359" si="11">IF(OR(ISNUMBER(FIND("ערבים",A299)),ISNUMBER(FIND("חרדים",A299))),LEFT(A299,LEN(A299)-7),A299)</f>
        <v>כפר שמריהו</v>
      </c>
      <c r="C299">
        <v>2593</v>
      </c>
      <c r="D299" t="str">
        <f t="shared" si="10"/>
        <v>secular</v>
      </c>
      <c r="E299">
        <f>VLOOKUP(B299,Sheet2!A:B,2, FALSE)</f>
        <v>51</v>
      </c>
    </row>
    <row r="300" spans="1:6" hidden="1" x14ac:dyDescent="0.25">
      <c r="A300" t="s">
        <v>319</v>
      </c>
      <c r="B300" t="str">
        <f t="shared" si="11"/>
        <v>כפר תבור שרונה שדמות דבורה כפר קיש</v>
      </c>
      <c r="C300">
        <v>7695</v>
      </c>
      <c r="D300" t="str">
        <f t="shared" si="10"/>
        <v>secular</v>
      </c>
      <c r="E300">
        <f>VLOOKUP(B300,Sheet2!A:B,2, FALSE)</f>
        <v>22</v>
      </c>
    </row>
    <row r="301" spans="1:6" hidden="1" x14ac:dyDescent="0.25">
      <c r="A301" t="s">
        <v>320</v>
      </c>
      <c r="B301" t="str">
        <f t="shared" si="11"/>
        <v>כפר תפוח שילה מגדלים עלי רחלים</v>
      </c>
      <c r="C301">
        <v>43318</v>
      </c>
      <c r="D301" t="str">
        <f t="shared" si="10"/>
        <v>secular</v>
      </c>
      <c r="E301">
        <f>VLOOKUP(B301,Sheet2!A:B,2, FALSE)</f>
        <v>71</v>
      </c>
    </row>
    <row r="302" spans="1:6" hidden="1" x14ac:dyDescent="0.25">
      <c r="A302" t="s">
        <v>321</v>
      </c>
      <c r="B302" t="str">
        <f t="shared" si="11"/>
        <v>כרם בן שמן גינתון בן שמן (כפר נוער) בן שמן (מושב)</v>
      </c>
      <c r="C302">
        <v>3312</v>
      </c>
      <c r="D302" t="str">
        <f t="shared" si="10"/>
        <v>secular</v>
      </c>
      <c r="E302">
        <f>VLOOKUP(B302,Sheet2!A:B,2, FALSE)</f>
        <v>43</v>
      </c>
    </row>
    <row r="303" spans="1:6" hidden="1" x14ac:dyDescent="0.25">
      <c r="A303" t="s">
        <v>322</v>
      </c>
      <c r="B303" t="str">
        <f t="shared" si="11"/>
        <v>כרם מהר"ל צרופה הבונים עופר</v>
      </c>
      <c r="C303">
        <v>5842</v>
      </c>
      <c r="D303" t="str">
        <f t="shared" si="10"/>
        <v>secular</v>
      </c>
      <c r="E303">
        <v>32</v>
      </c>
    </row>
    <row r="304" spans="1:6" hidden="1" x14ac:dyDescent="0.25">
      <c r="A304" t="s">
        <v>323</v>
      </c>
      <c r="B304" t="str">
        <f t="shared" si="11"/>
        <v>כרמי יוסף</v>
      </c>
      <c r="C304">
        <v>1199</v>
      </c>
      <c r="D304" t="str">
        <f t="shared" si="10"/>
        <v>secular</v>
      </c>
      <c r="E304">
        <f>VLOOKUP(B304,Sheet2!A:B,2, FALSE)</f>
        <v>43</v>
      </c>
    </row>
    <row r="305" spans="1:5" hidden="1" x14ac:dyDescent="0.25">
      <c r="A305" t="s">
        <v>324</v>
      </c>
      <c r="B305" t="str">
        <f t="shared" si="11"/>
        <v>כרמי צור</v>
      </c>
      <c r="C305">
        <v>15768</v>
      </c>
      <c r="D305" t="str">
        <f t="shared" si="10"/>
        <v>secular</v>
      </c>
      <c r="E305">
        <f>VLOOKUP(B305,Sheet2!A:B,2, FALSE)</f>
        <v>71</v>
      </c>
    </row>
    <row r="306" spans="1:5" hidden="1" x14ac:dyDescent="0.25">
      <c r="A306" t="s">
        <v>325</v>
      </c>
      <c r="B306" t="str">
        <f t="shared" si="11"/>
        <v>כרמיאל</v>
      </c>
      <c r="C306">
        <v>49499</v>
      </c>
      <c r="D306" t="str">
        <f t="shared" si="10"/>
        <v>secular</v>
      </c>
      <c r="E306">
        <f>VLOOKUP(B306,Sheet2!A:B,2, FALSE)</f>
        <v>24</v>
      </c>
    </row>
    <row r="307" spans="1:5" hidden="1" x14ac:dyDescent="0.25">
      <c r="A307" t="s">
        <v>326</v>
      </c>
      <c r="B307" t="str">
        <f t="shared" si="11"/>
        <v>כרמית כרמים</v>
      </c>
      <c r="C307">
        <v>3561</v>
      </c>
      <c r="D307" t="str">
        <f t="shared" si="10"/>
        <v>secular</v>
      </c>
      <c r="E307">
        <f>VLOOKUP(B307,Sheet2!A:B,2, FALSE)</f>
        <v>62</v>
      </c>
    </row>
    <row r="308" spans="1:5" hidden="1" x14ac:dyDescent="0.25">
      <c r="A308" t="s">
        <v>327</v>
      </c>
      <c r="B308" t="str">
        <f t="shared" si="11"/>
        <v>כרמל מעון פני חבר מצדות יהודה סוסיה</v>
      </c>
      <c r="C308">
        <v>38224</v>
      </c>
      <c r="D308" t="str">
        <f t="shared" si="10"/>
        <v>secular</v>
      </c>
      <c r="E308">
        <f>VLOOKUP(B308,Sheet2!A:B,2, FALSE)</f>
        <v>71</v>
      </c>
    </row>
    <row r="309" spans="1:5" hidden="1" x14ac:dyDescent="0.25">
      <c r="A309" t="s">
        <v>328</v>
      </c>
      <c r="B309" t="str">
        <f t="shared" si="11"/>
        <v>לבון חלוץ</v>
      </c>
      <c r="C309">
        <v>291</v>
      </c>
      <c r="D309" t="str">
        <f t="shared" si="10"/>
        <v>secular</v>
      </c>
      <c r="E309">
        <f>VLOOKUP(B309,Sheet2!A:B,2, FALSE)</f>
        <v>24</v>
      </c>
    </row>
    <row r="310" spans="1:5" hidden="1" x14ac:dyDescent="0.25">
      <c r="A310" t="s">
        <v>329</v>
      </c>
      <c r="B310" t="str">
        <f t="shared" si="11"/>
        <v>לביא</v>
      </c>
      <c r="C310">
        <v>2483</v>
      </c>
      <c r="D310" t="str">
        <f t="shared" si="10"/>
        <v>secular</v>
      </c>
      <c r="E310">
        <f>VLOOKUP(B310,Sheet2!A:B,2, FALSE)</f>
        <v>22</v>
      </c>
    </row>
    <row r="311" spans="1:5" hidden="1" x14ac:dyDescent="0.25">
      <c r="A311" t="s">
        <v>330</v>
      </c>
      <c r="B311" t="str">
        <f t="shared" si="11"/>
        <v>להב סנסנה</v>
      </c>
      <c r="C311">
        <v>11167</v>
      </c>
      <c r="D311" t="str">
        <f t="shared" si="10"/>
        <v>secular</v>
      </c>
      <c r="E311">
        <f>VLOOKUP(B311,Sheet2!A:B,2, FALSE)</f>
        <v>62</v>
      </c>
    </row>
    <row r="312" spans="1:5" hidden="1" x14ac:dyDescent="0.25">
      <c r="A312" t="s">
        <v>331</v>
      </c>
      <c r="B312" t="str">
        <f t="shared" si="11"/>
        <v>להבים</v>
      </c>
      <c r="C312">
        <v>17912</v>
      </c>
      <c r="D312" t="str">
        <f t="shared" si="10"/>
        <v>secular</v>
      </c>
      <c r="E312">
        <f>VLOOKUP(B312,Sheet2!A:B,2, FALSE)</f>
        <v>62</v>
      </c>
    </row>
    <row r="313" spans="1:5" hidden="1" x14ac:dyDescent="0.25">
      <c r="A313" t="s">
        <v>332</v>
      </c>
      <c r="B313" t="str">
        <f t="shared" si="11"/>
        <v>לוד</v>
      </c>
      <c r="C313">
        <v>34677</v>
      </c>
      <c r="D313" t="str">
        <f t="shared" si="10"/>
        <v>secular</v>
      </c>
      <c r="E313">
        <f>VLOOKUP(B313,Sheet2!A:B,2, FALSE)</f>
        <v>43</v>
      </c>
    </row>
    <row r="314" spans="1:5" x14ac:dyDescent="0.25">
      <c r="A314" t="s">
        <v>333</v>
      </c>
      <c r="B314" t="str">
        <f t="shared" si="11"/>
        <v>לוזית נחושה עגור גבעת ישעיהו צפרירים שריגים (לי-און) כפר זוהרים</v>
      </c>
      <c r="C314">
        <v>7083</v>
      </c>
      <c r="D314" t="str">
        <f t="shared" si="10"/>
        <v>secular</v>
      </c>
      <c r="E314">
        <f>VLOOKUP(B314,Sheet2!A:B,2, FALSE)</f>
        <v>11</v>
      </c>
    </row>
    <row r="315" spans="1:5" hidden="1" x14ac:dyDescent="0.25">
      <c r="A315" t="s">
        <v>334</v>
      </c>
      <c r="B315" t="str">
        <f t="shared" si="11"/>
        <v>לקיה</v>
      </c>
      <c r="C315">
        <v>1982</v>
      </c>
      <c r="D315" t="str">
        <f t="shared" si="10"/>
        <v>arab</v>
      </c>
      <c r="E315" t="str">
        <f>VLOOKUP(B315,Sheet2!A:B,2, FALSE)</f>
        <v>62_arab</v>
      </c>
    </row>
    <row r="316" spans="1:5" x14ac:dyDescent="0.25">
      <c r="A316" t="s">
        <v>335</v>
      </c>
      <c r="B316" t="str">
        <f t="shared" si="11"/>
        <v>מבוא ביתר</v>
      </c>
      <c r="C316">
        <v>2046</v>
      </c>
      <c r="D316" t="str">
        <f t="shared" si="10"/>
        <v>secular</v>
      </c>
      <c r="E316">
        <f>VLOOKUP(B316,Sheet2!A:B,2, FALSE)</f>
        <v>11</v>
      </c>
    </row>
    <row r="317" spans="1:5" hidden="1" x14ac:dyDescent="0.25">
      <c r="A317" t="s">
        <v>336</v>
      </c>
      <c r="B317" t="str">
        <f t="shared" si="11"/>
        <v>מבוא דותן חרמש</v>
      </c>
      <c r="C317">
        <v>23698</v>
      </c>
      <c r="D317" t="str">
        <f t="shared" si="10"/>
        <v>secular</v>
      </c>
      <c r="E317">
        <f>VLOOKUP(B317,Sheet2!A:B,2, FALSE)</f>
        <v>71</v>
      </c>
    </row>
    <row r="318" spans="1:5" hidden="1" x14ac:dyDescent="0.25">
      <c r="A318" t="s">
        <v>337</v>
      </c>
      <c r="B318" t="str">
        <f t="shared" si="11"/>
        <v>מבוא חורון</v>
      </c>
      <c r="C318">
        <v>3145</v>
      </c>
      <c r="D318" t="str">
        <f t="shared" si="10"/>
        <v>secular</v>
      </c>
      <c r="E318">
        <f>VLOOKUP(B318,Sheet2!A:B,2, FALSE)</f>
        <v>71</v>
      </c>
    </row>
    <row r="319" spans="1:5" hidden="1" x14ac:dyDescent="0.25">
      <c r="A319" t="s">
        <v>338</v>
      </c>
      <c r="B319" t="str">
        <f t="shared" si="11"/>
        <v>מבוא מודיעים</v>
      </c>
      <c r="C319">
        <v>2816</v>
      </c>
      <c r="D319" t="str">
        <f t="shared" si="10"/>
        <v>secular</v>
      </c>
      <c r="E319">
        <f>VLOOKUP(B319,Sheet2!A:B,2, FALSE)</f>
        <v>43</v>
      </c>
    </row>
    <row r="320" spans="1:5" x14ac:dyDescent="0.25">
      <c r="A320" t="s">
        <v>339</v>
      </c>
      <c r="B320" t="str">
        <f t="shared" si="11"/>
        <v>מבשרת ציון</v>
      </c>
      <c r="C320">
        <v>14321</v>
      </c>
      <c r="D320" t="str">
        <f t="shared" si="10"/>
        <v>secular</v>
      </c>
      <c r="E320">
        <f>VLOOKUP(B320,Sheet2!A:B,2, FALSE)</f>
        <v>11</v>
      </c>
    </row>
    <row r="321" spans="1:5" hidden="1" x14ac:dyDescent="0.25">
      <c r="A321" t="s">
        <v>340</v>
      </c>
      <c r="B321" t="str">
        <f t="shared" si="11"/>
        <v>מגאר</v>
      </c>
      <c r="C321">
        <v>17201</v>
      </c>
      <c r="D321" t="str">
        <f t="shared" si="10"/>
        <v>secular</v>
      </c>
      <c r="E321">
        <f>VLOOKUP(B321,Sheet2!A:B,2, FALSE)</f>
        <v>22</v>
      </c>
    </row>
    <row r="322" spans="1:5" hidden="1" x14ac:dyDescent="0.25">
      <c r="A322" t="s">
        <v>341</v>
      </c>
      <c r="B322" t="str">
        <f t="shared" si="11"/>
        <v>מגד אל-כרום</v>
      </c>
      <c r="C322">
        <v>2757</v>
      </c>
      <c r="D322" t="str">
        <f t="shared" si="10"/>
        <v>arab</v>
      </c>
      <c r="E322">
        <v>24</v>
      </c>
    </row>
    <row r="323" spans="1:5" hidden="1" x14ac:dyDescent="0.25">
      <c r="A323" t="s">
        <v>342</v>
      </c>
      <c r="B323" t="str">
        <f t="shared" si="11"/>
        <v>מגדל גינוסר חוקוק חמאם לבנים</v>
      </c>
      <c r="C323">
        <v>2499</v>
      </c>
      <c r="D323" t="str">
        <f t="shared" si="10"/>
        <v>secular</v>
      </c>
      <c r="E323">
        <f>VLOOKUP(B323,Sheet2!A:B,2, FALSE)</f>
        <v>22</v>
      </c>
    </row>
    <row r="324" spans="1:5" hidden="1" x14ac:dyDescent="0.25">
      <c r="A324" t="s">
        <v>343</v>
      </c>
      <c r="B324" t="str">
        <f t="shared" si="11"/>
        <v>מגדל העמק</v>
      </c>
      <c r="C324">
        <v>14868</v>
      </c>
      <c r="D324" t="str">
        <f t="shared" si="10"/>
        <v>secular</v>
      </c>
      <c r="E324">
        <f>VLOOKUP(B324,Sheet2!A:B,2, FALSE)</f>
        <v>23</v>
      </c>
    </row>
    <row r="325" spans="1:5" hidden="1" x14ac:dyDescent="0.25">
      <c r="A325" t="s">
        <v>344</v>
      </c>
      <c r="B325" t="str">
        <f t="shared" si="11"/>
        <v>מגדל שמס נווה אטיב</v>
      </c>
      <c r="C325">
        <v>5786</v>
      </c>
      <c r="D325" t="str">
        <f t="shared" si="10"/>
        <v>secular</v>
      </c>
      <c r="E325">
        <v>29</v>
      </c>
    </row>
    <row r="326" spans="1:5" hidden="1" x14ac:dyDescent="0.25">
      <c r="A326" t="s">
        <v>345</v>
      </c>
      <c r="B326" t="str">
        <f t="shared" si="11"/>
        <v>מגל להבות חביבה שדה יצחק מאור</v>
      </c>
      <c r="C326">
        <v>11342</v>
      </c>
      <c r="D326" t="str">
        <f t="shared" si="10"/>
        <v>secular</v>
      </c>
      <c r="E326">
        <f>VLOOKUP(B326,Sheet2!A:B,2, FALSE)</f>
        <v>32</v>
      </c>
    </row>
    <row r="327" spans="1:5" hidden="1" x14ac:dyDescent="0.25">
      <c r="A327" t="s">
        <v>346</v>
      </c>
      <c r="B327" t="str">
        <f t="shared" si="11"/>
        <v>מגשימים</v>
      </c>
      <c r="C327">
        <v>2003</v>
      </c>
      <c r="D327" t="str">
        <f t="shared" si="10"/>
        <v>secular</v>
      </c>
      <c r="E327">
        <f>VLOOKUP(B327,Sheet2!A:B,2, FALSE)</f>
        <v>42</v>
      </c>
    </row>
    <row r="328" spans="1:5" hidden="1" x14ac:dyDescent="0.25">
      <c r="A328" t="s">
        <v>347</v>
      </c>
      <c r="B328" t="str">
        <f t="shared" si="11"/>
        <v>מודיעין עילית</v>
      </c>
      <c r="C328">
        <v>50718</v>
      </c>
      <c r="D328" t="s">
        <v>946</v>
      </c>
      <c r="E328">
        <f>VLOOKUP(B328,Sheet2!A:B,2, FALSE)</f>
        <v>71</v>
      </c>
    </row>
    <row r="329" spans="1:5" hidden="1" x14ac:dyDescent="0.25">
      <c r="A329" t="s">
        <v>348</v>
      </c>
      <c r="B329" t="str">
        <f t="shared" si="11"/>
        <v>מודיעין-מכבים-רעות*</v>
      </c>
      <c r="C329">
        <v>63883</v>
      </c>
      <c r="D329" t="str">
        <f t="shared" si="10"/>
        <v>secular</v>
      </c>
      <c r="E329">
        <f>VLOOKUP(B329,Sheet2!A:B,2, FALSE)</f>
        <v>43</v>
      </c>
    </row>
    <row r="330" spans="1:5" hidden="1" x14ac:dyDescent="0.25">
      <c r="A330" t="s">
        <v>349</v>
      </c>
      <c r="B330" t="str">
        <f t="shared" si="11"/>
        <v>מולדה</v>
      </c>
      <c r="C330">
        <v>5907</v>
      </c>
      <c r="D330" t="str">
        <f t="shared" si="10"/>
        <v>secular</v>
      </c>
      <c r="E330" t="s">
        <v>894</v>
      </c>
    </row>
    <row r="331" spans="1:5" hidden="1" x14ac:dyDescent="0.25">
      <c r="A331" t="s">
        <v>350</v>
      </c>
      <c r="B331" t="str">
        <f t="shared" si="11"/>
        <v>מולדת רמת צבי טייבה (בעמק)</v>
      </c>
      <c r="C331">
        <v>1721</v>
      </c>
      <c r="D331" t="str">
        <f t="shared" si="10"/>
        <v>secular</v>
      </c>
      <c r="E331">
        <f>VLOOKUP(B331,Sheet2!A:B,2, FALSE)</f>
        <v>23</v>
      </c>
    </row>
    <row r="332" spans="1:5" x14ac:dyDescent="0.25">
      <c r="A332" t="s">
        <v>351</v>
      </c>
      <c r="B332" t="str">
        <f t="shared" si="11"/>
        <v>מוצא עילית</v>
      </c>
      <c r="C332">
        <v>1160</v>
      </c>
      <c r="D332" t="str">
        <f t="shared" si="10"/>
        <v>secular</v>
      </c>
      <c r="E332">
        <f>VLOOKUP(B332,Sheet2!A:B,2, FALSE)</f>
        <v>11</v>
      </c>
    </row>
    <row r="333" spans="1:5" hidden="1" x14ac:dyDescent="0.25">
      <c r="A333" t="s">
        <v>352</v>
      </c>
      <c r="B333" t="str">
        <f t="shared" si="11"/>
        <v>מוקייבלה צנדלה מגן שאול</v>
      </c>
      <c r="C333">
        <v>21537</v>
      </c>
      <c r="D333" t="str">
        <f t="shared" si="10"/>
        <v>arab</v>
      </c>
      <c r="E333">
        <f>VLOOKUP(B333,Sheet2!A:B,2, FALSE)</f>
        <v>23</v>
      </c>
    </row>
    <row r="334" spans="1:5" hidden="1" x14ac:dyDescent="0.25">
      <c r="A334" t="s">
        <v>353</v>
      </c>
      <c r="B334" t="str">
        <f t="shared" si="11"/>
        <v>מורן לוטם צביה כמון מכמנים סלמה כמאנה חוסנייה ראס אל-עין</v>
      </c>
      <c r="C334">
        <v>9151</v>
      </c>
      <c r="D334" t="str">
        <f t="shared" si="10"/>
        <v>secular</v>
      </c>
      <c r="E334">
        <f>VLOOKUP(B334,Sheet2!A:B,2, FALSE)</f>
        <v>24</v>
      </c>
    </row>
    <row r="335" spans="1:5" hidden="1" x14ac:dyDescent="0.25">
      <c r="A335" t="s">
        <v>354</v>
      </c>
      <c r="B335" t="str">
        <f t="shared" si="11"/>
        <v>מזכרת בתיה</v>
      </c>
      <c r="C335">
        <v>12036</v>
      </c>
      <c r="D335" t="str">
        <f t="shared" si="10"/>
        <v>secular</v>
      </c>
      <c r="E335">
        <f>VLOOKUP(B335,Sheet2!A:B,2, FALSE)</f>
        <v>44</v>
      </c>
    </row>
    <row r="336" spans="1:5" hidden="1" x14ac:dyDescent="0.25">
      <c r="A336" t="s">
        <v>355</v>
      </c>
      <c r="B336" t="str">
        <f t="shared" si="11"/>
        <v>מחנה יתיר הר עמשא שני</v>
      </c>
      <c r="C336">
        <v>11552</v>
      </c>
      <c r="D336" t="str">
        <f t="shared" si="10"/>
        <v>secular</v>
      </c>
      <c r="E336">
        <f>VLOOKUP(B336,Sheet2!A:B,2, FALSE)</f>
        <v>62</v>
      </c>
    </row>
    <row r="337" spans="1:5" x14ac:dyDescent="0.25">
      <c r="A337" t="s">
        <v>356</v>
      </c>
      <c r="B337" t="str">
        <f t="shared" si="11"/>
        <v>מחסיה</v>
      </c>
      <c r="C337">
        <v>809</v>
      </c>
      <c r="D337" t="str">
        <f t="shared" si="10"/>
        <v>secular</v>
      </c>
      <c r="E337">
        <f>VLOOKUP(B337,Sheet2!A:B,2, FALSE)</f>
        <v>11</v>
      </c>
    </row>
    <row r="338" spans="1:5" hidden="1" x14ac:dyDescent="0.25">
      <c r="A338" t="s">
        <v>357</v>
      </c>
      <c r="B338" t="str">
        <f t="shared" si="11"/>
        <v>מטולה כפר גלעדי</v>
      </c>
      <c r="C338">
        <v>1780</v>
      </c>
      <c r="D338" t="str">
        <f t="shared" si="10"/>
        <v>secular</v>
      </c>
      <c r="E338">
        <v>21</v>
      </c>
    </row>
    <row r="339" spans="1:5" x14ac:dyDescent="0.25">
      <c r="A339" t="s">
        <v>358</v>
      </c>
      <c r="B339" t="str">
        <f t="shared" si="11"/>
        <v>מטע</v>
      </c>
      <c r="C339">
        <v>1369</v>
      </c>
      <c r="D339" t="str">
        <f t="shared" si="10"/>
        <v>secular</v>
      </c>
      <c r="E339">
        <f>VLOOKUP(B339,Sheet2!A:B,2, FALSE)</f>
        <v>11</v>
      </c>
    </row>
    <row r="340" spans="1:5" hidden="1" x14ac:dyDescent="0.25">
      <c r="A340" t="s">
        <v>359</v>
      </c>
      <c r="B340" t="str">
        <f t="shared" si="11"/>
        <v>מי עמי</v>
      </c>
      <c r="C340">
        <v>2735</v>
      </c>
      <c r="D340" t="str">
        <f t="shared" si="10"/>
        <v>secular</v>
      </c>
      <c r="E340">
        <f>VLOOKUP(B340,Sheet2!A:B,2, FALSE)</f>
        <v>32</v>
      </c>
    </row>
    <row r="341" spans="1:5" hidden="1" x14ac:dyDescent="0.25">
      <c r="A341" t="s">
        <v>360</v>
      </c>
      <c r="B341" t="str">
        <f t="shared" si="11"/>
        <v>מירב</v>
      </c>
      <c r="C341">
        <v>813</v>
      </c>
      <c r="D341" t="str">
        <f t="shared" si="10"/>
        <v>secular</v>
      </c>
      <c r="E341">
        <f>VLOOKUP(B341,Sheet2!A:B,2, FALSE)</f>
        <v>23</v>
      </c>
    </row>
    <row r="342" spans="1:5" hidden="1" x14ac:dyDescent="0.25">
      <c r="A342" t="s">
        <v>361</v>
      </c>
      <c r="B342" t="str">
        <f t="shared" si="11"/>
        <v>מירון כפר חושן בר יוחאי אור הגנוז</v>
      </c>
      <c r="C342">
        <v>2877</v>
      </c>
      <c r="D342" t="str">
        <f t="shared" si="10"/>
        <v>secular</v>
      </c>
      <c r="E342">
        <f>VLOOKUP(B342,Sheet2!A:B,2, FALSE)</f>
        <v>21</v>
      </c>
    </row>
    <row r="343" spans="1:5" hidden="1" x14ac:dyDescent="0.25">
      <c r="A343" t="s">
        <v>362</v>
      </c>
      <c r="B343" t="str">
        <f t="shared" si="11"/>
        <v>מיתר</v>
      </c>
      <c r="C343">
        <v>13199</v>
      </c>
      <c r="D343" t="str">
        <f t="shared" si="10"/>
        <v>secular</v>
      </c>
      <c r="E343">
        <f>VLOOKUP(B343,Sheet2!A:B,2, FALSE)</f>
        <v>62</v>
      </c>
    </row>
    <row r="344" spans="1:5" hidden="1" x14ac:dyDescent="0.25">
      <c r="A344" t="s">
        <v>363</v>
      </c>
      <c r="B344" t="str">
        <f t="shared" si="11"/>
        <v>מכחול דריגאת כחלה</v>
      </c>
      <c r="C344">
        <v>8247</v>
      </c>
      <c r="D344" t="str">
        <f t="shared" si="10"/>
        <v>secular</v>
      </c>
      <c r="E344" t="s">
        <v>894</v>
      </c>
    </row>
    <row r="345" spans="1:5" hidden="1" x14ac:dyDescent="0.25">
      <c r="A345" t="s">
        <v>364</v>
      </c>
      <c r="B345" t="str">
        <f t="shared" si="11"/>
        <v>מלכישוע</v>
      </c>
      <c r="C345">
        <v>684</v>
      </c>
      <c r="D345" t="str">
        <f t="shared" si="10"/>
        <v>secular</v>
      </c>
      <c r="E345">
        <f>VLOOKUP(B345,Sheet2!A:B,2, FALSE)</f>
        <v>71</v>
      </c>
    </row>
    <row r="346" spans="1:5" hidden="1" x14ac:dyDescent="0.25">
      <c r="A346" t="s">
        <v>365</v>
      </c>
      <c r="B346" t="str">
        <f t="shared" si="11"/>
        <v>מנחמיה אשדות יעקב (מאוחד) אשדות יעקב (איחוד) גשר</v>
      </c>
      <c r="C346">
        <v>843</v>
      </c>
      <c r="D346" t="str">
        <f t="shared" si="10"/>
        <v>secular</v>
      </c>
      <c r="E346">
        <f>VLOOKUP(B346,Sheet2!A:B,2, FALSE)</f>
        <v>22</v>
      </c>
    </row>
    <row r="347" spans="1:5" hidden="1" x14ac:dyDescent="0.25">
      <c r="A347" t="s">
        <v>366</v>
      </c>
      <c r="B347" t="str">
        <f t="shared" si="11"/>
        <v>מנרה משגב עם מרגליות</v>
      </c>
      <c r="C347">
        <v>488</v>
      </c>
      <c r="D347" t="str">
        <f t="shared" si="10"/>
        <v>secular</v>
      </c>
      <c r="E347">
        <f>VLOOKUP(B347,Sheet2!A:B,2, FALSE)</f>
        <v>21</v>
      </c>
    </row>
    <row r="348" spans="1:5" hidden="1" x14ac:dyDescent="0.25">
      <c r="A348" t="s">
        <v>367</v>
      </c>
      <c r="B348" t="str">
        <f t="shared" si="11"/>
        <v>מסלול פטיש פדויים רנן</v>
      </c>
      <c r="C348">
        <v>2290</v>
      </c>
      <c r="D348" t="str">
        <f t="shared" si="10"/>
        <v>secular</v>
      </c>
      <c r="E348">
        <f>VLOOKUP(B348,Sheet2!A:B,2, FALSE)</f>
        <v>62</v>
      </c>
    </row>
    <row r="349" spans="1:5" hidden="1" x14ac:dyDescent="0.25">
      <c r="A349" t="s">
        <v>368</v>
      </c>
      <c r="B349" t="str">
        <f t="shared" si="11"/>
        <v>מסעדה עין קנייא</v>
      </c>
      <c r="C349">
        <v>12995</v>
      </c>
      <c r="D349" t="str">
        <f t="shared" si="10"/>
        <v>secular</v>
      </c>
      <c r="E349">
        <f>VLOOKUP(B349,Sheet2!A:B,2, FALSE)</f>
        <v>29</v>
      </c>
    </row>
    <row r="350" spans="1:5" hidden="1" x14ac:dyDescent="0.25">
      <c r="A350" t="s">
        <v>369</v>
      </c>
      <c r="B350" t="s">
        <v>882</v>
      </c>
      <c r="C350">
        <v>3210</v>
      </c>
      <c r="D350" t="str">
        <f t="shared" si="10"/>
        <v>secular</v>
      </c>
      <c r="E350">
        <v>32</v>
      </c>
    </row>
    <row r="351" spans="1:5" hidden="1" x14ac:dyDescent="0.25">
      <c r="A351" t="s">
        <v>370</v>
      </c>
      <c r="B351" t="str">
        <f t="shared" si="11"/>
        <v>מעוז חיים כפר רופין נווה איתן</v>
      </c>
      <c r="C351">
        <v>590</v>
      </c>
      <c r="D351" t="str">
        <f t="shared" si="10"/>
        <v>secular</v>
      </c>
      <c r="E351">
        <f>VLOOKUP(B351,Sheet2!A:B,2, FALSE)</f>
        <v>23</v>
      </c>
    </row>
    <row r="352" spans="1:5" hidden="1" x14ac:dyDescent="0.25">
      <c r="A352" t="s">
        <v>371</v>
      </c>
      <c r="B352" t="str">
        <f t="shared" si="11"/>
        <v>מעיין צבי</v>
      </c>
      <c r="C352">
        <v>971</v>
      </c>
      <c r="D352" t="str">
        <f t="shared" si="10"/>
        <v>secular</v>
      </c>
      <c r="E352">
        <f>VLOOKUP(B352,Sheet2!A:B,2, FALSE)</f>
        <v>32</v>
      </c>
    </row>
    <row r="353" spans="1:5" hidden="1" x14ac:dyDescent="0.25">
      <c r="A353" t="s">
        <v>372</v>
      </c>
      <c r="B353" t="str">
        <f t="shared" si="11"/>
        <v>מעיליא</v>
      </c>
      <c r="C353">
        <v>2247</v>
      </c>
      <c r="D353" t="str">
        <f t="shared" si="10"/>
        <v>secular</v>
      </c>
      <c r="E353">
        <f>VLOOKUP(B353,Sheet2!A:B,2, FALSE)</f>
        <v>24</v>
      </c>
    </row>
    <row r="354" spans="1:5" hidden="1" x14ac:dyDescent="0.25">
      <c r="A354" t="s">
        <v>373</v>
      </c>
      <c r="B354" t="str">
        <f t="shared" si="11"/>
        <v>מעלה אדומים</v>
      </c>
      <c r="C354">
        <v>58653</v>
      </c>
      <c r="D354" t="str">
        <f t="shared" si="10"/>
        <v>secular</v>
      </c>
      <c r="E354">
        <f>VLOOKUP(B354,Sheet2!A:B,2, FALSE)</f>
        <v>71</v>
      </c>
    </row>
    <row r="355" spans="1:5" hidden="1" x14ac:dyDescent="0.25">
      <c r="A355" t="s">
        <v>374</v>
      </c>
      <c r="B355" t="str">
        <f t="shared" si="11"/>
        <v>מעלה אפרים</v>
      </c>
      <c r="C355">
        <v>257</v>
      </c>
      <c r="D355" t="str">
        <f t="shared" si="10"/>
        <v>secular</v>
      </c>
      <c r="E355">
        <f>VLOOKUP(B355,Sheet2!A:B,2, FALSE)</f>
        <v>71</v>
      </c>
    </row>
    <row r="356" spans="1:5" hidden="1" x14ac:dyDescent="0.25">
      <c r="A356" t="s">
        <v>375</v>
      </c>
      <c r="B356" t="str">
        <f t="shared" si="11"/>
        <v>מעלה גלבוע</v>
      </c>
      <c r="C356">
        <v>10974</v>
      </c>
      <c r="D356" t="str">
        <f t="shared" si="10"/>
        <v>secular</v>
      </c>
      <c r="E356">
        <f>VLOOKUP(B356,Sheet2!A:B,2, FALSE)</f>
        <v>23</v>
      </c>
    </row>
    <row r="357" spans="1:5" hidden="1" x14ac:dyDescent="0.25">
      <c r="A357" t="s">
        <v>376</v>
      </c>
      <c r="B357" t="str">
        <f t="shared" si="11"/>
        <v>מעלה גמלא חד-נס כנף</v>
      </c>
      <c r="C357">
        <v>1913</v>
      </c>
      <c r="D357" t="str">
        <f t="shared" si="10"/>
        <v>secular</v>
      </c>
      <c r="E357">
        <f>VLOOKUP(B357,Sheet2!A:B,2, FALSE)</f>
        <v>29</v>
      </c>
    </row>
    <row r="358" spans="1:5" hidden="1" x14ac:dyDescent="0.25">
      <c r="A358" t="s">
        <v>377</v>
      </c>
      <c r="B358" t="str">
        <f t="shared" si="11"/>
        <v>מעלה לבונה</v>
      </c>
      <c r="C358">
        <v>3835</v>
      </c>
      <c r="D358" t="str">
        <f t="shared" si="10"/>
        <v>secular</v>
      </c>
      <c r="E358">
        <f>VLOOKUP(B358,Sheet2!A:B,2, FALSE)</f>
        <v>71</v>
      </c>
    </row>
    <row r="359" spans="1:5" hidden="1" x14ac:dyDescent="0.25">
      <c r="A359" t="s">
        <v>378</v>
      </c>
      <c r="B359" t="str">
        <f t="shared" si="11"/>
        <v>מעלה מכמש</v>
      </c>
      <c r="C359">
        <v>946</v>
      </c>
      <c r="D359" t="str">
        <f t="shared" ref="D359:D418" si="12">IF(ISNUMBER(FIND("ערבים",A359)),"arab",IF(ISNUMBER(FIND("חרדים",A359)),"orth","secular"))</f>
        <v>secular</v>
      </c>
      <c r="E359">
        <f>VLOOKUP(B359,Sheet2!A:B,2, FALSE)</f>
        <v>71</v>
      </c>
    </row>
    <row r="360" spans="1:5" hidden="1" x14ac:dyDescent="0.25">
      <c r="A360" t="s">
        <v>379</v>
      </c>
      <c r="B360" t="str">
        <f t="shared" ref="B360:B419" si="13">IF(OR(ISNUMBER(FIND("ערבים",A360)),ISNUMBER(FIND("חרדים",A360))),LEFT(A360,LEN(A360)-7),A360)</f>
        <v>מעלה עירון</v>
      </c>
      <c r="C360">
        <v>16401</v>
      </c>
      <c r="D360" t="str">
        <f t="shared" si="12"/>
        <v>arab</v>
      </c>
      <c r="E360">
        <f>VLOOKUP(B360,Sheet2!A:B,2, FALSE)</f>
        <v>32</v>
      </c>
    </row>
    <row r="361" spans="1:5" hidden="1" x14ac:dyDescent="0.25">
      <c r="A361" t="s">
        <v>380</v>
      </c>
      <c r="B361" t="str">
        <f t="shared" si="13"/>
        <v>מעלה עמוס אספר</v>
      </c>
      <c r="C361">
        <v>13889</v>
      </c>
      <c r="D361" t="str">
        <f t="shared" si="12"/>
        <v>orth</v>
      </c>
      <c r="E361">
        <f>VLOOKUP(B361,Sheet2!A:B,2, FALSE)</f>
        <v>71</v>
      </c>
    </row>
    <row r="362" spans="1:5" hidden="1" x14ac:dyDescent="0.25">
      <c r="A362" t="s">
        <v>381</v>
      </c>
      <c r="B362" t="str">
        <f t="shared" si="13"/>
        <v>מעלה שומרון קרני שומרון</v>
      </c>
      <c r="C362">
        <v>12767</v>
      </c>
      <c r="D362" t="str">
        <f t="shared" si="12"/>
        <v>secular</v>
      </c>
      <c r="E362">
        <f>VLOOKUP(B362,Sheet2!A:B,2, FALSE)</f>
        <v>71</v>
      </c>
    </row>
    <row r="363" spans="1:5" hidden="1" x14ac:dyDescent="0.25">
      <c r="A363" t="s">
        <v>382</v>
      </c>
      <c r="B363" t="str">
        <f t="shared" si="13"/>
        <v>מעלות-תרשיחא</v>
      </c>
      <c r="C363">
        <v>8868</v>
      </c>
      <c r="D363" t="str">
        <f t="shared" si="12"/>
        <v>secular</v>
      </c>
      <c r="E363">
        <f>VLOOKUP(B363,Sheet2!A:B,2, FALSE)</f>
        <v>24</v>
      </c>
    </row>
    <row r="364" spans="1:5" hidden="1" x14ac:dyDescent="0.25">
      <c r="A364" t="s">
        <v>383</v>
      </c>
      <c r="B364" t="str">
        <f t="shared" si="13"/>
        <v>מענית ברקאי</v>
      </c>
      <c r="C364">
        <v>10015</v>
      </c>
      <c r="D364" t="str">
        <f t="shared" si="12"/>
        <v>secular</v>
      </c>
      <c r="E364">
        <f>VLOOKUP(B364,Sheet2!A:B,2, FALSE)</f>
        <v>32</v>
      </c>
    </row>
    <row r="365" spans="1:5" hidden="1" x14ac:dyDescent="0.25">
      <c r="A365" t="s">
        <v>384</v>
      </c>
      <c r="B365" t="str">
        <f t="shared" si="13"/>
        <v>מצליח</v>
      </c>
      <c r="C365">
        <v>4190</v>
      </c>
      <c r="D365" t="str">
        <f t="shared" si="12"/>
        <v>secular</v>
      </c>
      <c r="E365">
        <f>VLOOKUP(B365,Sheet2!A:B,2, FALSE)</f>
        <v>43</v>
      </c>
    </row>
    <row r="366" spans="1:5" hidden="1" x14ac:dyDescent="0.25">
      <c r="A366" t="s">
        <v>385</v>
      </c>
      <c r="B366" t="str">
        <f t="shared" si="13"/>
        <v>מצפה אבי"ב</v>
      </c>
      <c r="C366">
        <v>629</v>
      </c>
      <c r="D366" t="str">
        <f t="shared" si="12"/>
        <v>secular</v>
      </c>
      <c r="E366">
        <v>24</v>
      </c>
    </row>
    <row r="367" spans="1:5" hidden="1" x14ac:dyDescent="0.25">
      <c r="A367" t="s">
        <v>386</v>
      </c>
      <c r="B367" t="str">
        <f t="shared" si="13"/>
        <v>מצפה אילן  אום אל-קוטוף</v>
      </c>
      <c r="C367">
        <v>1802</v>
      </c>
      <c r="D367" t="str">
        <f t="shared" si="12"/>
        <v>secular</v>
      </c>
      <c r="E367">
        <f>VLOOKUP(B367,Sheet2!A:B,2, FALSE)</f>
        <v>32</v>
      </c>
    </row>
    <row r="368" spans="1:5" hidden="1" x14ac:dyDescent="0.25">
      <c r="A368" t="s">
        <v>387</v>
      </c>
      <c r="B368" t="str">
        <f t="shared" si="13"/>
        <v>מצפה יריחו ורד יריחו</v>
      </c>
      <c r="C368">
        <v>6343</v>
      </c>
      <c r="D368" t="str">
        <f t="shared" si="12"/>
        <v>secular</v>
      </c>
      <c r="E368">
        <f>VLOOKUP(B368,Sheet2!A:B,2, FALSE)</f>
        <v>71</v>
      </c>
    </row>
    <row r="369" spans="1:5" hidden="1" x14ac:dyDescent="0.25">
      <c r="A369" t="s">
        <v>388</v>
      </c>
      <c r="B369" t="str">
        <f t="shared" si="13"/>
        <v>מצפה כפר חיטים ארבל כפר זיתים</v>
      </c>
      <c r="C369">
        <v>6395</v>
      </c>
      <c r="D369" t="str">
        <f t="shared" si="12"/>
        <v>secular</v>
      </c>
      <c r="E369">
        <f>VLOOKUP(B369,Sheet2!A:B,2, FALSE)</f>
        <v>22</v>
      </c>
    </row>
    <row r="370" spans="1:5" hidden="1" x14ac:dyDescent="0.25">
      <c r="A370" t="s">
        <v>389</v>
      </c>
      <c r="B370" t="str">
        <f t="shared" si="13"/>
        <v>מצפה נטופה</v>
      </c>
      <c r="C370">
        <v>171</v>
      </c>
      <c r="D370" t="str">
        <f t="shared" si="12"/>
        <v>secular</v>
      </c>
      <c r="E370">
        <f>VLOOKUP(B370,Sheet2!A:B,2, FALSE)</f>
        <v>23</v>
      </c>
    </row>
    <row r="371" spans="1:5" hidden="1" x14ac:dyDescent="0.25">
      <c r="A371" t="s">
        <v>390</v>
      </c>
      <c r="B371" t="str">
        <f t="shared" si="13"/>
        <v>מצפה רמון</v>
      </c>
      <c r="C371">
        <v>6458</v>
      </c>
      <c r="D371" t="str">
        <f t="shared" si="12"/>
        <v>secular</v>
      </c>
      <c r="E371">
        <f>VLOOKUP(B371,Sheet2!A:B,2, FALSE)</f>
        <v>62</v>
      </c>
    </row>
    <row r="372" spans="1:5" hidden="1" x14ac:dyDescent="0.25">
      <c r="A372" t="s">
        <v>391</v>
      </c>
      <c r="B372" t="str">
        <f t="shared" si="13"/>
        <v>מצפה שלם אבנת</v>
      </c>
      <c r="C372">
        <v>10204</v>
      </c>
      <c r="D372" t="str">
        <f t="shared" si="12"/>
        <v>secular</v>
      </c>
      <c r="E372">
        <f>VLOOKUP(B372,Sheet2!A:B,2, FALSE)</f>
        <v>71</v>
      </c>
    </row>
    <row r="373" spans="1:5" hidden="1" x14ac:dyDescent="0.25">
      <c r="A373" t="s">
        <v>392</v>
      </c>
      <c r="B373" t="str">
        <f t="shared" si="13"/>
        <v>מצר מייסר</v>
      </c>
      <c r="C373">
        <v>6899</v>
      </c>
      <c r="D373" t="str">
        <f t="shared" si="12"/>
        <v>secular</v>
      </c>
      <c r="E373">
        <f>VLOOKUP(B373,Sheet2!A:B,2, FALSE)</f>
        <v>32</v>
      </c>
    </row>
    <row r="374" spans="1:5" hidden="1" x14ac:dyDescent="0.25">
      <c r="A374" t="s">
        <v>393</v>
      </c>
      <c r="B374" t="str">
        <f t="shared" si="13"/>
        <v>מקווה ישראל</v>
      </c>
      <c r="C374">
        <v>4332</v>
      </c>
      <c r="D374" t="str">
        <f t="shared" si="12"/>
        <v>secular</v>
      </c>
      <c r="E374">
        <f>VLOOKUP(B374,Sheet2!A:B,2, FALSE)</f>
        <v>51</v>
      </c>
    </row>
    <row r="375" spans="1:5" hidden="1" x14ac:dyDescent="0.25">
      <c r="A375" t="s">
        <v>394</v>
      </c>
      <c r="B375" t="str">
        <f t="shared" si="13"/>
        <v>מרחביה (קיבוץ) מרחביה (מושב) סולם</v>
      </c>
      <c r="C375">
        <v>10666</v>
      </c>
      <c r="D375" t="str">
        <f t="shared" si="12"/>
        <v>secular</v>
      </c>
      <c r="E375">
        <f>VLOOKUP(B375,Sheet2!A:B,2, FALSE)</f>
        <v>23</v>
      </c>
    </row>
    <row r="376" spans="1:5" hidden="1" x14ac:dyDescent="0.25">
      <c r="A376" t="s">
        <v>395</v>
      </c>
      <c r="B376" t="str">
        <f t="shared" si="13"/>
        <v>משאבי שדה טללים</v>
      </c>
      <c r="C376">
        <v>1947</v>
      </c>
      <c r="D376" t="str">
        <f t="shared" si="12"/>
        <v>secular</v>
      </c>
      <c r="E376">
        <f>VLOOKUP(B376,Sheet2!A:B,2, FALSE)</f>
        <v>62</v>
      </c>
    </row>
    <row r="377" spans="1:5" hidden="1" x14ac:dyDescent="0.25">
      <c r="A377" t="s">
        <v>396</v>
      </c>
      <c r="B377" t="str">
        <f t="shared" si="13"/>
        <v>משהד</v>
      </c>
      <c r="C377">
        <v>4306</v>
      </c>
      <c r="D377" t="str">
        <f t="shared" si="12"/>
        <v>arab</v>
      </c>
      <c r="E377">
        <f>VLOOKUP(B377,Sheet2!A:B,2, FALSE)</f>
        <v>23</v>
      </c>
    </row>
    <row r="378" spans="1:5" hidden="1" x14ac:dyDescent="0.25">
      <c r="A378" t="s">
        <v>397</v>
      </c>
      <c r="B378" t="str">
        <f t="shared" si="13"/>
        <v>משמר איילון כפר בן נון</v>
      </c>
      <c r="C378">
        <v>3972</v>
      </c>
      <c r="D378" t="str">
        <f t="shared" si="12"/>
        <v>secular</v>
      </c>
      <c r="E378">
        <f>VLOOKUP(B378,Sheet2!A:B,2, FALSE)</f>
        <v>43</v>
      </c>
    </row>
    <row r="379" spans="1:5" hidden="1" x14ac:dyDescent="0.25">
      <c r="A379" t="s">
        <v>398</v>
      </c>
      <c r="B379" t="str">
        <f t="shared" si="13"/>
        <v>משמר הנגב</v>
      </c>
      <c r="C379">
        <v>3077</v>
      </c>
      <c r="D379" t="str">
        <f t="shared" si="12"/>
        <v>secular</v>
      </c>
      <c r="E379">
        <f>VLOOKUP(B379,Sheet2!A:B,2, FALSE)</f>
        <v>62</v>
      </c>
    </row>
    <row r="380" spans="1:5" hidden="1" x14ac:dyDescent="0.25">
      <c r="A380" t="s">
        <v>399</v>
      </c>
      <c r="B380" t="str">
        <f t="shared" si="13"/>
        <v>משמר העמק הזורע מגידו היוגב גבעת עוז מדרך עוז</v>
      </c>
      <c r="C380">
        <v>19907</v>
      </c>
      <c r="D380" t="str">
        <f t="shared" si="12"/>
        <v>secular</v>
      </c>
      <c r="E380">
        <f>VLOOKUP(B380,Sheet2!A:B,2, FALSE)</f>
        <v>23</v>
      </c>
    </row>
    <row r="381" spans="1:5" hidden="1" x14ac:dyDescent="0.25">
      <c r="A381" t="s">
        <v>400</v>
      </c>
      <c r="B381" t="str">
        <f t="shared" si="13"/>
        <v>משמר השבעה</v>
      </c>
      <c r="C381">
        <v>3472</v>
      </c>
      <c r="D381" t="str">
        <f t="shared" si="12"/>
        <v>secular</v>
      </c>
      <c r="E381">
        <f>VLOOKUP(B381,Sheet2!A:B,2, FALSE)</f>
        <v>43</v>
      </c>
    </row>
    <row r="382" spans="1:5" hidden="1" x14ac:dyDescent="0.25">
      <c r="A382" t="s">
        <v>401</v>
      </c>
      <c r="B382" t="str">
        <f t="shared" si="13"/>
        <v>משמרות</v>
      </c>
      <c r="C382">
        <v>467</v>
      </c>
      <c r="D382" t="str">
        <f t="shared" si="12"/>
        <v>secular</v>
      </c>
      <c r="E382">
        <f>VLOOKUP(B382,Sheet2!A:B,2, FALSE)</f>
        <v>32</v>
      </c>
    </row>
    <row r="383" spans="1:5" hidden="1" x14ac:dyDescent="0.25">
      <c r="A383" t="s">
        <v>402</v>
      </c>
      <c r="B383" t="str">
        <f t="shared" si="13"/>
        <v>מתתיהו</v>
      </c>
      <c r="C383">
        <v>4567</v>
      </c>
      <c r="D383" t="str">
        <f t="shared" si="12"/>
        <v>orth</v>
      </c>
      <c r="E383">
        <f>VLOOKUP(B383,Sheet2!A:B,2, FALSE)</f>
        <v>71</v>
      </c>
    </row>
    <row r="384" spans="1:5" hidden="1" x14ac:dyDescent="0.25">
      <c r="A384" t="s">
        <v>403</v>
      </c>
      <c r="B384" t="str">
        <f t="shared" si="13"/>
        <v>נאות סמדר שיטים נווה חריף</v>
      </c>
      <c r="C384">
        <v>1973</v>
      </c>
      <c r="D384" t="str">
        <f t="shared" si="12"/>
        <v>secular</v>
      </c>
      <c r="E384">
        <f>VLOOKUP(B384,Sheet2!A:B,2, FALSE)</f>
        <v>62</v>
      </c>
    </row>
    <row r="385" spans="1:5" hidden="1" x14ac:dyDescent="0.25">
      <c r="A385" t="s">
        <v>404</v>
      </c>
      <c r="B385" t="str">
        <f t="shared" si="13"/>
        <v>נאעורה טמרה (יזרעאל)</v>
      </c>
      <c r="C385">
        <v>4768</v>
      </c>
      <c r="D385" t="str">
        <f t="shared" si="12"/>
        <v>arab</v>
      </c>
      <c r="E385">
        <f>VLOOKUP(B385,Sheet2!A:B,2, FALSE)</f>
        <v>23</v>
      </c>
    </row>
    <row r="386" spans="1:5" hidden="1" x14ac:dyDescent="0.25">
      <c r="A386" t="s">
        <v>405</v>
      </c>
      <c r="B386" t="str">
        <f t="shared" si="13"/>
        <v>נבטים</v>
      </c>
      <c r="C386">
        <v>4862</v>
      </c>
      <c r="D386" t="str">
        <f t="shared" si="12"/>
        <v>secular</v>
      </c>
      <c r="E386">
        <f>VLOOKUP(B386,Sheet2!A:B,2, FALSE)</f>
        <v>62</v>
      </c>
    </row>
    <row r="387" spans="1:5" hidden="1" x14ac:dyDescent="0.25">
      <c r="A387" t="s">
        <v>406</v>
      </c>
      <c r="B387" t="str">
        <f t="shared" si="13"/>
        <v>נגוהות</v>
      </c>
      <c r="C387">
        <v>6532</v>
      </c>
      <c r="D387" t="str">
        <f t="shared" si="12"/>
        <v>secular</v>
      </c>
      <c r="E387">
        <f>VLOOKUP(B387,Sheet2!A:B,2, FALSE)</f>
        <v>71</v>
      </c>
    </row>
    <row r="388" spans="1:5" hidden="1" x14ac:dyDescent="0.25">
      <c r="A388" t="s">
        <v>407</v>
      </c>
      <c r="B388" t="str">
        <f t="shared" si="13"/>
        <v>נהלל גיניגר שריד כפר ברוך גבת יפעת רמת דוד</v>
      </c>
      <c r="C388">
        <v>14898</v>
      </c>
      <c r="D388" t="str">
        <f t="shared" si="12"/>
        <v>secular</v>
      </c>
      <c r="E388">
        <f>VLOOKUP(B388,Sheet2!A:B,2, FALSE)</f>
        <v>23</v>
      </c>
    </row>
    <row r="389" spans="1:5" hidden="1" x14ac:dyDescent="0.25">
      <c r="A389" t="s">
        <v>408</v>
      </c>
      <c r="B389" t="str">
        <f t="shared" si="13"/>
        <v>נהרייה</v>
      </c>
      <c r="C389">
        <v>44152</v>
      </c>
      <c r="D389" t="str">
        <f t="shared" si="12"/>
        <v>secular</v>
      </c>
      <c r="E389">
        <f>VLOOKUP(B389,Sheet2!A:B,2, FALSE)</f>
        <v>24</v>
      </c>
    </row>
    <row r="390" spans="1:5" x14ac:dyDescent="0.25">
      <c r="A390" t="s">
        <v>409</v>
      </c>
      <c r="B390" t="str">
        <f t="shared" si="13"/>
        <v>נווה אילן יד השמונה נטף</v>
      </c>
      <c r="C390">
        <v>8766</v>
      </c>
      <c r="D390" t="str">
        <f t="shared" si="12"/>
        <v>secular</v>
      </c>
      <c r="E390">
        <f>VLOOKUP(B390,Sheet2!A:B,2, FALSE)</f>
        <v>11</v>
      </c>
    </row>
    <row r="391" spans="1:5" hidden="1" x14ac:dyDescent="0.25">
      <c r="A391" t="s">
        <v>410</v>
      </c>
      <c r="B391" t="str">
        <f t="shared" si="13"/>
        <v>נווה זוהר ים המלח - בתי מלון מפעלי ים המלח(סדום)</v>
      </c>
      <c r="C391">
        <v>4644</v>
      </c>
      <c r="D391" t="str">
        <f t="shared" si="12"/>
        <v>secular</v>
      </c>
      <c r="E391">
        <f>VLOOKUP(B391,Sheet2!A:B,2, FALSE)</f>
        <v>62</v>
      </c>
    </row>
    <row r="392" spans="1:5" hidden="1" x14ac:dyDescent="0.25">
      <c r="A392" t="s">
        <v>411</v>
      </c>
      <c r="B392" t="str">
        <f t="shared" si="13"/>
        <v>נווה זיו</v>
      </c>
      <c r="C392">
        <v>299</v>
      </c>
      <c r="D392" t="str">
        <f t="shared" si="12"/>
        <v>secular</v>
      </c>
      <c r="E392">
        <f>VLOOKUP(B392,Sheet2!A:B,2, FALSE)</f>
        <v>24</v>
      </c>
    </row>
    <row r="393" spans="1:5" hidden="1" x14ac:dyDescent="0.25">
      <c r="A393" t="s">
        <v>412</v>
      </c>
      <c r="B393" t="str">
        <f t="shared" si="13"/>
        <v>נווה ימין</v>
      </c>
      <c r="C393">
        <v>8483</v>
      </c>
      <c r="D393" t="str">
        <f t="shared" si="12"/>
        <v>secular</v>
      </c>
      <c r="E393">
        <f>VLOOKUP(B393,Sheet2!A:B,2, FALSE)</f>
        <v>42</v>
      </c>
    </row>
    <row r="394" spans="1:5" hidden="1" x14ac:dyDescent="0.25">
      <c r="A394" t="s">
        <v>413</v>
      </c>
      <c r="B394" t="str">
        <f t="shared" si="13"/>
        <v>נווה ירק</v>
      </c>
      <c r="C394">
        <v>5414</v>
      </c>
      <c r="D394" t="str">
        <f t="shared" si="12"/>
        <v>secular</v>
      </c>
      <c r="E394">
        <f>VLOOKUP(B394,Sheet2!A:B,2, FALSE)</f>
        <v>42</v>
      </c>
    </row>
    <row r="395" spans="1:5" hidden="1" x14ac:dyDescent="0.25">
      <c r="A395" t="s">
        <v>414</v>
      </c>
      <c r="B395" t="str">
        <f t="shared" si="13"/>
        <v>נועם איתן אבן שמואל אחוזם עוזה שלווה</v>
      </c>
      <c r="C395">
        <v>4588</v>
      </c>
      <c r="D395" t="str">
        <f t="shared" si="12"/>
        <v>secular</v>
      </c>
      <c r="E395">
        <f>VLOOKUP(B395,Sheet2!A:B,2, FALSE)</f>
        <v>61</v>
      </c>
    </row>
    <row r="396" spans="1:5" hidden="1" x14ac:dyDescent="0.25">
      <c r="A396" t="s">
        <v>415</v>
      </c>
      <c r="B396" t="str">
        <f t="shared" si="13"/>
        <v>נופית</v>
      </c>
      <c r="C396">
        <v>3497</v>
      </c>
      <c r="D396" t="str">
        <f t="shared" si="12"/>
        <v>secular</v>
      </c>
      <c r="E396">
        <f>VLOOKUP(B396,Sheet2!A:B,2, FALSE)</f>
        <v>31</v>
      </c>
    </row>
    <row r="397" spans="1:5" hidden="1" x14ac:dyDescent="0.25">
      <c r="A397" t="s">
        <v>416</v>
      </c>
      <c r="B397" t="str">
        <f t="shared" si="13"/>
        <v>נופך נחלים בארות יצחק מזור רינתיה</v>
      </c>
      <c r="C397">
        <v>9776</v>
      </c>
      <c r="D397" t="str">
        <f t="shared" si="12"/>
        <v>secular</v>
      </c>
      <c r="E397">
        <f>VLOOKUP(B397,Sheet2!A:B,2, FALSE)</f>
        <v>42</v>
      </c>
    </row>
    <row r="398" spans="1:5" hidden="1" x14ac:dyDescent="0.25">
      <c r="A398" t="s">
        <v>417</v>
      </c>
      <c r="B398" t="str">
        <f t="shared" si="13"/>
        <v>נורדייה גנות הדר</v>
      </c>
      <c r="C398">
        <v>4113</v>
      </c>
      <c r="D398" t="str">
        <f t="shared" si="12"/>
        <v>secular</v>
      </c>
      <c r="E398">
        <f>VLOOKUP(B398,Sheet2!A:B,2, FALSE)</f>
        <v>41</v>
      </c>
    </row>
    <row r="399" spans="1:5" x14ac:dyDescent="0.25">
      <c r="A399" t="s">
        <v>418</v>
      </c>
      <c r="B399" t="str">
        <f t="shared" si="13"/>
        <v>נחם</v>
      </c>
      <c r="C399">
        <v>1378</v>
      </c>
      <c r="D399" t="str">
        <f t="shared" si="12"/>
        <v>secular</v>
      </c>
      <c r="E399">
        <f>VLOOKUP(B399,Sheet2!A:B,2, FALSE)</f>
        <v>11</v>
      </c>
    </row>
    <row r="400" spans="1:5" hidden="1" x14ac:dyDescent="0.25">
      <c r="A400" t="s">
        <v>420</v>
      </c>
      <c r="B400" t="str">
        <f t="shared" si="13"/>
        <v>נחף</v>
      </c>
      <c r="C400">
        <v>1173</v>
      </c>
      <c r="D400" t="str">
        <f t="shared" si="12"/>
        <v>arab</v>
      </c>
      <c r="E400">
        <f>VLOOKUP(B400,Sheet2!A:B,2, FALSE)</f>
        <v>24</v>
      </c>
    </row>
    <row r="401" spans="1:5" hidden="1" x14ac:dyDescent="0.25">
      <c r="A401" t="s">
        <v>421</v>
      </c>
      <c r="B401" t="str">
        <f t="shared" si="13"/>
        <v>נחשולים</v>
      </c>
      <c r="C401">
        <v>595</v>
      </c>
      <c r="D401" t="str">
        <f t="shared" si="12"/>
        <v>secular</v>
      </c>
      <c r="E401">
        <f>VLOOKUP(B401,Sheet2!A:B,2, FALSE)</f>
        <v>32</v>
      </c>
    </row>
    <row r="402" spans="1:5" hidden="1" x14ac:dyDescent="0.25">
      <c r="A402" t="s">
        <v>422</v>
      </c>
      <c r="B402" t="str">
        <f t="shared" si="13"/>
        <v>נחשונים</v>
      </c>
      <c r="C402">
        <v>4177</v>
      </c>
      <c r="D402" t="str">
        <f t="shared" si="12"/>
        <v>secular</v>
      </c>
      <c r="E402">
        <f>VLOOKUP(B402,Sheet2!A:B,2, FALSE)</f>
        <v>42</v>
      </c>
    </row>
    <row r="403" spans="1:5" hidden="1" x14ac:dyDescent="0.25">
      <c r="A403" t="s">
        <v>423</v>
      </c>
      <c r="B403" t="str">
        <f t="shared" si="13"/>
        <v>נטור רמות</v>
      </c>
      <c r="C403">
        <v>1429</v>
      </c>
      <c r="D403" t="str">
        <f t="shared" si="12"/>
        <v>secular</v>
      </c>
      <c r="E403">
        <f>VLOOKUP(B403,Sheet2!A:B,2, FALSE)</f>
        <v>29</v>
      </c>
    </row>
    <row r="404" spans="1:5" hidden="1" x14ac:dyDescent="0.25">
      <c r="A404" t="s">
        <v>424</v>
      </c>
      <c r="B404" t="str">
        <f t="shared" si="13"/>
        <v>נטעים גן שורק</v>
      </c>
      <c r="C404">
        <v>3231</v>
      </c>
      <c r="D404" t="str">
        <f t="shared" si="12"/>
        <v>secular</v>
      </c>
      <c r="E404">
        <f>VLOOKUP(B404,Sheet2!A:B,2, FALSE)</f>
        <v>44</v>
      </c>
    </row>
    <row r="405" spans="1:5" hidden="1" x14ac:dyDescent="0.25">
      <c r="A405" t="s">
        <v>425</v>
      </c>
      <c r="B405" t="str">
        <f t="shared" si="13"/>
        <v>נילי נעלה"</v>
      </c>
      <c r="C405">
        <v>7006</v>
      </c>
      <c r="D405" t="str">
        <f t="shared" si="12"/>
        <v>secular</v>
      </c>
      <c r="E405">
        <v>71</v>
      </c>
    </row>
    <row r="406" spans="1:5" hidden="1" x14ac:dyDescent="0.25">
      <c r="A406" t="s">
        <v>426</v>
      </c>
      <c r="B406" t="str">
        <f t="shared" si="13"/>
        <v>ניצן ניצנים ניר ישראל באר גנים ניצן ב</v>
      </c>
      <c r="C406">
        <v>7241</v>
      </c>
      <c r="D406" t="str">
        <f t="shared" si="12"/>
        <v>secular</v>
      </c>
      <c r="E406">
        <v>61</v>
      </c>
    </row>
    <row r="407" spans="1:5" hidden="1" x14ac:dyDescent="0.25">
      <c r="A407" t="s">
        <v>427</v>
      </c>
      <c r="B407" t="str">
        <f t="shared" si="13"/>
        <v>ניצנה (קהילת חינוך) באר מילכה ניצני סיני כמהין</v>
      </c>
      <c r="C407">
        <v>4122</v>
      </c>
      <c r="D407" t="str">
        <f t="shared" si="12"/>
        <v>secular</v>
      </c>
      <c r="E407">
        <f>VLOOKUP(B407,Sheet2!A:B,2, FALSE)</f>
        <v>62</v>
      </c>
    </row>
    <row r="408" spans="1:5" hidden="1" x14ac:dyDescent="0.25">
      <c r="A408" t="s">
        <v>428</v>
      </c>
      <c r="B408" t="str">
        <f t="shared" si="13"/>
        <v>ניצני עוז</v>
      </c>
      <c r="C408">
        <v>8393</v>
      </c>
      <c r="D408" t="str">
        <f t="shared" si="12"/>
        <v>secular</v>
      </c>
      <c r="E408">
        <f>VLOOKUP(B408,Sheet2!A:B,2, FALSE)</f>
        <v>41</v>
      </c>
    </row>
    <row r="409" spans="1:5" hidden="1" x14ac:dyDescent="0.25">
      <c r="A409" t="s">
        <v>429</v>
      </c>
      <c r="B409" t="str">
        <f t="shared" si="13"/>
        <v>ניר אליהו</v>
      </c>
      <c r="C409">
        <v>7370</v>
      </c>
      <c r="D409" t="str">
        <f t="shared" si="12"/>
        <v>secular</v>
      </c>
      <c r="E409">
        <f>VLOOKUP(B409,Sheet2!A:B,2, FALSE)</f>
        <v>42</v>
      </c>
    </row>
    <row r="410" spans="1:5" hidden="1" x14ac:dyDescent="0.25">
      <c r="A410" t="s">
        <v>430</v>
      </c>
      <c r="B410" t="str">
        <f t="shared" si="13"/>
        <v>ניר דוד (תל עמל) שדה נחום מסילות רשפים שלוחות</v>
      </c>
      <c r="C410">
        <v>2739</v>
      </c>
      <c r="D410" t="str">
        <f t="shared" si="12"/>
        <v>secular</v>
      </c>
      <c r="E410">
        <f>VLOOKUP(B410,Sheet2!A:B,2, FALSE)</f>
        <v>23</v>
      </c>
    </row>
    <row r="411" spans="1:5" hidden="1" x14ac:dyDescent="0.25">
      <c r="A411" t="s">
        <v>431</v>
      </c>
      <c r="B411" t="str">
        <f t="shared" si="13"/>
        <v>ניר עוז בארי נירים עין השלושה מגן רעים כיסופים עין הבשור מפעלי מעון</v>
      </c>
      <c r="C411">
        <v>7216</v>
      </c>
      <c r="D411" t="str">
        <f t="shared" si="12"/>
        <v>secular</v>
      </c>
      <c r="E411">
        <f>VLOOKUP(B411,Sheet2!A:B,2, FALSE)</f>
        <v>62</v>
      </c>
    </row>
    <row r="412" spans="1:5" hidden="1" x14ac:dyDescent="0.25">
      <c r="A412" t="s">
        <v>432</v>
      </c>
      <c r="B412" t="str">
        <f t="shared" si="13"/>
        <v>ניר צבי</v>
      </c>
      <c r="C412">
        <v>6531</v>
      </c>
      <c r="D412" t="str">
        <f t="shared" si="12"/>
        <v>secular</v>
      </c>
      <c r="E412">
        <f>VLOOKUP(B412,Sheet2!A:B,2, FALSE)</f>
        <v>43</v>
      </c>
    </row>
    <row r="413" spans="1:5" hidden="1" x14ac:dyDescent="0.25">
      <c r="A413" t="s">
        <v>433</v>
      </c>
      <c r="B413" t="str">
        <f t="shared" si="13"/>
        <v>נס ציונה</v>
      </c>
      <c r="C413">
        <v>48633</v>
      </c>
      <c r="D413" t="str">
        <f t="shared" si="12"/>
        <v>secular</v>
      </c>
      <c r="E413">
        <f>VLOOKUP(B413,Sheet2!A:B,2, FALSE)</f>
        <v>44</v>
      </c>
    </row>
    <row r="414" spans="1:5" hidden="1" x14ac:dyDescent="0.25">
      <c r="A414" t="s">
        <v>434</v>
      </c>
      <c r="B414" t="str">
        <f t="shared" si="13"/>
        <v>נען סתרייה רמות מאיר גני הדר</v>
      </c>
      <c r="C414">
        <v>9716</v>
      </c>
      <c r="D414" t="str">
        <f t="shared" si="12"/>
        <v>secular</v>
      </c>
      <c r="E414">
        <f>VLOOKUP(B414,Sheet2!A:B,2, FALSE)</f>
        <v>43</v>
      </c>
    </row>
    <row r="415" spans="1:5" hidden="1" x14ac:dyDescent="0.25">
      <c r="A415" t="s">
        <v>435</v>
      </c>
      <c r="B415" t="str">
        <f t="shared" si="13"/>
        <v>נצר סרני</v>
      </c>
      <c r="C415">
        <v>4734</v>
      </c>
      <c r="D415" t="str">
        <f t="shared" si="12"/>
        <v>secular</v>
      </c>
      <c r="E415">
        <f>VLOOKUP(B415,Sheet2!A:B,2, FALSE)</f>
        <v>43</v>
      </c>
    </row>
    <row r="416" spans="1:5" hidden="1" x14ac:dyDescent="0.25">
      <c r="A416" t="s">
        <v>437</v>
      </c>
      <c r="B416" t="s">
        <v>947</v>
      </c>
      <c r="C416">
        <v>39260</v>
      </c>
      <c r="D416" t="str">
        <f t="shared" si="12"/>
        <v>secular</v>
      </c>
      <c r="E416">
        <v>23</v>
      </c>
    </row>
    <row r="417" spans="1:5" hidden="1" x14ac:dyDescent="0.25">
      <c r="A417" t="s">
        <v>438</v>
      </c>
      <c r="B417" t="str">
        <f t="shared" si="13"/>
        <v>נצרת</v>
      </c>
      <c r="C417">
        <v>51128</v>
      </c>
      <c r="D417" t="str">
        <f t="shared" si="12"/>
        <v>arab</v>
      </c>
      <c r="E417">
        <f>VLOOKUP(B417,Sheet2!A:B,2, FALSE)</f>
        <v>23</v>
      </c>
    </row>
    <row r="418" spans="1:5" hidden="1" x14ac:dyDescent="0.25">
      <c r="A418" t="s">
        <v>439</v>
      </c>
      <c r="B418" t="str">
        <f t="shared" si="13"/>
        <v>נשר</v>
      </c>
      <c r="C418">
        <v>16316</v>
      </c>
      <c r="D418" t="str">
        <f t="shared" si="12"/>
        <v>secular</v>
      </c>
      <c r="E418">
        <f>VLOOKUP(B418,Sheet2!A:B,2, FALSE)</f>
        <v>31</v>
      </c>
    </row>
    <row r="419" spans="1:5" hidden="1" x14ac:dyDescent="0.25">
      <c r="A419" t="s">
        <v>440</v>
      </c>
      <c r="B419" t="str">
        <f t="shared" si="13"/>
        <v>נתיב הגדוד תומר יפית משואה גלגל ייטב פצאל נירן נעמ"ה"</v>
      </c>
      <c r="C419">
        <v>13238</v>
      </c>
      <c r="D419" t="str">
        <f t="shared" ref="D419:D476" si="14">IF(ISNUMBER(FIND("ערבים",A419)),"arab",IF(ISNUMBER(FIND("חרדים",A419)),"orth","secular"))</f>
        <v>secular</v>
      </c>
      <c r="E419">
        <v>71</v>
      </c>
    </row>
    <row r="420" spans="1:5" x14ac:dyDescent="0.25">
      <c r="A420" t="s">
        <v>441</v>
      </c>
      <c r="B420" t="str">
        <f t="shared" ref="B420:B477" si="15">IF(OR(ISNUMBER(FIND("ערבים",A420)),ISNUMBER(FIND("חרדים",A420))),LEFT(A420,LEN(A420)-7),A420)</f>
        <v>נתיב הלה אביעזר נווה מיכאל אדרת"</v>
      </c>
      <c r="C420">
        <v>21314</v>
      </c>
      <c r="D420" t="str">
        <f t="shared" si="14"/>
        <v>secular</v>
      </c>
      <c r="E420">
        <v>11</v>
      </c>
    </row>
    <row r="421" spans="1:5" hidden="1" x14ac:dyDescent="0.25">
      <c r="A421" t="s">
        <v>443</v>
      </c>
      <c r="B421" t="str">
        <f t="shared" si="15"/>
        <v>נתיבות</v>
      </c>
      <c r="C421">
        <v>10845</v>
      </c>
      <c r="D421" t="str">
        <f t="shared" si="14"/>
        <v>orth</v>
      </c>
      <c r="E421">
        <f>VLOOKUP(B421,Sheet2!A:B,2, FALSE)</f>
        <v>62</v>
      </c>
    </row>
    <row r="422" spans="1:5" hidden="1" x14ac:dyDescent="0.25">
      <c r="A422" t="s">
        <v>444</v>
      </c>
      <c r="B422" t="str">
        <f t="shared" si="15"/>
        <v>נתניה</v>
      </c>
      <c r="C422">
        <v>166672</v>
      </c>
      <c r="D422" t="str">
        <f t="shared" si="14"/>
        <v>secular</v>
      </c>
      <c r="E422">
        <f>VLOOKUP(B422,Sheet2!A:B,2, FALSE)</f>
        <v>41</v>
      </c>
    </row>
    <row r="423" spans="1:5" hidden="1" x14ac:dyDescent="0.25">
      <c r="A423" t="s">
        <v>445</v>
      </c>
      <c r="B423" t="str">
        <f t="shared" si="15"/>
        <v>סאגור שזור</v>
      </c>
      <c r="C423">
        <v>7725</v>
      </c>
      <c r="D423" t="str">
        <f t="shared" si="14"/>
        <v>secular</v>
      </c>
      <c r="E423">
        <v>24</v>
      </c>
    </row>
    <row r="424" spans="1:5" hidden="1" x14ac:dyDescent="0.25">
      <c r="A424" t="s">
        <v>446</v>
      </c>
      <c r="B424" t="str">
        <f t="shared" si="15"/>
        <v>סאסא צבעון</v>
      </c>
      <c r="C424">
        <v>851</v>
      </c>
      <c r="D424" t="str">
        <f t="shared" si="14"/>
        <v>secular</v>
      </c>
      <c r="E424">
        <f>VLOOKUP(B424,Sheet2!A:B,2, FALSE)</f>
        <v>21</v>
      </c>
    </row>
    <row r="425" spans="1:5" hidden="1" x14ac:dyDescent="0.25">
      <c r="A425" t="s">
        <v>447</v>
      </c>
      <c r="B425" t="str">
        <f t="shared" si="15"/>
        <v>סביון*</v>
      </c>
      <c r="C425">
        <v>7854</v>
      </c>
      <c r="D425" t="str">
        <f t="shared" si="14"/>
        <v>secular</v>
      </c>
      <c r="E425">
        <f>VLOOKUP(B425,Sheet2!A:B,2, FALSE)</f>
        <v>42</v>
      </c>
    </row>
    <row r="426" spans="1:5" hidden="1" x14ac:dyDescent="0.25">
      <c r="A426" t="s">
        <v>448</v>
      </c>
      <c r="B426" t="str">
        <f t="shared" si="15"/>
        <v>סואעד (חמרייה)* ראס עלי עדי הרדוף חואלד</v>
      </c>
      <c r="C426">
        <v>8466</v>
      </c>
      <c r="D426" t="str">
        <f t="shared" si="14"/>
        <v>secular</v>
      </c>
      <c r="E426">
        <v>23</v>
      </c>
    </row>
    <row r="427" spans="1:5" hidden="1" x14ac:dyDescent="0.25">
      <c r="A427" t="s">
        <v>449</v>
      </c>
      <c r="B427" t="str">
        <f t="shared" si="15"/>
        <v>סחנין</v>
      </c>
      <c r="C427">
        <v>30131</v>
      </c>
      <c r="D427" t="str">
        <f t="shared" si="14"/>
        <v>arab</v>
      </c>
      <c r="E427">
        <v>24</v>
      </c>
    </row>
    <row r="428" spans="1:5" hidden="1" x14ac:dyDescent="0.25">
      <c r="A428" t="s">
        <v>450</v>
      </c>
      <c r="B428" t="str">
        <f t="shared" si="15"/>
        <v>סלעית צופים</v>
      </c>
      <c r="C428">
        <v>18074</v>
      </c>
      <c r="D428" t="str">
        <f t="shared" si="14"/>
        <v>secular</v>
      </c>
      <c r="E428">
        <f>VLOOKUP(B428,Sheet2!A:B,2, FALSE)</f>
        <v>71</v>
      </c>
    </row>
    <row r="429" spans="1:5" hidden="1" x14ac:dyDescent="0.25">
      <c r="A429" t="s">
        <v>451</v>
      </c>
      <c r="B429" t="str">
        <f t="shared" si="15"/>
        <v>סער גשר הזיו</v>
      </c>
      <c r="C429">
        <v>3770</v>
      </c>
      <c r="D429" t="str">
        <f t="shared" si="14"/>
        <v>secular</v>
      </c>
      <c r="E429">
        <f>VLOOKUP(B429,Sheet2!A:B,2, FALSE)</f>
        <v>24</v>
      </c>
    </row>
    <row r="430" spans="1:5" hidden="1" x14ac:dyDescent="0.25">
      <c r="A430" t="s">
        <v>452</v>
      </c>
      <c r="B430" t="str">
        <f t="shared" si="15"/>
        <v>עברון מזרעה בן עמי</v>
      </c>
      <c r="C430">
        <v>9528</v>
      </c>
      <c r="D430" t="str">
        <f t="shared" si="14"/>
        <v>arab</v>
      </c>
      <c r="E430">
        <f>VLOOKUP(B430,Sheet2!A:B,2, FALSE)</f>
        <v>24</v>
      </c>
    </row>
    <row r="431" spans="1:5" hidden="1" x14ac:dyDescent="0.25">
      <c r="A431" t="s">
        <v>453</v>
      </c>
      <c r="B431" t="str">
        <f t="shared" si="15"/>
        <v>עגר</v>
      </c>
      <c r="C431">
        <v>997</v>
      </c>
      <c r="D431" t="str">
        <f t="shared" si="14"/>
        <v>secular</v>
      </c>
      <c r="E431">
        <v>29</v>
      </c>
    </row>
    <row r="432" spans="1:5" hidden="1" x14ac:dyDescent="0.25">
      <c r="A432" t="s">
        <v>454</v>
      </c>
      <c r="B432" t="str">
        <f t="shared" si="15"/>
        <v>עדנים</v>
      </c>
      <c r="C432">
        <v>711</v>
      </c>
      <c r="D432" t="str">
        <f t="shared" si="14"/>
        <v>secular</v>
      </c>
      <c r="E432">
        <f>VLOOKUP(B432,Sheet2!A:B,2, FALSE)</f>
        <v>42</v>
      </c>
    </row>
    <row r="433" spans="1:5" hidden="1" x14ac:dyDescent="0.25">
      <c r="A433" t="s">
        <v>455</v>
      </c>
      <c r="B433" t="str">
        <f t="shared" si="15"/>
        <v>עוזייר רומאנה רומת הייב בית רימון</v>
      </c>
      <c r="C433">
        <v>826</v>
      </c>
      <c r="D433" t="str">
        <f t="shared" si="14"/>
        <v>arab</v>
      </c>
      <c r="E433">
        <f>VLOOKUP(B433,Sheet2!A:B,2, FALSE)</f>
        <v>23</v>
      </c>
    </row>
    <row r="434" spans="1:5" hidden="1" x14ac:dyDescent="0.25">
      <c r="A434" t="s">
        <v>456</v>
      </c>
      <c r="B434" t="str">
        <f t="shared" si="15"/>
        <v>עומר</v>
      </c>
      <c r="C434">
        <v>12040</v>
      </c>
      <c r="D434" t="str">
        <f t="shared" si="14"/>
        <v>secular</v>
      </c>
      <c r="E434">
        <f>VLOOKUP(B434,Sheet2!A:B,2, FALSE)</f>
        <v>62</v>
      </c>
    </row>
    <row r="435" spans="1:5" hidden="1" x14ac:dyDescent="0.25">
      <c r="A435" t="s">
        <v>457</v>
      </c>
      <c r="B435" t="str">
        <f t="shared" si="15"/>
        <v>עזוז</v>
      </c>
      <c r="C435">
        <v>3103</v>
      </c>
      <c r="D435" t="str">
        <f t="shared" si="14"/>
        <v>secular</v>
      </c>
      <c r="E435">
        <f>VLOOKUP(B435,Sheet2!A:B,2, FALSE)</f>
        <v>62</v>
      </c>
    </row>
    <row r="436" spans="1:5" hidden="1" x14ac:dyDescent="0.25">
      <c r="A436" t="s">
        <v>458</v>
      </c>
      <c r="B436" t="str">
        <f t="shared" si="15"/>
        <v>עיילבון</v>
      </c>
      <c r="C436">
        <v>7422</v>
      </c>
      <c r="D436" t="str">
        <f t="shared" si="14"/>
        <v>arab</v>
      </c>
      <c r="E436">
        <f>VLOOKUP(B436,Sheet2!A:B,2, FALSE)</f>
        <v>22</v>
      </c>
    </row>
    <row r="437" spans="1:5" hidden="1" x14ac:dyDescent="0.25">
      <c r="A437" t="s">
        <v>459</v>
      </c>
      <c r="B437" t="str">
        <f t="shared" si="15"/>
        <v>עיינות</v>
      </c>
      <c r="C437">
        <v>1318</v>
      </c>
      <c r="D437" t="str">
        <f t="shared" si="14"/>
        <v>secular</v>
      </c>
      <c r="E437">
        <f>VLOOKUP(B437,Sheet2!A:B,2, FALSE)</f>
        <v>44</v>
      </c>
    </row>
    <row r="438" spans="1:5" hidden="1" x14ac:dyDescent="0.25">
      <c r="A438" t="s">
        <v>460</v>
      </c>
      <c r="B438" t="str">
        <f t="shared" si="15"/>
        <v>עילוט</v>
      </c>
      <c r="C438">
        <v>14261</v>
      </c>
      <c r="D438" t="str">
        <f t="shared" si="14"/>
        <v>arab</v>
      </c>
      <c r="E438">
        <f>VLOOKUP(B438,Sheet2!A:B,2, FALSE)</f>
        <v>23</v>
      </c>
    </row>
    <row r="439" spans="1:5" hidden="1" x14ac:dyDescent="0.25">
      <c r="A439" t="s">
        <v>461</v>
      </c>
      <c r="B439" t="str">
        <f t="shared" si="15"/>
        <v>עין איילה</v>
      </c>
      <c r="C439">
        <v>2358</v>
      </c>
      <c r="D439" t="str">
        <f t="shared" si="14"/>
        <v>secular</v>
      </c>
      <c r="E439">
        <f>VLOOKUP(B439,Sheet2!A:B,2, FALSE)</f>
        <v>32</v>
      </c>
    </row>
    <row r="440" spans="1:5" hidden="1" x14ac:dyDescent="0.25">
      <c r="A440" t="s">
        <v>462</v>
      </c>
      <c r="B440" t="str">
        <f t="shared" si="15"/>
        <v>עין אל-אסד</v>
      </c>
      <c r="C440">
        <v>103</v>
      </c>
      <c r="D440" t="str">
        <f t="shared" si="14"/>
        <v>secular</v>
      </c>
      <c r="E440">
        <f>VLOOKUP(B440,Sheet2!A:B,2, FALSE)</f>
        <v>24</v>
      </c>
    </row>
    <row r="441" spans="1:5" hidden="1" x14ac:dyDescent="0.25">
      <c r="A441" t="s">
        <v>463</v>
      </c>
      <c r="B441" t="str">
        <f t="shared" si="15"/>
        <v>עין גב מעגן האון תל קציר</v>
      </c>
      <c r="C441">
        <v>920</v>
      </c>
      <c r="D441" t="str">
        <f t="shared" si="14"/>
        <v>secular</v>
      </c>
      <c r="E441">
        <v>22</v>
      </c>
    </row>
    <row r="442" spans="1:5" hidden="1" x14ac:dyDescent="0.25">
      <c r="A442" t="s">
        <v>464</v>
      </c>
      <c r="B442" t="str">
        <f t="shared" si="15"/>
        <v>עין גדי כפר הנוקדים</v>
      </c>
      <c r="C442">
        <v>4498</v>
      </c>
      <c r="D442" t="str">
        <f t="shared" si="14"/>
        <v>secular</v>
      </c>
      <c r="E442">
        <f>VLOOKUP(B442,Sheet2!A:B,2, FALSE)</f>
        <v>62</v>
      </c>
    </row>
    <row r="443" spans="1:5" hidden="1" x14ac:dyDescent="0.25">
      <c r="A443" t="s">
        <v>465</v>
      </c>
      <c r="B443" t="str">
        <f t="shared" si="15"/>
        <v>עין דור גזית כפר מצר</v>
      </c>
      <c r="C443">
        <v>6989</v>
      </c>
      <c r="D443" t="str">
        <f t="shared" si="14"/>
        <v>secular</v>
      </c>
      <c r="E443">
        <f>VLOOKUP(B443,Sheet2!A:B,2, FALSE)</f>
        <v>22</v>
      </c>
    </row>
    <row r="444" spans="1:5" hidden="1" x14ac:dyDescent="0.25">
      <c r="A444" t="s">
        <v>466</v>
      </c>
      <c r="B444" t="str">
        <f t="shared" si="15"/>
        <v>עין הוד בית צבי ניר עציון עין חוד</v>
      </c>
      <c r="C444">
        <v>2465</v>
      </c>
      <c r="D444" t="str">
        <f t="shared" si="14"/>
        <v>secular</v>
      </c>
      <c r="E444">
        <f>VLOOKUP(B444,Sheet2!A:B,2, FALSE)</f>
        <v>32</v>
      </c>
    </row>
    <row r="445" spans="1:5" hidden="1" x14ac:dyDescent="0.25">
      <c r="A445" t="s">
        <v>467</v>
      </c>
      <c r="B445" t="str">
        <f t="shared" si="15"/>
        <v>עין החורש גבעת חיים (מאוחד) חגלה גבעת חיים (איחוד)</v>
      </c>
      <c r="C445">
        <v>4365</v>
      </c>
      <c r="D445" t="str">
        <f t="shared" si="14"/>
        <v>secular</v>
      </c>
      <c r="E445">
        <f>VLOOKUP(B445,Sheet2!A:B,2, FALSE)</f>
        <v>41</v>
      </c>
    </row>
    <row r="446" spans="1:5" hidden="1" x14ac:dyDescent="0.25">
      <c r="A446" t="s">
        <v>468</v>
      </c>
      <c r="B446" t="str">
        <f t="shared" si="15"/>
        <v>עין המפרץ</v>
      </c>
      <c r="C446">
        <v>2320</v>
      </c>
      <c r="D446" t="str">
        <f t="shared" si="14"/>
        <v>secular</v>
      </c>
      <c r="E446">
        <f>VLOOKUP(B446,Sheet2!A:B,2, FALSE)</f>
        <v>24</v>
      </c>
    </row>
    <row r="447" spans="1:5" hidden="1" x14ac:dyDescent="0.25">
      <c r="A447" t="s">
        <v>469</v>
      </c>
      <c r="B447" t="str">
        <f t="shared" si="15"/>
        <v>עין השופט דלייה רמת השופט עין העמק גלעד (אבן יצחק) רמות מנשה</v>
      </c>
      <c r="C447">
        <v>5436</v>
      </c>
      <c r="D447" t="str">
        <f t="shared" si="14"/>
        <v>secular</v>
      </c>
      <c r="E447">
        <f>VLOOKUP(B447,Sheet2!A:B,2, FALSE)</f>
        <v>23</v>
      </c>
    </row>
    <row r="448" spans="1:5" hidden="1" x14ac:dyDescent="0.25">
      <c r="A448" t="s">
        <v>470</v>
      </c>
      <c r="B448" t="str">
        <f t="shared" si="15"/>
        <v>עין ורד פורת עין שריד</v>
      </c>
      <c r="C448">
        <v>8667</v>
      </c>
      <c r="D448" t="str">
        <f t="shared" si="14"/>
        <v>secular</v>
      </c>
      <c r="E448">
        <f>VLOOKUP(B448,Sheet2!A:B,2, FALSE)</f>
        <v>41</v>
      </c>
    </row>
    <row r="449" spans="1:5" hidden="1" x14ac:dyDescent="0.25">
      <c r="A449" t="s">
        <v>471</v>
      </c>
      <c r="B449" t="str">
        <f t="shared" si="15"/>
        <v>עין חצבה נאות הכיכר עין תמר</v>
      </c>
      <c r="C449">
        <v>2868</v>
      </c>
      <c r="D449" t="str">
        <f t="shared" si="14"/>
        <v>secular</v>
      </c>
      <c r="E449">
        <f>VLOOKUP(B449,Sheet2!A:B,2, FALSE)</f>
        <v>62</v>
      </c>
    </row>
    <row r="450" spans="1:5" hidden="1" x14ac:dyDescent="0.25">
      <c r="A450" t="s">
        <v>472</v>
      </c>
      <c r="B450" t="str">
        <f t="shared" si="15"/>
        <v>עין חרוד (מאוחד) תל יוסף עין חרוד (איחוד)</v>
      </c>
      <c r="C450">
        <v>4331</v>
      </c>
      <c r="D450" t="str">
        <f t="shared" si="14"/>
        <v>secular</v>
      </c>
      <c r="E450">
        <f>VLOOKUP(B450,Sheet2!A:B,2, FALSE)</f>
        <v>23</v>
      </c>
    </row>
    <row r="451" spans="1:5" x14ac:dyDescent="0.25">
      <c r="A451" t="s">
        <v>473</v>
      </c>
      <c r="B451" t="str">
        <f t="shared" si="15"/>
        <v>עין כרם-ביס חקלאי"</v>
      </c>
      <c r="C451">
        <v>1382</v>
      </c>
      <c r="D451" t="str">
        <f t="shared" si="14"/>
        <v>secular</v>
      </c>
      <c r="E451">
        <v>11</v>
      </c>
    </row>
    <row r="452" spans="1:5" hidden="1" x14ac:dyDescent="0.25">
      <c r="A452" t="s">
        <v>474</v>
      </c>
      <c r="B452" t="str">
        <f t="shared" si="15"/>
        <v>עין כרמל גבע כרמל</v>
      </c>
      <c r="C452">
        <v>2573</v>
      </c>
      <c r="D452" t="str">
        <f t="shared" si="14"/>
        <v>secular</v>
      </c>
      <c r="E452">
        <f>VLOOKUP(B452,Sheet2!A:B,2, FALSE)</f>
        <v>32</v>
      </c>
    </row>
    <row r="453" spans="1:5" hidden="1" x14ac:dyDescent="0.25">
      <c r="A453" t="s">
        <v>476</v>
      </c>
      <c r="B453" t="str">
        <f t="shared" si="15"/>
        <v>עין מאהל</v>
      </c>
      <c r="C453">
        <v>17</v>
      </c>
      <c r="D453" t="str">
        <f t="shared" si="14"/>
        <v>arab</v>
      </c>
      <c r="E453">
        <f>VLOOKUP(B453,Sheet2!A:B,2, FALSE)</f>
        <v>23</v>
      </c>
    </row>
    <row r="454" spans="1:5" x14ac:dyDescent="0.25">
      <c r="A454" t="s">
        <v>477</v>
      </c>
      <c r="B454" t="str">
        <f t="shared" si="15"/>
        <v>עין ראפה עין נקובא</v>
      </c>
      <c r="C454">
        <v>2619</v>
      </c>
      <c r="D454" t="str">
        <f t="shared" si="14"/>
        <v>secular</v>
      </c>
      <c r="E454">
        <f>VLOOKUP(B454,Sheet2!A:B,2, FALSE)</f>
        <v>11</v>
      </c>
    </row>
    <row r="455" spans="1:5" hidden="1" x14ac:dyDescent="0.25">
      <c r="A455" t="s">
        <v>478</v>
      </c>
      <c r="B455" t="str">
        <f t="shared" si="15"/>
        <v>עין שמר גן השומרון שער מנשה</v>
      </c>
      <c r="C455">
        <v>2718</v>
      </c>
      <c r="D455" t="str">
        <f t="shared" si="14"/>
        <v>secular</v>
      </c>
      <c r="E455">
        <f>VLOOKUP(B455,Sheet2!A:B,2, FALSE)</f>
        <v>32</v>
      </c>
    </row>
    <row r="456" spans="1:5" hidden="1" x14ac:dyDescent="0.25">
      <c r="A456" t="s">
        <v>479</v>
      </c>
      <c r="B456" t="str">
        <f t="shared" si="15"/>
        <v>עינת</v>
      </c>
      <c r="C456">
        <v>2200</v>
      </c>
      <c r="D456" t="str">
        <f t="shared" si="14"/>
        <v>secular</v>
      </c>
      <c r="E456">
        <f>VLOOKUP(B456,Sheet2!A:B,2, FALSE)</f>
        <v>42</v>
      </c>
    </row>
    <row r="457" spans="1:5" hidden="1" x14ac:dyDescent="0.25">
      <c r="A457" t="s">
        <v>480</v>
      </c>
      <c r="B457" t="str">
        <f t="shared" si="15"/>
        <v>עכו</v>
      </c>
      <c r="C457">
        <v>35070</v>
      </c>
      <c r="D457" t="str">
        <f t="shared" si="14"/>
        <v>secular</v>
      </c>
      <c r="E457">
        <f>VLOOKUP(B457,Sheet2!A:B,2, FALSE)</f>
        <v>24</v>
      </c>
    </row>
    <row r="458" spans="1:5" hidden="1" x14ac:dyDescent="0.25">
      <c r="A458" t="s">
        <v>481</v>
      </c>
      <c r="B458" t="str">
        <f t="shared" si="15"/>
        <v>עלי זהב ברוכין פדואל</v>
      </c>
      <c r="C458">
        <v>11145</v>
      </c>
      <c r="D458" t="str">
        <f t="shared" si="14"/>
        <v>secular</v>
      </c>
      <c r="E458">
        <f>VLOOKUP(B458,Sheet2!A:B,2, FALSE)</f>
        <v>71</v>
      </c>
    </row>
    <row r="459" spans="1:5" hidden="1" x14ac:dyDescent="0.25">
      <c r="A459" t="s">
        <v>482</v>
      </c>
      <c r="B459" t="str">
        <f t="shared" si="15"/>
        <v>עלמון</v>
      </c>
      <c r="C459">
        <v>1515</v>
      </c>
      <c r="D459" t="str">
        <f t="shared" si="14"/>
        <v>secular</v>
      </c>
      <c r="E459">
        <f>VLOOKUP(B459,Sheet2!A:B,2, FALSE)</f>
        <v>71</v>
      </c>
    </row>
    <row r="460" spans="1:5" x14ac:dyDescent="0.25">
      <c r="A460" t="s">
        <v>483</v>
      </c>
      <c r="B460" t="str">
        <f t="shared" si="15"/>
        <v>עמינדב</v>
      </c>
      <c r="C460">
        <v>8526</v>
      </c>
      <c r="D460" t="str">
        <f t="shared" si="14"/>
        <v>secular</v>
      </c>
      <c r="E460">
        <f>VLOOKUP(B460,Sheet2!A:B,2, FALSE)</f>
        <v>11</v>
      </c>
    </row>
    <row r="461" spans="1:5" hidden="1" x14ac:dyDescent="0.25">
      <c r="A461" t="s">
        <v>484</v>
      </c>
      <c r="B461" t="str">
        <f t="shared" si="15"/>
        <v>עמיעד אליפלט כורזים</v>
      </c>
      <c r="C461">
        <v>3582</v>
      </c>
      <c r="D461" t="str">
        <f t="shared" si="14"/>
        <v>secular</v>
      </c>
      <c r="E461">
        <f>VLOOKUP(B461,Sheet2!A:B,2, FALSE)</f>
        <v>21</v>
      </c>
    </row>
    <row r="462" spans="1:5" hidden="1" x14ac:dyDescent="0.25">
      <c r="A462" t="s">
        <v>485</v>
      </c>
      <c r="B462" t="str">
        <f t="shared" si="15"/>
        <v>עמיעוז גבולות ניר יצחק צאלים מבטחים ישע אוהד תלמי אליהו שדה ניצן כרם שלום צוחרשדי אברהם יתד פרי גן יבול תלמי יוסף סופהחולית דקל אבשלום בני נצרים שלומית נווה</v>
      </c>
      <c r="C462">
        <v>14950</v>
      </c>
      <c r="D462" t="str">
        <f t="shared" si="14"/>
        <v>secular</v>
      </c>
      <c r="E462">
        <f>VLOOKUP(B462,Sheet2!A:B,2, FALSE)</f>
        <v>62</v>
      </c>
    </row>
    <row r="463" spans="1:5" hidden="1" x14ac:dyDescent="0.25">
      <c r="A463" t="s">
        <v>486</v>
      </c>
      <c r="B463" t="str">
        <f t="shared" si="15"/>
        <v>עמיר שדה נחמיה כפר בלום שמיר להבות הבשן נאות מרדכי גונן</v>
      </c>
      <c r="C463">
        <v>6133</v>
      </c>
      <c r="D463" t="str">
        <f t="shared" si="14"/>
        <v>secular</v>
      </c>
      <c r="E463">
        <f>VLOOKUP(B463,Sheet2!A:B,2, FALSE)</f>
        <v>21</v>
      </c>
    </row>
    <row r="464" spans="1:5" hidden="1" x14ac:dyDescent="0.25">
      <c r="A464" t="s">
        <v>487</v>
      </c>
      <c r="B464" t="str">
        <f t="shared" si="15"/>
        <v>עמנואל</v>
      </c>
      <c r="C464">
        <v>4092</v>
      </c>
      <c r="D464" t="str">
        <f t="shared" si="14"/>
        <v>orth</v>
      </c>
      <c r="E464">
        <f>VLOOKUP(B464,Sheet2!A:B,2, FALSE)</f>
        <v>71</v>
      </c>
    </row>
    <row r="465" spans="1:5" hidden="1" x14ac:dyDescent="0.25">
      <c r="A465" t="s">
        <v>488</v>
      </c>
      <c r="B465" t="str">
        <f t="shared" si="15"/>
        <v>עספיא</v>
      </c>
      <c r="C465">
        <v>10058</v>
      </c>
      <c r="D465" t="str">
        <f t="shared" si="14"/>
        <v>secular</v>
      </c>
      <c r="E465">
        <f>VLOOKUP(B465,Sheet2!A:B,2, FALSE)</f>
        <v>31</v>
      </c>
    </row>
    <row r="466" spans="1:5" hidden="1" x14ac:dyDescent="0.25">
      <c r="A466" t="s">
        <v>489</v>
      </c>
      <c r="B466" t="str">
        <f t="shared" si="15"/>
        <v>עפולה</v>
      </c>
      <c r="C466">
        <v>35794</v>
      </c>
      <c r="D466" t="str">
        <f t="shared" si="14"/>
        <v>secular</v>
      </c>
      <c r="E466">
        <f>VLOOKUP(B466,Sheet2!A:B,2, FALSE)</f>
        <v>23</v>
      </c>
    </row>
    <row r="467" spans="1:5" hidden="1" x14ac:dyDescent="0.25">
      <c r="A467" t="s">
        <v>490</v>
      </c>
      <c r="B467" t="str">
        <f t="shared" si="15"/>
        <v>עפרה</v>
      </c>
      <c r="C467">
        <v>4725</v>
      </c>
      <c r="D467" t="str">
        <f t="shared" si="14"/>
        <v>secular</v>
      </c>
      <c r="E467">
        <f>VLOOKUP(B467,Sheet2!A:B,2, FALSE)</f>
        <v>71</v>
      </c>
    </row>
    <row r="468" spans="1:5" hidden="1" x14ac:dyDescent="0.25">
      <c r="A468" t="s">
        <v>491</v>
      </c>
      <c r="B468" t="str">
        <f t="shared" si="15"/>
        <v>עצמון שגב יעד רקפת</v>
      </c>
      <c r="C468">
        <v>2782</v>
      </c>
      <c r="D468" t="str">
        <f t="shared" si="14"/>
        <v>secular</v>
      </c>
      <c r="E468">
        <f>VLOOKUP(B468,Sheet2!A:B,2, FALSE)</f>
        <v>24</v>
      </c>
    </row>
    <row r="469" spans="1:5" hidden="1" x14ac:dyDescent="0.25">
      <c r="A469" t="s">
        <v>493</v>
      </c>
      <c r="B469" t="str">
        <f t="shared" si="15"/>
        <v>עראבה</v>
      </c>
      <c r="C469">
        <v>47</v>
      </c>
      <c r="D469" t="str">
        <f t="shared" si="14"/>
        <v>arab</v>
      </c>
      <c r="E469">
        <f>VLOOKUP(B469,Sheet2!A:B,2, FALSE)</f>
        <v>24</v>
      </c>
    </row>
    <row r="470" spans="1:5" hidden="1" x14ac:dyDescent="0.25">
      <c r="A470" t="s">
        <v>494</v>
      </c>
      <c r="B470" t="str">
        <f t="shared" si="15"/>
        <v>ערד</v>
      </c>
      <c r="C470">
        <v>14753</v>
      </c>
      <c r="D470" t="str">
        <f t="shared" si="14"/>
        <v>secular</v>
      </c>
      <c r="E470">
        <f>VLOOKUP(B470,Sheet2!A:B,2, FALSE)</f>
        <v>62</v>
      </c>
    </row>
    <row r="471" spans="1:5" hidden="1" x14ac:dyDescent="0.25">
      <c r="A471" t="s">
        <v>495</v>
      </c>
      <c r="B471" t="str">
        <f t="shared" si="15"/>
        <v>ערוגות כפר אחים חצב תלמי יחיאל אחווה ינון</v>
      </c>
      <c r="C471">
        <v>10628</v>
      </c>
      <c r="D471" t="str">
        <f t="shared" si="14"/>
        <v>secular</v>
      </c>
      <c r="E471">
        <f>VLOOKUP(B471,Sheet2!A:B,2, FALSE)</f>
        <v>61</v>
      </c>
    </row>
    <row r="472" spans="1:5" hidden="1" x14ac:dyDescent="0.25">
      <c r="A472" t="s">
        <v>496</v>
      </c>
      <c r="B472" t="str">
        <f t="shared" si="15"/>
        <v>ערערה-בנגב</v>
      </c>
      <c r="C472">
        <v>13841</v>
      </c>
      <c r="D472" t="str">
        <f t="shared" si="14"/>
        <v>arab</v>
      </c>
      <c r="E472" t="str">
        <f>VLOOKUP(B472,Sheet2!A:B,2, FALSE)</f>
        <v>62_arab</v>
      </c>
    </row>
    <row r="473" spans="1:5" hidden="1" x14ac:dyDescent="0.25">
      <c r="A473" t="s">
        <v>497</v>
      </c>
      <c r="B473" t="str">
        <f t="shared" si="15"/>
        <v>ערערה</v>
      </c>
      <c r="C473">
        <v>13692</v>
      </c>
      <c r="D473" t="str">
        <f t="shared" si="14"/>
        <v>arab</v>
      </c>
      <c r="E473">
        <f>VLOOKUP(B473,Sheet2!A:B,2, FALSE)</f>
        <v>32</v>
      </c>
    </row>
    <row r="474" spans="1:5" hidden="1" x14ac:dyDescent="0.25">
      <c r="A474" t="s">
        <v>498</v>
      </c>
      <c r="B474" t="str">
        <f t="shared" si="15"/>
        <v>עתלית</v>
      </c>
      <c r="C474">
        <v>9232</v>
      </c>
      <c r="D474" t="str">
        <f t="shared" si="14"/>
        <v>secular</v>
      </c>
      <c r="E474">
        <f>VLOOKUP(B474,Sheet2!A:B,2, FALSE)</f>
        <v>32</v>
      </c>
    </row>
    <row r="475" spans="1:5" hidden="1" x14ac:dyDescent="0.25">
      <c r="A475" t="s">
        <v>499</v>
      </c>
      <c r="B475" t="str">
        <f t="shared" si="15"/>
        <v>עתניאל שמעה</v>
      </c>
      <c r="C475">
        <v>17146</v>
      </c>
      <c r="D475" t="str">
        <f t="shared" si="14"/>
        <v>secular</v>
      </c>
      <c r="E475">
        <f>VLOOKUP(B475,Sheet2!A:B,2, FALSE)</f>
        <v>71</v>
      </c>
    </row>
    <row r="476" spans="1:5" hidden="1" x14ac:dyDescent="0.25">
      <c r="A476" t="s">
        <v>500</v>
      </c>
      <c r="B476" t="str">
        <f t="shared" si="15"/>
        <v>פוריידיס</v>
      </c>
      <c r="C476">
        <v>10217</v>
      </c>
      <c r="D476" t="str">
        <f t="shared" si="14"/>
        <v>secular</v>
      </c>
      <c r="E476">
        <f>VLOOKUP(B476,Sheet2!A:B,2, FALSE)</f>
        <v>32</v>
      </c>
    </row>
    <row r="477" spans="1:5" hidden="1" x14ac:dyDescent="0.25">
      <c r="A477" t="s">
        <v>501</v>
      </c>
      <c r="B477" t="str">
        <f t="shared" si="15"/>
        <v>פלמחים</v>
      </c>
      <c r="C477">
        <v>2260</v>
      </c>
      <c r="D477" t="str">
        <f t="shared" ref="D477:D533" si="16">IF(ISNUMBER(FIND("ערבים",A477)),"arab",IF(ISNUMBER(FIND("חרדים",A477)),"orth","secular"))</f>
        <v>secular</v>
      </c>
      <c r="E477">
        <f>VLOOKUP(B477,Sheet2!A:B,2, FALSE)</f>
        <v>44</v>
      </c>
    </row>
    <row r="478" spans="1:5" hidden="1" x14ac:dyDescent="0.25">
      <c r="A478" t="s">
        <v>502</v>
      </c>
      <c r="B478" t="str">
        <f t="shared" ref="B478:B534" si="17">IF(OR(ISNUMBER(FIND("ערבים",A478)),ISNUMBER(FIND("חרדים",A478))),LEFT(A478,LEN(A478)-7),A478)</f>
        <v>פסגות</v>
      </c>
      <c r="C478">
        <v>20488</v>
      </c>
      <c r="D478" t="str">
        <f t="shared" si="16"/>
        <v>secular</v>
      </c>
      <c r="E478">
        <f>VLOOKUP(B478,Sheet2!A:B,2, FALSE)</f>
        <v>71</v>
      </c>
    </row>
    <row r="479" spans="1:5" hidden="1" x14ac:dyDescent="0.25">
      <c r="A479" t="s">
        <v>503</v>
      </c>
      <c r="B479" t="str">
        <f t="shared" si="17"/>
        <v>פסוטה אלקוש נטועה מתת אבירים</v>
      </c>
      <c r="C479">
        <v>7438</v>
      </c>
      <c r="D479" t="str">
        <f t="shared" si="16"/>
        <v>secular</v>
      </c>
      <c r="E479">
        <f>VLOOKUP(B479,Sheet2!A:B,2, FALSE)</f>
        <v>24</v>
      </c>
    </row>
    <row r="480" spans="1:5" hidden="1" x14ac:dyDescent="0.25">
      <c r="A480" t="s">
        <v>504</v>
      </c>
      <c r="B480" t="str">
        <f t="shared" si="17"/>
        <v>פקיעין חדשה פקיעין (בוקייעה)</v>
      </c>
      <c r="C480">
        <v>608</v>
      </c>
      <c r="D480" t="str">
        <f t="shared" si="16"/>
        <v>secular</v>
      </c>
      <c r="E480">
        <f>VLOOKUP(B480,Sheet2!A:B,2, FALSE)</f>
        <v>24</v>
      </c>
    </row>
    <row r="481" spans="1:5" hidden="1" x14ac:dyDescent="0.25">
      <c r="A481" t="s">
        <v>505</v>
      </c>
      <c r="B481" t="str">
        <f t="shared" si="17"/>
        <v>פרדס חנה אזורים סטטיסטיים 78 ונווה אבות</v>
      </c>
      <c r="C481">
        <v>10807</v>
      </c>
      <c r="D481" t="str">
        <f t="shared" si="16"/>
        <v>secular</v>
      </c>
      <c r="E481">
        <f>VLOOKUP(B481,Sheet2!A:B,2, FALSE)</f>
        <v>32</v>
      </c>
    </row>
    <row r="482" spans="1:5" hidden="1" x14ac:dyDescent="0.25">
      <c r="A482" t="s">
        <v>506</v>
      </c>
      <c r="B482" t="str">
        <f t="shared" si="17"/>
        <v>פרדס חנה-כרכור</v>
      </c>
      <c r="C482">
        <v>26275</v>
      </c>
      <c r="D482" t="str">
        <f t="shared" si="16"/>
        <v>secular</v>
      </c>
      <c r="E482">
        <f>VLOOKUP(B482,Sheet2!A:B,2, FALSE)</f>
        <v>32</v>
      </c>
    </row>
    <row r="483" spans="1:5" hidden="1" x14ac:dyDescent="0.25">
      <c r="A483" t="s">
        <v>507</v>
      </c>
      <c r="B483" t="str">
        <f t="shared" si="17"/>
        <v>פרדסייה</v>
      </c>
      <c r="C483">
        <v>5410</v>
      </c>
      <c r="D483" t="str">
        <f t="shared" si="16"/>
        <v>secular</v>
      </c>
      <c r="E483">
        <f>VLOOKUP(B483,Sheet2!A:B,2, FALSE)</f>
        <v>41</v>
      </c>
    </row>
    <row r="484" spans="1:5" hidden="1" x14ac:dyDescent="0.25">
      <c r="A484" t="s">
        <v>508</v>
      </c>
      <c r="B484" t="str">
        <f t="shared" si="17"/>
        <v>פרוד כפר שמאי שפר אמירים כפר חנניה</v>
      </c>
      <c r="C484">
        <v>6827</v>
      </c>
      <c r="D484" t="str">
        <f t="shared" si="16"/>
        <v>secular</v>
      </c>
      <c r="E484">
        <f>VLOOKUP(B484,Sheet2!A:B,2, FALSE)</f>
        <v>21</v>
      </c>
    </row>
    <row r="485" spans="1:5" hidden="1" x14ac:dyDescent="0.25">
      <c r="A485" t="s">
        <v>509</v>
      </c>
      <c r="B485" t="str">
        <f t="shared" si="17"/>
        <v>פתח תקווה</v>
      </c>
      <c r="C485">
        <v>203201</v>
      </c>
      <c r="D485" t="str">
        <f t="shared" si="16"/>
        <v>secular</v>
      </c>
      <c r="E485">
        <f>VLOOKUP(B485,Sheet2!A:B,2, FALSE)</f>
        <v>42</v>
      </c>
    </row>
    <row r="486" spans="1:5" hidden="1" x14ac:dyDescent="0.25">
      <c r="A486" t="s">
        <v>510</v>
      </c>
      <c r="B486" t="str">
        <f t="shared" si="17"/>
        <v>צופית גן חיים שדה ורבורג</v>
      </c>
      <c r="C486">
        <v>11320</v>
      </c>
      <c r="D486" t="str">
        <f t="shared" si="16"/>
        <v>secular</v>
      </c>
      <c r="E486">
        <f>VLOOKUP(B486,Sheet2!A:B,2, FALSE)</f>
        <v>42</v>
      </c>
    </row>
    <row r="487" spans="1:5" hidden="1" x14ac:dyDescent="0.25">
      <c r="A487" t="s">
        <v>511</v>
      </c>
      <c r="B487" t="str">
        <f t="shared" si="17"/>
        <v>צופר פארן ספיר צוקים</v>
      </c>
      <c r="C487">
        <v>4785</v>
      </c>
      <c r="D487" t="str">
        <f t="shared" si="16"/>
        <v>secular</v>
      </c>
      <c r="E487">
        <f>VLOOKUP(B487,Sheet2!A:B,2, FALSE)</f>
        <v>62</v>
      </c>
    </row>
    <row r="488" spans="1:5" x14ac:dyDescent="0.25">
      <c r="A488" t="s">
        <v>512</v>
      </c>
      <c r="B488" t="str">
        <f t="shared" si="17"/>
        <v>צור הדסה</v>
      </c>
      <c r="C488">
        <v>6985</v>
      </c>
      <c r="D488" t="str">
        <f t="shared" si="16"/>
        <v>secular</v>
      </c>
      <c r="E488">
        <f>VLOOKUP(B488,Sheet2!A:B,2, FALSE)</f>
        <v>11</v>
      </c>
    </row>
    <row r="489" spans="1:5" hidden="1" x14ac:dyDescent="0.25">
      <c r="A489" t="s">
        <v>513</v>
      </c>
      <c r="B489" t="str">
        <f t="shared" si="17"/>
        <v>צור משה</v>
      </c>
      <c r="C489">
        <v>3420</v>
      </c>
      <c r="D489" t="str">
        <f t="shared" si="16"/>
        <v>secular</v>
      </c>
      <c r="E489">
        <f>VLOOKUP(B489,Sheet2!A:B,2, FALSE)</f>
        <v>41</v>
      </c>
    </row>
    <row r="490" spans="1:5" hidden="1" x14ac:dyDescent="0.25">
      <c r="A490" t="s">
        <v>514</v>
      </c>
      <c r="B490" t="str">
        <f t="shared" si="17"/>
        <v>צור נתן צור יצחק</v>
      </c>
      <c r="C490">
        <v>7418</v>
      </c>
      <c r="D490" t="str">
        <f t="shared" si="16"/>
        <v>secular</v>
      </c>
      <c r="E490">
        <f>VLOOKUP(B490,Sheet2!A:B,2, FALSE)</f>
        <v>42</v>
      </c>
    </row>
    <row r="491" spans="1:5" hidden="1" x14ac:dyDescent="0.25">
      <c r="A491" t="s">
        <v>515</v>
      </c>
      <c r="B491" t="str">
        <f t="shared" si="17"/>
        <v>ציפורי הסוללים הושעיה שמשית</v>
      </c>
      <c r="C491">
        <v>10324</v>
      </c>
      <c r="D491" t="str">
        <f t="shared" si="16"/>
        <v>secular</v>
      </c>
      <c r="E491">
        <f>VLOOKUP(B491,Sheet2!A:B,2, FALSE)</f>
        <v>23</v>
      </c>
    </row>
    <row r="492" spans="1:5" hidden="1" x14ac:dyDescent="0.25">
      <c r="A492" t="s">
        <v>516</v>
      </c>
      <c r="B492" t="str">
        <f t="shared" si="17"/>
        <v>צפרייה</v>
      </c>
      <c r="C492">
        <v>4870</v>
      </c>
      <c r="D492" t="str">
        <f t="shared" si="16"/>
        <v>secular</v>
      </c>
      <c r="E492">
        <f>VLOOKUP(B492,Sheet2!A:B,2, FALSE)</f>
        <v>43</v>
      </c>
    </row>
    <row r="493" spans="1:5" hidden="1" x14ac:dyDescent="0.25">
      <c r="A493" t="s">
        <v>518</v>
      </c>
      <c r="B493" t="str">
        <f t="shared" si="17"/>
        <v>צפת</v>
      </c>
      <c r="C493">
        <v>1678</v>
      </c>
      <c r="D493" t="str">
        <f t="shared" si="16"/>
        <v>orth</v>
      </c>
      <c r="E493">
        <f>VLOOKUP(B493,Sheet2!A:B,2, FALSE)</f>
        <v>21</v>
      </c>
    </row>
    <row r="494" spans="1:5" hidden="1" x14ac:dyDescent="0.25">
      <c r="A494" t="s">
        <v>519</v>
      </c>
      <c r="B494" t="str">
        <f t="shared" si="17"/>
        <v>קבוצת יבנה בית רבן כרם יבנה (ישיבה)</v>
      </c>
      <c r="C494">
        <v>1164</v>
      </c>
      <c r="D494" t="str">
        <f t="shared" si="16"/>
        <v>secular</v>
      </c>
      <c r="E494">
        <f>VLOOKUP(B494,Sheet2!A:B,2, FALSE)</f>
        <v>44</v>
      </c>
    </row>
    <row r="495" spans="1:5" hidden="1" x14ac:dyDescent="0.25">
      <c r="A495" t="s">
        <v>520</v>
      </c>
      <c r="B495" t="str">
        <f t="shared" si="17"/>
        <v>קדומים</v>
      </c>
      <c r="C495">
        <v>8864</v>
      </c>
      <c r="D495" t="str">
        <f t="shared" si="16"/>
        <v>secular</v>
      </c>
      <c r="E495">
        <f>VLOOKUP(B495,Sheet2!A:B,2, FALSE)</f>
        <v>71</v>
      </c>
    </row>
    <row r="496" spans="1:5" hidden="1" x14ac:dyDescent="0.25">
      <c r="A496" t="s">
        <v>521</v>
      </c>
      <c r="B496" t="str">
        <f t="shared" si="17"/>
        <v>קדימה-צורן</v>
      </c>
      <c r="C496">
        <v>18049</v>
      </c>
      <c r="D496" t="str">
        <f t="shared" si="16"/>
        <v>secular</v>
      </c>
      <c r="E496">
        <f>VLOOKUP(B496,Sheet2!A:B,2, FALSE)</f>
        <v>41</v>
      </c>
    </row>
    <row r="497" spans="1:5" hidden="1" x14ac:dyDescent="0.25">
      <c r="A497" t="s">
        <v>522</v>
      </c>
      <c r="B497" t="str">
        <f t="shared" si="17"/>
        <v>קדר</v>
      </c>
      <c r="C497">
        <v>77</v>
      </c>
      <c r="D497" t="str">
        <f t="shared" si="16"/>
        <v>secular</v>
      </c>
      <c r="E497">
        <f>VLOOKUP(B497,Sheet2!A:B,2, FALSE)</f>
        <v>71</v>
      </c>
    </row>
    <row r="498" spans="1:5" hidden="1" x14ac:dyDescent="0.25">
      <c r="A498" t="s">
        <v>523</v>
      </c>
      <c r="B498" t="str">
        <f t="shared" si="17"/>
        <v>קדרון</v>
      </c>
      <c r="C498">
        <v>5355</v>
      </c>
      <c r="D498" t="str">
        <f t="shared" si="16"/>
        <v>secular</v>
      </c>
      <c r="E498">
        <f>VLOOKUP(B498,Sheet2!A:B,2, FALSE)</f>
        <v>44</v>
      </c>
    </row>
    <row r="499" spans="1:5" hidden="1" x14ac:dyDescent="0.25">
      <c r="A499" t="s">
        <v>524</v>
      </c>
      <c r="B499" t="str">
        <f t="shared" si="17"/>
        <v>קדרים רביד כלנית מסד</v>
      </c>
      <c r="C499">
        <v>2607</v>
      </c>
      <c r="D499" t="str">
        <f t="shared" si="16"/>
        <v>secular</v>
      </c>
      <c r="E499">
        <f>VLOOKUP(B499,Sheet2!A:B,2, FALSE)</f>
        <v>22</v>
      </c>
    </row>
    <row r="500" spans="1:5" hidden="1" x14ac:dyDescent="0.25">
      <c r="A500" t="s">
        <v>525</v>
      </c>
      <c r="B500" t="str">
        <f t="shared" si="17"/>
        <v>קיסריה</v>
      </c>
      <c r="C500">
        <v>7815</v>
      </c>
      <c r="D500" t="str">
        <f t="shared" si="16"/>
        <v>secular</v>
      </c>
      <c r="E500">
        <f>VLOOKUP(B500,Sheet2!A:B,2, FALSE)</f>
        <v>32</v>
      </c>
    </row>
    <row r="501" spans="1:5" hidden="1" x14ac:dyDescent="0.25">
      <c r="A501" t="s">
        <v>527</v>
      </c>
      <c r="B501" t="str">
        <f t="shared" si="17"/>
        <v>קלנסווה</v>
      </c>
      <c r="C501">
        <v>17480</v>
      </c>
      <c r="D501" t="str">
        <f t="shared" si="16"/>
        <v>arab</v>
      </c>
      <c r="E501">
        <f>VLOOKUP(B501,Sheet2!A:B,2, FALSE)</f>
        <v>41</v>
      </c>
    </row>
    <row r="502" spans="1:5" hidden="1" x14ac:dyDescent="0.25">
      <c r="A502" t="s">
        <v>528</v>
      </c>
      <c r="B502" t="str">
        <f t="shared" si="17"/>
        <v>קציר-חריש</v>
      </c>
      <c r="C502">
        <v>7931</v>
      </c>
      <c r="D502" t="str">
        <f t="shared" si="16"/>
        <v>secular</v>
      </c>
      <c r="E502">
        <f>VLOOKUP(B502,Sheet2!A:B,2, FALSE)</f>
        <v>32</v>
      </c>
    </row>
    <row r="503" spans="1:5" hidden="1" x14ac:dyDescent="0.25">
      <c r="A503" t="s">
        <v>529</v>
      </c>
      <c r="B503" t="str">
        <f t="shared" si="17"/>
        <v>קצר א-סר</v>
      </c>
      <c r="C503">
        <v>3981</v>
      </c>
      <c r="D503" t="str">
        <f t="shared" si="16"/>
        <v>arab</v>
      </c>
      <c r="E503" t="str">
        <f>VLOOKUP(B503,Sheet2!A:B,2, FALSE)</f>
        <v>62_arab</v>
      </c>
    </row>
    <row r="504" spans="1:5" hidden="1" x14ac:dyDescent="0.25">
      <c r="A504" t="s">
        <v>530</v>
      </c>
      <c r="B504" t="str">
        <f t="shared" si="17"/>
        <v>קצרין</v>
      </c>
      <c r="C504">
        <v>3493</v>
      </c>
      <c r="D504" t="str">
        <f t="shared" si="16"/>
        <v>secular</v>
      </c>
      <c r="E504">
        <f>VLOOKUP(B504,Sheet2!A:B,2, FALSE)</f>
        <v>29</v>
      </c>
    </row>
    <row r="505" spans="1:5" hidden="1" x14ac:dyDescent="0.25">
      <c r="A505" t="s">
        <v>531</v>
      </c>
      <c r="B505" t="str">
        <f t="shared" si="17"/>
        <v>קריית ארבע</v>
      </c>
      <c r="C505">
        <v>52584</v>
      </c>
      <c r="D505" t="str">
        <f t="shared" si="16"/>
        <v>secular</v>
      </c>
      <c r="E505">
        <f>VLOOKUP(B505,Sheet2!A:B,2, FALSE)</f>
        <v>71</v>
      </c>
    </row>
    <row r="506" spans="1:5" hidden="1" x14ac:dyDescent="0.25">
      <c r="A506" t="s">
        <v>532</v>
      </c>
      <c r="B506" t="str">
        <f t="shared" si="17"/>
        <v>קריית אתא</v>
      </c>
      <c r="C506">
        <v>47684</v>
      </c>
      <c r="D506" t="str">
        <f t="shared" si="16"/>
        <v>secular</v>
      </c>
      <c r="E506">
        <f>VLOOKUP(B506,Sheet2!A:B,2, FALSE)</f>
        <v>31</v>
      </c>
    </row>
    <row r="507" spans="1:5" hidden="1" x14ac:dyDescent="0.25">
      <c r="A507" t="s">
        <v>533</v>
      </c>
      <c r="B507" t="str">
        <f t="shared" si="17"/>
        <v>קריית ביאליק</v>
      </c>
      <c r="C507">
        <v>37445</v>
      </c>
      <c r="D507" t="str">
        <f t="shared" si="16"/>
        <v>secular</v>
      </c>
      <c r="E507">
        <f>VLOOKUP(B507,Sheet2!A:B,2, FALSE)</f>
        <v>31</v>
      </c>
    </row>
    <row r="508" spans="1:5" hidden="1" x14ac:dyDescent="0.25">
      <c r="A508" t="s">
        <v>534</v>
      </c>
      <c r="B508" t="str">
        <f t="shared" si="17"/>
        <v>קריית גת</v>
      </c>
      <c r="C508">
        <v>37921</v>
      </c>
      <c r="D508" t="str">
        <f t="shared" si="16"/>
        <v>secular</v>
      </c>
      <c r="E508">
        <f>VLOOKUP(B508,Sheet2!A:B,2, FALSE)</f>
        <v>61</v>
      </c>
    </row>
    <row r="509" spans="1:5" hidden="1" x14ac:dyDescent="0.25">
      <c r="A509" t="s">
        <v>535</v>
      </c>
      <c r="B509" t="str">
        <f t="shared" si="17"/>
        <v>קריית טבעון</v>
      </c>
      <c r="C509">
        <v>8873</v>
      </c>
      <c r="D509" t="str">
        <f t="shared" si="16"/>
        <v>secular</v>
      </c>
      <c r="E509">
        <f>VLOOKUP(B509,Sheet2!A:B,2, FALSE)</f>
        <v>31</v>
      </c>
    </row>
    <row r="510" spans="1:5" hidden="1" x14ac:dyDescent="0.25">
      <c r="A510" t="s">
        <v>536</v>
      </c>
      <c r="B510" t="str">
        <f t="shared" si="17"/>
        <v>קריית ים</v>
      </c>
      <c r="C510">
        <v>29151</v>
      </c>
      <c r="D510" t="str">
        <f t="shared" si="16"/>
        <v>secular</v>
      </c>
      <c r="E510">
        <f>VLOOKUP(B510,Sheet2!A:B,2, FALSE)</f>
        <v>31</v>
      </c>
    </row>
    <row r="511" spans="1:5" x14ac:dyDescent="0.25">
      <c r="A511" t="s">
        <v>537</v>
      </c>
      <c r="B511" t="str">
        <f t="shared" si="17"/>
        <v>קריית יערים</v>
      </c>
      <c r="C511">
        <v>214</v>
      </c>
      <c r="D511" t="str">
        <f t="shared" si="16"/>
        <v>orth</v>
      </c>
      <c r="E511">
        <f>VLOOKUP(B511,Sheet2!A:B,2, FALSE)</f>
        <v>11</v>
      </c>
    </row>
    <row r="512" spans="1:5" hidden="1" x14ac:dyDescent="0.25">
      <c r="A512" t="s">
        <v>538</v>
      </c>
      <c r="B512" t="str">
        <f t="shared" si="17"/>
        <v>קריית מוצקין</v>
      </c>
      <c r="C512">
        <v>37809</v>
      </c>
      <c r="D512" t="str">
        <f t="shared" si="16"/>
        <v>secular</v>
      </c>
      <c r="E512">
        <f>VLOOKUP(B512,Sheet2!A:B,2, FALSE)</f>
        <v>31</v>
      </c>
    </row>
    <row r="513" spans="1:5" hidden="1" x14ac:dyDescent="0.25">
      <c r="A513" t="s">
        <v>539</v>
      </c>
      <c r="B513" t="str">
        <f t="shared" si="17"/>
        <v>קריית מלאכי</v>
      </c>
      <c r="C513">
        <v>15468</v>
      </c>
      <c r="D513" t="str">
        <f t="shared" si="16"/>
        <v>secular</v>
      </c>
      <c r="E513">
        <f>VLOOKUP(B513,Sheet2!A:B,2, FALSE)</f>
        <v>61</v>
      </c>
    </row>
    <row r="514" spans="1:5" x14ac:dyDescent="0.25">
      <c r="A514" t="s">
        <v>540</v>
      </c>
      <c r="B514" t="str">
        <f t="shared" si="17"/>
        <v>קריית ענבים מעלה החמישה בית נקופה</v>
      </c>
      <c r="C514">
        <v>4922</v>
      </c>
      <c r="D514" t="str">
        <f t="shared" si="16"/>
        <v>secular</v>
      </c>
      <c r="E514">
        <f>VLOOKUP(B514,Sheet2!A:B,2, FALSE)</f>
        <v>11</v>
      </c>
    </row>
    <row r="515" spans="1:5" hidden="1" x14ac:dyDescent="0.25">
      <c r="A515" t="s">
        <v>541</v>
      </c>
      <c r="B515" t="str">
        <f t="shared" si="17"/>
        <v>קריית עקרון</v>
      </c>
      <c r="C515">
        <v>9502</v>
      </c>
      <c r="D515" t="str">
        <f t="shared" si="16"/>
        <v>secular</v>
      </c>
      <c r="E515">
        <f>VLOOKUP(B515,Sheet2!A:B,2, FALSE)</f>
        <v>44</v>
      </c>
    </row>
    <row r="516" spans="1:5" hidden="1" x14ac:dyDescent="0.25">
      <c r="A516" t="s">
        <v>542</v>
      </c>
      <c r="B516" t="str">
        <f t="shared" si="17"/>
        <v>קריית שמונה</v>
      </c>
      <c r="C516">
        <v>14856</v>
      </c>
      <c r="D516" t="str">
        <f t="shared" si="16"/>
        <v>secular</v>
      </c>
      <c r="E516">
        <f>VLOOKUP(B516,Sheet2!A:B,2, FALSE)</f>
        <v>21</v>
      </c>
    </row>
    <row r="517" spans="1:5" hidden="1" x14ac:dyDescent="0.25">
      <c r="A517" t="s">
        <v>543</v>
      </c>
      <c r="B517" t="str">
        <f t="shared" si="17"/>
        <v>קרית אונו</v>
      </c>
      <c r="C517">
        <v>41623</v>
      </c>
      <c r="D517" t="str">
        <f t="shared" si="16"/>
        <v>secular</v>
      </c>
      <c r="E517">
        <f>VLOOKUP(B517,Sheet2!A:B,2, FALSE)</f>
        <v>51</v>
      </c>
    </row>
    <row r="518" spans="1:5" hidden="1" x14ac:dyDescent="0.25">
      <c r="A518" t="s">
        <v>544</v>
      </c>
      <c r="B518" t="str">
        <f t="shared" si="17"/>
        <v>קשת יונתן אניעם אורטל אלוני הבשן קדמת צבי עין זיוון</v>
      </c>
      <c r="C518">
        <v>1956</v>
      </c>
      <c r="D518" t="str">
        <f t="shared" si="16"/>
        <v>secular</v>
      </c>
      <c r="E518">
        <f>VLOOKUP(B518,Sheet2!A:B,2, FALSE)</f>
        <v>29</v>
      </c>
    </row>
    <row r="519" spans="1:5" hidden="1" x14ac:dyDescent="0.25">
      <c r="A519" t="s">
        <v>545</v>
      </c>
      <c r="B519" t="str">
        <f t="shared" si="17"/>
        <v>ראמה</v>
      </c>
      <c r="C519">
        <v>6762</v>
      </c>
      <c r="D519" t="str">
        <f t="shared" si="16"/>
        <v>secular</v>
      </c>
      <c r="E519">
        <f>VLOOKUP(B519,Sheet2!A:B,2, FALSE)</f>
        <v>24</v>
      </c>
    </row>
    <row r="520" spans="1:5" hidden="1" x14ac:dyDescent="0.25">
      <c r="A520" t="s">
        <v>546</v>
      </c>
      <c r="B520" t="str">
        <f t="shared" si="17"/>
        <v>ראש העין</v>
      </c>
      <c r="C520">
        <v>42518</v>
      </c>
      <c r="D520" t="str">
        <f t="shared" si="16"/>
        <v>secular</v>
      </c>
      <c r="E520">
        <f>VLOOKUP(B520,Sheet2!A:B,2, FALSE)</f>
        <v>42</v>
      </c>
    </row>
    <row r="521" spans="1:5" hidden="1" x14ac:dyDescent="0.25">
      <c r="A521" t="s">
        <v>547</v>
      </c>
      <c r="B521" t="str">
        <f t="shared" si="17"/>
        <v>ראש פינה</v>
      </c>
      <c r="C521">
        <v>5067</v>
      </c>
      <c r="D521" t="str">
        <f t="shared" si="16"/>
        <v>secular</v>
      </c>
      <c r="E521">
        <f>VLOOKUP(B521,Sheet2!A:B,2, FALSE)</f>
        <v>21</v>
      </c>
    </row>
    <row r="522" spans="1:5" hidden="1" x14ac:dyDescent="0.25">
      <c r="A522" t="s">
        <v>548</v>
      </c>
      <c r="B522" t="str">
        <f t="shared" si="17"/>
        <v>ראשון לציון</v>
      </c>
      <c r="C522">
        <v>235395</v>
      </c>
      <c r="D522" t="str">
        <f t="shared" si="16"/>
        <v>secular</v>
      </c>
      <c r="E522">
        <f>VLOOKUP(B522,Sheet2!A:B,2, FALSE)</f>
        <v>44</v>
      </c>
    </row>
    <row r="523" spans="1:5" hidden="1" x14ac:dyDescent="0.25">
      <c r="A523" t="s">
        <v>549</v>
      </c>
      <c r="B523" t="str">
        <f t="shared" si="17"/>
        <v>רביבים רתמים</v>
      </c>
      <c r="C523">
        <v>1357</v>
      </c>
      <c r="D523" t="str">
        <f t="shared" si="16"/>
        <v>secular</v>
      </c>
      <c r="E523">
        <f>VLOOKUP(B523,Sheet2!A:B,2, FALSE)</f>
        <v>62</v>
      </c>
    </row>
    <row r="524" spans="1:5" hidden="1" x14ac:dyDescent="0.25">
      <c r="A524" t="s">
        <v>550</v>
      </c>
      <c r="B524" t="str">
        <f t="shared" si="17"/>
        <v>רהט</v>
      </c>
      <c r="C524">
        <v>64054</v>
      </c>
      <c r="D524" t="str">
        <f t="shared" si="16"/>
        <v>arab</v>
      </c>
      <c r="E524" t="str">
        <f>VLOOKUP(B524,Sheet2!A:B,2, FALSE)</f>
        <v>62_arab</v>
      </c>
    </row>
    <row r="525" spans="1:5" hidden="1" x14ac:dyDescent="0.25">
      <c r="A525" t="s">
        <v>551</v>
      </c>
      <c r="B525" t="str">
        <f t="shared" si="17"/>
        <v>רחוב תל תאומים רוויה שדי תרומות</v>
      </c>
      <c r="C525">
        <v>976</v>
      </c>
      <c r="D525" t="str">
        <f t="shared" si="16"/>
        <v>secular</v>
      </c>
      <c r="E525">
        <f>VLOOKUP(B525,Sheet2!A:B,2, FALSE)</f>
        <v>23</v>
      </c>
    </row>
    <row r="526" spans="1:5" hidden="1" x14ac:dyDescent="0.25">
      <c r="A526" t="s">
        <v>552</v>
      </c>
      <c r="B526" t="str">
        <f t="shared" si="17"/>
        <v>רחובות</v>
      </c>
      <c r="C526">
        <v>114819</v>
      </c>
      <c r="D526" t="str">
        <f t="shared" si="16"/>
        <v>secular</v>
      </c>
      <c r="E526">
        <f>VLOOKUP(B526,Sheet2!A:B,2, FALSE)</f>
        <v>44</v>
      </c>
    </row>
    <row r="527" spans="1:5" hidden="1" x14ac:dyDescent="0.25">
      <c r="A527" t="s">
        <v>553</v>
      </c>
      <c r="B527" t="str">
        <f t="shared" si="17"/>
        <v>ריחן חיננית שקד</v>
      </c>
      <c r="C527">
        <v>17518</v>
      </c>
      <c r="D527" t="str">
        <f t="shared" si="16"/>
        <v>secular</v>
      </c>
      <c r="E527">
        <f>VLOOKUP(B527,Sheet2!A:B,2, FALSE)</f>
        <v>71</v>
      </c>
    </row>
    <row r="528" spans="1:5" hidden="1" x14ac:dyDescent="0.25">
      <c r="A528" t="s">
        <v>555</v>
      </c>
      <c r="B528" t="str">
        <f t="shared" si="17"/>
        <v>ריינה</v>
      </c>
      <c r="C528">
        <v>17124</v>
      </c>
      <c r="D528" t="str">
        <f t="shared" si="16"/>
        <v>arab</v>
      </c>
      <c r="E528">
        <f>VLOOKUP(B528,Sheet2!A:B,2, FALSE)</f>
        <v>23</v>
      </c>
    </row>
    <row r="529" spans="1:5" hidden="1" x14ac:dyDescent="0.25">
      <c r="A529" t="s">
        <v>556</v>
      </c>
      <c r="B529" t="str">
        <f t="shared" si="17"/>
        <v>רכסים</v>
      </c>
      <c r="C529">
        <v>2838</v>
      </c>
      <c r="D529" t="str">
        <f t="shared" si="16"/>
        <v>orth</v>
      </c>
      <c r="E529">
        <f>VLOOKUP(B529,Sheet2!A:B,2, FALSE)</f>
        <v>31</v>
      </c>
    </row>
    <row r="530" spans="1:5" hidden="1" x14ac:dyDescent="0.25">
      <c r="A530" t="s">
        <v>557</v>
      </c>
      <c r="B530" t="str">
        <f t="shared" si="17"/>
        <v>רמות השבים</v>
      </c>
      <c r="C530">
        <v>3338</v>
      </c>
      <c r="D530" t="str">
        <f t="shared" si="16"/>
        <v>secular</v>
      </c>
      <c r="E530">
        <f>VLOOKUP(B530,Sheet2!A:B,2, FALSE)</f>
        <v>42</v>
      </c>
    </row>
    <row r="531" spans="1:5" hidden="1" x14ac:dyDescent="0.25">
      <c r="A531" t="s">
        <v>558</v>
      </c>
      <c r="B531" t="str">
        <f t="shared" si="17"/>
        <v>רמות נפתלי יפתח מלכייה דישון</v>
      </c>
      <c r="C531">
        <v>2803</v>
      </c>
      <c r="D531" t="str">
        <f t="shared" si="16"/>
        <v>secular</v>
      </c>
      <c r="E531">
        <f>VLOOKUP(B531,Sheet2!A:B,2, FALSE)</f>
        <v>21</v>
      </c>
    </row>
    <row r="532" spans="1:5" hidden="1" x14ac:dyDescent="0.25">
      <c r="A532" t="s">
        <v>559</v>
      </c>
      <c r="B532" t="str">
        <f t="shared" si="17"/>
        <v>רמלה</v>
      </c>
      <c r="C532">
        <v>46934</v>
      </c>
      <c r="D532" t="str">
        <f t="shared" si="16"/>
        <v>secular</v>
      </c>
      <c r="E532">
        <f>VLOOKUP(B532,Sheet2!A:B,2, FALSE)</f>
        <v>43</v>
      </c>
    </row>
    <row r="533" spans="1:5" hidden="1" x14ac:dyDescent="0.25">
      <c r="A533" t="s">
        <v>560</v>
      </c>
      <c r="B533" t="str">
        <f t="shared" si="17"/>
        <v>רמת גן</v>
      </c>
      <c r="C533">
        <v>155039</v>
      </c>
      <c r="D533" t="str">
        <f t="shared" si="16"/>
        <v>secular</v>
      </c>
      <c r="E533">
        <f>VLOOKUP(B533,Sheet2!A:B,2, FALSE)</f>
        <v>51</v>
      </c>
    </row>
    <row r="534" spans="1:5" hidden="1" x14ac:dyDescent="0.25">
      <c r="A534" t="s">
        <v>561</v>
      </c>
      <c r="B534" t="str">
        <f t="shared" si="17"/>
        <v>רמת הכובש</v>
      </c>
      <c r="C534">
        <v>1477</v>
      </c>
      <c r="D534" t="str">
        <f t="shared" ref="D534:D577" si="18">IF(ISNUMBER(FIND("ערבים",A534)),"arab",IF(ISNUMBER(FIND("חרדים",A534)),"orth","secular"))</f>
        <v>secular</v>
      </c>
      <c r="E534">
        <f>VLOOKUP(B534,Sheet2!A:B,2, FALSE)</f>
        <v>42</v>
      </c>
    </row>
    <row r="535" spans="1:5" hidden="1" x14ac:dyDescent="0.25">
      <c r="A535" t="s">
        <v>562</v>
      </c>
      <c r="B535" t="str">
        <f t="shared" ref="B535:B577" si="19">IF(OR(ISNUMBER(FIND("ערבים",A535)),ISNUMBER(FIND("חרדים",A535))),LEFT(A535,LEN(A535)-7),A535)</f>
        <v>רמת השרון</v>
      </c>
      <c r="C535">
        <v>54223</v>
      </c>
      <c r="D535" t="str">
        <f t="shared" si="18"/>
        <v>secular</v>
      </c>
      <c r="E535">
        <f>VLOOKUP(B535,Sheet2!A:B,2, FALSE)</f>
        <v>51</v>
      </c>
    </row>
    <row r="536" spans="1:5" hidden="1" x14ac:dyDescent="0.25">
      <c r="A536" t="s">
        <v>563</v>
      </c>
      <c r="B536" t="str">
        <f t="shared" si="19"/>
        <v>רמת יוחנן כפר המכבי אושה</v>
      </c>
      <c r="C536">
        <v>18070</v>
      </c>
      <c r="D536" t="str">
        <f t="shared" si="18"/>
        <v>secular</v>
      </c>
      <c r="E536">
        <f>VLOOKUP(B536,Sheet2!A:B,2, FALSE)</f>
        <v>31</v>
      </c>
    </row>
    <row r="537" spans="1:5" hidden="1" x14ac:dyDescent="0.25">
      <c r="A537" t="s">
        <v>564</v>
      </c>
      <c r="B537" t="str">
        <f t="shared" si="19"/>
        <v>רמת ישי בית שערים</v>
      </c>
      <c r="C537">
        <v>5328</v>
      </c>
      <c r="D537" t="str">
        <f t="shared" si="18"/>
        <v>secular</v>
      </c>
      <c r="E537">
        <f>VLOOKUP(B537,Sheet2!A:B,2, FALSE)</f>
        <v>23</v>
      </c>
    </row>
    <row r="538" spans="1:5" x14ac:dyDescent="0.25">
      <c r="A538" t="s">
        <v>565</v>
      </c>
      <c r="B538" t="str">
        <f t="shared" si="19"/>
        <v>רמת רזיאל צובה גבעת יערים כסלון איתנים</v>
      </c>
      <c r="C538">
        <v>10854</v>
      </c>
      <c r="D538" t="str">
        <f t="shared" si="18"/>
        <v>secular</v>
      </c>
      <c r="E538">
        <f>VLOOKUP(B538,Sheet2!A:B,2, FALSE)</f>
        <v>11</v>
      </c>
    </row>
    <row r="539" spans="1:5" x14ac:dyDescent="0.25">
      <c r="A539" t="s">
        <v>566</v>
      </c>
      <c r="B539" t="str">
        <f t="shared" si="19"/>
        <v>רמת רחל</v>
      </c>
      <c r="C539">
        <v>5445</v>
      </c>
      <c r="D539" t="str">
        <f t="shared" si="18"/>
        <v>secular</v>
      </c>
      <c r="E539">
        <f>VLOOKUP(B539,Sheet2!A:B,2, FALSE)</f>
        <v>11</v>
      </c>
    </row>
    <row r="540" spans="1:5" hidden="1" x14ac:dyDescent="0.25">
      <c r="A540" t="s">
        <v>567</v>
      </c>
      <c r="B540" t="str">
        <f t="shared" si="19"/>
        <v>רעננה</v>
      </c>
      <c r="C540">
        <v>70864</v>
      </c>
      <c r="D540" t="str">
        <f t="shared" si="18"/>
        <v>secular</v>
      </c>
      <c r="E540">
        <f>VLOOKUP(B540,Sheet2!A:B,2, FALSE)</f>
        <v>42</v>
      </c>
    </row>
    <row r="541" spans="1:5" hidden="1" x14ac:dyDescent="0.25">
      <c r="A541" t="s">
        <v>568</v>
      </c>
      <c r="B541" t="str">
        <f t="shared" si="19"/>
        <v>שבי ציון רגבה לוחמי הגיטאות נס עמים</v>
      </c>
      <c r="C541">
        <v>2598</v>
      </c>
      <c r="D541" t="str">
        <f t="shared" si="18"/>
        <v>secular</v>
      </c>
      <c r="E541">
        <f>VLOOKUP(B541,Sheet2!A:B,2, FALSE)</f>
        <v>24</v>
      </c>
    </row>
    <row r="542" spans="1:5" hidden="1" x14ac:dyDescent="0.25">
      <c r="A542" t="s">
        <v>569</v>
      </c>
      <c r="B542" t="str">
        <f t="shared" si="19"/>
        <v>שבי שומרון ענב אבני חפץ</v>
      </c>
      <c r="C542">
        <v>32819</v>
      </c>
      <c r="D542" t="str">
        <f t="shared" si="18"/>
        <v>secular</v>
      </c>
      <c r="E542">
        <f>VLOOKUP(B542,Sheet2!A:B,2, FALSE)</f>
        <v>71</v>
      </c>
    </row>
    <row r="543" spans="1:5" hidden="1" x14ac:dyDescent="0.25">
      <c r="A543" t="s">
        <v>570</v>
      </c>
      <c r="B543" t="str">
        <f t="shared" si="19"/>
        <v>שבלי - אום אל-גנם</v>
      </c>
      <c r="C543">
        <v>710</v>
      </c>
      <c r="D543" t="str">
        <f t="shared" si="18"/>
        <v>secular</v>
      </c>
      <c r="E543">
        <f>VLOOKUP(B543,Sheet2!A:B,2, FALSE)</f>
        <v>23</v>
      </c>
    </row>
    <row r="544" spans="1:5" hidden="1" x14ac:dyDescent="0.25">
      <c r="A544" t="s">
        <v>571</v>
      </c>
      <c r="B544" t="str">
        <f t="shared" si="19"/>
        <v>שגב-שלום</v>
      </c>
      <c r="C544">
        <v>8761</v>
      </c>
      <c r="D544" t="str">
        <f t="shared" si="18"/>
        <v>arab</v>
      </c>
      <c r="E544" t="str">
        <f>VLOOKUP(B544,Sheet2!A:B,2, FALSE)</f>
        <v>62_arab</v>
      </c>
    </row>
    <row r="545" spans="1:5" hidden="1" x14ac:dyDescent="0.25">
      <c r="A545" t="s">
        <v>572</v>
      </c>
      <c r="B545" t="str">
        <f t="shared" si="19"/>
        <v>שדה בוקר מדרשת בן גוריון מרחב עם</v>
      </c>
      <c r="C545">
        <v>5094</v>
      </c>
      <c r="D545" t="str">
        <f t="shared" si="18"/>
        <v>secular</v>
      </c>
      <c r="E545">
        <f>VLOOKUP(B545,Sheet2!A:B,2, FALSE)</f>
        <v>62</v>
      </c>
    </row>
    <row r="546" spans="1:5" hidden="1" x14ac:dyDescent="0.25">
      <c r="A546" t="s">
        <v>573</v>
      </c>
      <c r="B546" t="str">
        <f t="shared" si="19"/>
        <v>שדה דוד זוהר ברור חיל תלמים חלץ כוכב מיכאל</v>
      </c>
      <c r="C546">
        <v>8188</v>
      </c>
      <c r="D546" t="str">
        <f t="shared" si="18"/>
        <v>secular</v>
      </c>
      <c r="E546">
        <f>VLOOKUP(B546,Sheet2!A:B,2, FALSE)</f>
        <v>61</v>
      </c>
    </row>
    <row r="547" spans="1:5" hidden="1" x14ac:dyDescent="0.25">
      <c r="A547" t="s">
        <v>574</v>
      </c>
      <c r="B547" t="str">
        <f t="shared" si="19"/>
        <v>שדה יואב נגבה קוממיות יד נתן זבדיאל אלומה רווחה</v>
      </c>
      <c r="C547">
        <v>4750</v>
      </c>
      <c r="D547" t="str">
        <f t="shared" si="18"/>
        <v>secular</v>
      </c>
      <c r="E547">
        <f>VLOOKUP(B547,Sheet2!A:B,2, FALSE)</f>
        <v>61</v>
      </c>
    </row>
    <row r="548" spans="1:5" hidden="1" x14ac:dyDescent="0.25">
      <c r="A548" t="s">
        <v>575</v>
      </c>
      <c r="B548" t="str">
        <f t="shared" si="19"/>
        <v>שדות ים</v>
      </c>
      <c r="C548">
        <v>2423</v>
      </c>
      <c r="D548" t="str">
        <f t="shared" si="18"/>
        <v>secular</v>
      </c>
      <c r="E548">
        <f>VLOOKUP(B548,Sheet2!A:B,2, FALSE)</f>
        <v>32</v>
      </c>
    </row>
    <row r="549" spans="1:5" hidden="1" x14ac:dyDescent="0.25">
      <c r="A549" t="s">
        <v>576</v>
      </c>
      <c r="B549" t="str">
        <f t="shared" si="19"/>
        <v>שדי חמד</v>
      </c>
      <c r="C549">
        <v>4811</v>
      </c>
      <c r="D549" t="str">
        <f t="shared" si="18"/>
        <v>secular</v>
      </c>
      <c r="E549">
        <f>VLOOKUP(B549,Sheet2!A:B,2, FALSE)</f>
        <v>42</v>
      </c>
    </row>
    <row r="550" spans="1:5" hidden="1" x14ac:dyDescent="0.25">
      <c r="A550" t="s">
        <v>577</v>
      </c>
      <c r="B550" t="str">
        <f t="shared" si="19"/>
        <v>שדמה עשרת מישר כפר מרדכי משגב דב כפר אביב</v>
      </c>
      <c r="C550">
        <v>5790</v>
      </c>
      <c r="D550" t="str">
        <f t="shared" si="18"/>
        <v>secular</v>
      </c>
      <c r="E550">
        <f>VLOOKUP(B550,Sheet2!A:B,2, FALSE)</f>
        <v>44</v>
      </c>
    </row>
    <row r="551" spans="1:5" hidden="1" x14ac:dyDescent="0.25">
      <c r="A551" t="s">
        <v>578</v>
      </c>
      <c r="B551" t="str">
        <f t="shared" si="19"/>
        <v>שדמות מחולה ארגמן מחולה בקעות רועי חמדת רותם משכיות</v>
      </c>
      <c r="C551">
        <v>10066</v>
      </c>
      <c r="D551" t="str">
        <f t="shared" si="18"/>
        <v>secular</v>
      </c>
      <c r="E551">
        <f>VLOOKUP(B551,Sheet2!A:B,2, FALSE)</f>
        <v>71</v>
      </c>
    </row>
    <row r="552" spans="1:5" hidden="1" x14ac:dyDescent="0.25">
      <c r="A552" t="s">
        <v>579</v>
      </c>
      <c r="B552" t="str">
        <f t="shared" si="19"/>
        <v>שדרות</v>
      </c>
      <c r="C552">
        <v>15493</v>
      </c>
      <c r="D552" t="str">
        <f t="shared" si="18"/>
        <v>secular</v>
      </c>
      <c r="E552">
        <f>VLOOKUP(B552,Sheet2!A:B,2, FALSE)</f>
        <v>61</v>
      </c>
    </row>
    <row r="553" spans="1:5" hidden="1" x14ac:dyDescent="0.25">
      <c r="A553" t="s">
        <v>580</v>
      </c>
      <c r="B553" t="str">
        <f t="shared" si="19"/>
        <v>שובל</v>
      </c>
      <c r="C553">
        <v>4263</v>
      </c>
      <c r="D553" t="str">
        <f t="shared" si="18"/>
        <v>secular</v>
      </c>
      <c r="E553">
        <f>VLOOKUP(B553,Sheet2!A:B,2, FALSE)</f>
        <v>62</v>
      </c>
    </row>
    <row r="554" spans="1:5" hidden="1" x14ac:dyDescent="0.25">
      <c r="A554" t="s">
        <v>581</v>
      </c>
      <c r="B554" t="str">
        <f t="shared" si="19"/>
        <v>שוהם</v>
      </c>
      <c r="C554">
        <v>17860</v>
      </c>
      <c r="D554" t="str">
        <f t="shared" si="18"/>
        <v>secular</v>
      </c>
      <c r="E554">
        <f>VLOOKUP(B554,Sheet2!A:B,2, FALSE)</f>
        <v>43</v>
      </c>
    </row>
    <row r="555" spans="1:5" hidden="1" x14ac:dyDescent="0.25">
      <c r="A555" t="s">
        <v>582</v>
      </c>
      <c r="B555" t="str">
        <f t="shared" si="19"/>
        <v>שומרה שתולה אבן מנחם כפר רוזנואלד (זרעית)</v>
      </c>
      <c r="C555">
        <v>1673</v>
      </c>
      <c r="D555" t="str">
        <f t="shared" si="18"/>
        <v>secular</v>
      </c>
      <c r="E555">
        <f>VLOOKUP(B555,Sheet2!A:B,2, FALSE)</f>
        <v>24</v>
      </c>
    </row>
    <row r="556" spans="1:5" hidden="1" x14ac:dyDescent="0.25">
      <c r="A556" t="s">
        <v>583</v>
      </c>
      <c r="B556" t="str">
        <f t="shared" si="19"/>
        <v>שוקדה תקומה שובה נחל עוז זמרת תושייה כפר מימון עלומים</v>
      </c>
      <c r="C556">
        <v>5692</v>
      </c>
      <c r="D556" t="str">
        <f t="shared" si="18"/>
        <v>secular</v>
      </c>
      <c r="E556">
        <f>VLOOKUP(B556,Sheet2!A:B,2, FALSE)</f>
        <v>62</v>
      </c>
    </row>
    <row r="557" spans="1:5" x14ac:dyDescent="0.25">
      <c r="A557" t="s">
        <v>584</v>
      </c>
      <c r="B557" t="str">
        <f t="shared" si="19"/>
        <v>שורש שואבה בית מאיר</v>
      </c>
      <c r="C557">
        <v>2620</v>
      </c>
      <c r="D557" t="str">
        <f t="shared" si="18"/>
        <v>secular</v>
      </c>
      <c r="E557">
        <f>VLOOKUP(B557,Sheet2!A:B,2, FALSE)</f>
        <v>11</v>
      </c>
    </row>
    <row r="558" spans="1:5" hidden="1" x14ac:dyDescent="0.25">
      <c r="A558" t="s">
        <v>585</v>
      </c>
      <c r="B558" t="str">
        <f t="shared" si="19"/>
        <v>שושנת העמקים חבצלת השרון ביתן אהרן גבעת שפירא צוקי ים בת חן</v>
      </c>
      <c r="C558">
        <v>4045</v>
      </c>
      <c r="D558" t="str">
        <f t="shared" si="18"/>
        <v>secular</v>
      </c>
      <c r="E558">
        <f>VLOOKUP(B558,Sheet2!A:B,2, FALSE)</f>
        <v>41</v>
      </c>
    </row>
    <row r="559" spans="1:5" hidden="1" x14ac:dyDescent="0.25">
      <c r="A559" t="s">
        <v>586</v>
      </c>
      <c r="B559" t="str">
        <f t="shared" si="19"/>
        <v>שחר ניר חן עוצם נוגה נהורה"</v>
      </c>
      <c r="C559">
        <v>5950</v>
      </c>
      <c r="D559" t="str">
        <f t="shared" si="18"/>
        <v>secular</v>
      </c>
      <c r="E559">
        <v>61</v>
      </c>
    </row>
    <row r="560" spans="1:5" hidden="1" x14ac:dyDescent="0.25">
      <c r="A560" t="s">
        <v>587</v>
      </c>
      <c r="B560" t="str">
        <f t="shared" si="19"/>
        <v>שילת כפר רות לפיד</v>
      </c>
      <c r="C560">
        <v>12523</v>
      </c>
      <c r="D560" t="str">
        <f t="shared" si="18"/>
        <v>secular</v>
      </c>
      <c r="E560">
        <f>VLOOKUP(B560,Sheet2!A:B,2, FALSE)</f>
        <v>43</v>
      </c>
    </row>
    <row r="561" spans="1:5" hidden="1" x14ac:dyDescent="0.25">
      <c r="A561" t="s">
        <v>588</v>
      </c>
      <c r="B561" t="str">
        <f t="shared" si="19"/>
        <v>שמרת בוסתן הגליל</v>
      </c>
      <c r="C561">
        <v>4348</v>
      </c>
      <c r="D561" t="str">
        <f t="shared" si="18"/>
        <v>secular</v>
      </c>
      <c r="E561">
        <f>VLOOKUP(B561,Sheet2!A:B,2, FALSE)</f>
        <v>24</v>
      </c>
    </row>
    <row r="562" spans="1:5" hidden="1" x14ac:dyDescent="0.25">
      <c r="A562" t="s">
        <v>589</v>
      </c>
      <c r="B562" t="str">
        <f t="shared" si="19"/>
        <v>שעב</v>
      </c>
      <c r="C562">
        <v>12100</v>
      </c>
      <c r="D562" t="str">
        <f t="shared" si="18"/>
        <v>arab</v>
      </c>
      <c r="E562">
        <f>VLOOKUP(B562,Sheet2!A:B,2, FALSE)</f>
        <v>24</v>
      </c>
    </row>
    <row r="563" spans="1:5" hidden="1" x14ac:dyDescent="0.25">
      <c r="A563" t="s">
        <v>590</v>
      </c>
      <c r="B563" t="str">
        <f t="shared" si="19"/>
        <v>שעלבים נוף איילון</v>
      </c>
      <c r="C563">
        <v>6570</v>
      </c>
      <c r="D563" t="str">
        <f t="shared" si="18"/>
        <v>secular</v>
      </c>
      <c r="E563">
        <f>VLOOKUP(B563,Sheet2!A:B,2, FALSE)</f>
        <v>43</v>
      </c>
    </row>
    <row r="564" spans="1:5" hidden="1" x14ac:dyDescent="0.25">
      <c r="A564" t="s">
        <v>591</v>
      </c>
      <c r="B564" t="str">
        <f t="shared" si="19"/>
        <v>שער אפרים</v>
      </c>
      <c r="C564">
        <v>5573</v>
      </c>
      <c r="D564" t="str">
        <f t="shared" si="18"/>
        <v>secular</v>
      </c>
      <c r="E564">
        <f>VLOOKUP(B564,Sheet2!A:B,2, FALSE)</f>
        <v>41</v>
      </c>
    </row>
    <row r="565" spans="1:5" hidden="1" x14ac:dyDescent="0.25">
      <c r="A565" t="s">
        <v>592</v>
      </c>
      <c r="B565" t="str">
        <f t="shared" si="19"/>
        <v>שער העמקים אורנים</v>
      </c>
      <c r="C565">
        <v>3043</v>
      </c>
      <c r="D565" t="str">
        <f t="shared" si="18"/>
        <v>secular</v>
      </c>
      <c r="E565">
        <f>VLOOKUP(B565,Sheet2!A:B,2, FALSE)</f>
        <v>31</v>
      </c>
    </row>
    <row r="566" spans="1:5" hidden="1" x14ac:dyDescent="0.25">
      <c r="A566" t="s">
        <v>593</v>
      </c>
      <c r="B566" t="str">
        <f t="shared" si="19"/>
        <v>שפיים געש ארסוף רשפון</v>
      </c>
      <c r="C566">
        <v>8937</v>
      </c>
      <c r="D566" t="str">
        <f t="shared" si="18"/>
        <v>secular</v>
      </c>
      <c r="E566">
        <f>VLOOKUP(B566,Sheet2!A:B,2, FALSE)</f>
        <v>41</v>
      </c>
    </row>
    <row r="567" spans="1:5" hidden="1" x14ac:dyDescent="0.25">
      <c r="A567" t="s">
        <v>595</v>
      </c>
      <c r="B567" t="str">
        <f t="shared" si="19"/>
        <v>שפרעם</v>
      </c>
      <c r="C567">
        <v>3827</v>
      </c>
      <c r="D567" t="str">
        <f t="shared" si="18"/>
        <v>arab</v>
      </c>
      <c r="E567">
        <f>VLOOKUP(B567,Sheet2!A:B,2, FALSE)</f>
        <v>24</v>
      </c>
    </row>
    <row r="568" spans="1:5" hidden="1" x14ac:dyDescent="0.25">
      <c r="A568" t="s">
        <v>596</v>
      </c>
      <c r="B568" t="str">
        <f t="shared" si="19"/>
        <v>שרשרת שיבולים מעגלים גבעולים מלילות</v>
      </c>
      <c r="C568">
        <v>3787</v>
      </c>
      <c r="D568" t="str">
        <f t="shared" si="18"/>
        <v>secular</v>
      </c>
      <c r="E568">
        <f>VLOOKUP(B568,Sheet2!A:B,2, FALSE)</f>
        <v>62</v>
      </c>
    </row>
    <row r="569" spans="1:5" hidden="1" x14ac:dyDescent="0.25">
      <c r="A569" t="s">
        <v>597</v>
      </c>
      <c r="B569" t="str">
        <f t="shared" si="19"/>
        <v>תימורים כפר מנחם קדמה רבדים אביגדור כפר הריף אל -עזי תעשיון ראם"</v>
      </c>
      <c r="C569">
        <v>10550</v>
      </c>
      <c r="D569" t="str">
        <f t="shared" si="18"/>
        <v>secular</v>
      </c>
      <c r="E569">
        <v>61</v>
      </c>
    </row>
    <row r="570" spans="1:5" x14ac:dyDescent="0.25">
      <c r="A570" t="s">
        <v>598</v>
      </c>
      <c r="B570" t="str">
        <f t="shared" si="19"/>
        <v>תירוש שדות מיכה גפן זכריה</v>
      </c>
      <c r="C570">
        <v>7087</v>
      </c>
      <c r="D570" t="str">
        <f t="shared" si="18"/>
        <v>secular</v>
      </c>
      <c r="E570">
        <f>VLOOKUP(B570,Sheet2!A:B,2, FALSE)</f>
        <v>11</v>
      </c>
    </row>
    <row r="571" spans="1:5" hidden="1" x14ac:dyDescent="0.25">
      <c r="A571" t="s">
        <v>599</v>
      </c>
      <c r="B571" t="str">
        <f t="shared" si="19"/>
        <v>תל אביב -יפו</v>
      </c>
      <c r="C571">
        <v>442291</v>
      </c>
      <c r="D571" t="str">
        <f t="shared" si="18"/>
        <v>secular</v>
      </c>
      <c r="E571" t="str">
        <f>VLOOKUP(B571,Sheet2!A:B,2, FALSE)</f>
        <v>51_tlv</v>
      </c>
    </row>
    <row r="572" spans="1:5" hidden="1" x14ac:dyDescent="0.25">
      <c r="A572" t="s">
        <v>600</v>
      </c>
      <c r="B572" t="str">
        <f t="shared" si="19"/>
        <v>תל יצחק</v>
      </c>
      <c r="C572">
        <v>1883</v>
      </c>
      <c r="D572" t="str">
        <f t="shared" si="18"/>
        <v>secular</v>
      </c>
      <c r="E572">
        <f>VLOOKUP(B572,Sheet2!A:B,2, FALSE)</f>
        <v>41</v>
      </c>
    </row>
    <row r="573" spans="1:5" hidden="1" x14ac:dyDescent="0.25">
      <c r="A573" t="s">
        <v>601</v>
      </c>
      <c r="B573" t="str">
        <f t="shared" si="19"/>
        <v>תל מונד</v>
      </c>
      <c r="C573">
        <v>11385</v>
      </c>
      <c r="D573" t="str">
        <f t="shared" si="18"/>
        <v>secular</v>
      </c>
      <c r="E573">
        <f>VLOOKUP(B573,Sheet2!A:B,2, FALSE)</f>
        <v>41</v>
      </c>
    </row>
    <row r="574" spans="1:5" hidden="1" x14ac:dyDescent="0.25">
      <c r="A574" t="s">
        <v>602</v>
      </c>
      <c r="B574" t="str">
        <f t="shared" si="19"/>
        <v>תל שבע</v>
      </c>
      <c r="C574">
        <v>9809</v>
      </c>
      <c r="D574" t="str">
        <f t="shared" si="18"/>
        <v>arab</v>
      </c>
      <c r="E574" t="str">
        <f>VLOOKUP(B574,Sheet2!A:B,2, FALSE)</f>
        <v>62_arab</v>
      </c>
    </row>
    <row r="575" spans="1:5" hidden="1" x14ac:dyDescent="0.25">
      <c r="A575" t="s">
        <v>603</v>
      </c>
      <c r="B575" t="str">
        <f t="shared" si="19"/>
        <v>תלם אדורה</v>
      </c>
      <c r="C575">
        <v>30439</v>
      </c>
      <c r="D575" t="str">
        <f t="shared" si="18"/>
        <v>secular</v>
      </c>
      <c r="E575">
        <f>VLOOKUP(B575,Sheet2!A:B,2, FALSE)</f>
        <v>71</v>
      </c>
    </row>
    <row r="576" spans="1:5" hidden="1" x14ac:dyDescent="0.25">
      <c r="A576" t="s">
        <v>604</v>
      </c>
      <c r="B576" t="str">
        <f t="shared" si="19"/>
        <v>תפרח גילת בטחה</v>
      </c>
      <c r="C576">
        <v>4434</v>
      </c>
      <c r="D576" t="str">
        <f t="shared" si="18"/>
        <v>secular</v>
      </c>
      <c r="E576">
        <f>VLOOKUP(B576,Sheet2!A:B,2, FALSE)</f>
        <v>62</v>
      </c>
    </row>
    <row r="577" spans="1:5" hidden="1" x14ac:dyDescent="0.25">
      <c r="A577" t="s">
        <v>605</v>
      </c>
      <c r="B577" t="str">
        <f t="shared" si="19"/>
        <v>תקוע נוקדים</v>
      </c>
      <c r="C577">
        <v>23373</v>
      </c>
      <c r="D577" t="str">
        <f t="shared" si="18"/>
        <v>secular</v>
      </c>
      <c r="E577">
        <f>VLOOKUP(B577,Sheet2!A:B,2, FALSE)</f>
        <v>71</v>
      </c>
    </row>
  </sheetData>
  <autoFilter ref="A1:F577" xr:uid="{E70479FC-7AFF-47DC-BA1E-F87D44B054EE}">
    <filterColumn colId="4">
      <filters blank="1">
        <filter val="11"/>
      </filters>
    </filterColumn>
  </autoFilter>
  <mergeCells count="2">
    <mergeCell ref="F296:F297"/>
    <mergeCell ref="F214:F216"/>
  </mergeCells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7FC2-7620-43D0-AFB2-B624B457FF75}">
  <dimension ref="A1:B827"/>
  <sheetViews>
    <sheetView topLeftCell="A448" workbookViewId="0">
      <selection activeCell="A9" sqref="A9"/>
    </sheetView>
  </sheetViews>
  <sheetFormatPr defaultRowHeight="15" x14ac:dyDescent="0.25"/>
  <sheetData>
    <row r="1" spans="1:2" x14ac:dyDescent="0.25">
      <c r="A1" t="s">
        <v>0</v>
      </c>
      <c r="B1" t="s">
        <v>609</v>
      </c>
    </row>
    <row r="2" spans="1:2" x14ac:dyDescent="0.25">
      <c r="A2" t="s">
        <v>590</v>
      </c>
      <c r="B2">
        <v>43</v>
      </c>
    </row>
    <row r="3" spans="1:2" x14ac:dyDescent="0.25">
      <c r="A3" t="s">
        <v>599</v>
      </c>
      <c r="B3" t="s">
        <v>610</v>
      </c>
    </row>
    <row r="4" spans="1:2" x14ac:dyDescent="0.25">
      <c r="A4" t="s">
        <v>188</v>
      </c>
      <c r="B4">
        <v>51</v>
      </c>
    </row>
    <row r="5" spans="1:2" x14ac:dyDescent="0.25">
      <c r="A5" t="s">
        <v>318</v>
      </c>
      <c r="B5">
        <v>51</v>
      </c>
    </row>
    <row r="6" spans="1:2" x14ac:dyDescent="0.25">
      <c r="A6" t="s">
        <v>151</v>
      </c>
      <c r="B6">
        <v>51</v>
      </c>
    </row>
    <row r="7" spans="1:2" x14ac:dyDescent="0.25">
      <c r="A7" t="s">
        <v>611</v>
      </c>
      <c r="B7">
        <v>51</v>
      </c>
    </row>
    <row r="8" spans="1:2" x14ac:dyDescent="0.25">
      <c r="A8" t="s">
        <v>562</v>
      </c>
      <c r="B8">
        <v>51</v>
      </c>
    </row>
    <row r="9" spans="1:2" x14ac:dyDescent="0.25">
      <c r="A9" t="s">
        <v>560</v>
      </c>
      <c r="B9">
        <v>51</v>
      </c>
    </row>
    <row r="10" spans="1:2" x14ac:dyDescent="0.25">
      <c r="A10" t="s">
        <v>110</v>
      </c>
      <c r="B10" t="s">
        <v>613</v>
      </c>
    </row>
    <row r="11" spans="1:2" x14ac:dyDescent="0.25">
      <c r="A11" t="s">
        <v>72</v>
      </c>
      <c r="B11">
        <v>51</v>
      </c>
    </row>
    <row r="12" spans="1:2" x14ac:dyDescent="0.25">
      <c r="A12" t="s">
        <v>19</v>
      </c>
      <c r="B12">
        <v>51</v>
      </c>
    </row>
    <row r="13" spans="1:2" x14ac:dyDescent="0.25">
      <c r="A13" t="s">
        <v>140</v>
      </c>
      <c r="B13">
        <v>51</v>
      </c>
    </row>
    <row r="14" spans="1:2" x14ac:dyDescent="0.25">
      <c r="A14" t="s">
        <v>614</v>
      </c>
      <c r="B14">
        <v>51</v>
      </c>
    </row>
    <row r="15" spans="1:2" x14ac:dyDescent="0.25">
      <c r="A15" t="s">
        <v>160</v>
      </c>
      <c r="B15">
        <v>42</v>
      </c>
    </row>
    <row r="16" spans="1:2" x14ac:dyDescent="0.25">
      <c r="A16" t="s">
        <v>163</v>
      </c>
      <c r="B16">
        <v>42</v>
      </c>
    </row>
    <row r="17" spans="1:2" x14ac:dyDescent="0.25">
      <c r="A17" t="s">
        <v>447</v>
      </c>
      <c r="B17">
        <v>42</v>
      </c>
    </row>
    <row r="18" spans="1:2" x14ac:dyDescent="0.25">
      <c r="A18" t="s">
        <v>241</v>
      </c>
      <c r="B18">
        <v>42</v>
      </c>
    </row>
    <row r="19" spans="1:2" x14ac:dyDescent="0.25">
      <c r="A19" t="s">
        <v>24</v>
      </c>
      <c r="B19">
        <v>51</v>
      </c>
    </row>
    <row r="20" spans="1:2" x14ac:dyDescent="0.25">
      <c r="A20" t="s">
        <v>127</v>
      </c>
      <c r="B20">
        <v>51</v>
      </c>
    </row>
    <row r="21" spans="1:2" x14ac:dyDescent="0.25">
      <c r="A21" t="s">
        <v>200</v>
      </c>
      <c r="B21">
        <v>51</v>
      </c>
    </row>
    <row r="22" spans="1:2" x14ac:dyDescent="0.25">
      <c r="A22" t="s">
        <v>393</v>
      </c>
      <c r="B22">
        <v>51</v>
      </c>
    </row>
    <row r="23" spans="1:2" x14ac:dyDescent="0.25">
      <c r="A23" t="s">
        <v>615</v>
      </c>
      <c r="B23">
        <v>51</v>
      </c>
    </row>
    <row r="24" spans="1:2" x14ac:dyDescent="0.25">
      <c r="A24" t="s">
        <v>181</v>
      </c>
      <c r="B24">
        <v>42</v>
      </c>
    </row>
    <row r="25" spans="1:2" x14ac:dyDescent="0.25">
      <c r="A25" t="s">
        <v>557</v>
      </c>
      <c r="B25">
        <v>42</v>
      </c>
    </row>
    <row r="26" spans="1:2" x14ac:dyDescent="0.25">
      <c r="A26" t="s">
        <v>304</v>
      </c>
      <c r="B26">
        <v>42</v>
      </c>
    </row>
    <row r="27" spans="1:2" x14ac:dyDescent="0.25">
      <c r="A27" t="s">
        <v>567</v>
      </c>
      <c r="B27">
        <v>42</v>
      </c>
    </row>
    <row r="28" spans="1:2" x14ac:dyDescent="0.25">
      <c r="A28" t="s">
        <v>308</v>
      </c>
      <c r="B28">
        <v>42</v>
      </c>
    </row>
    <row r="29" spans="1:2" x14ac:dyDescent="0.25">
      <c r="A29" t="s">
        <v>137</v>
      </c>
      <c r="B29">
        <v>42</v>
      </c>
    </row>
    <row r="30" spans="1:2" x14ac:dyDescent="0.25">
      <c r="A30" t="s">
        <v>139</v>
      </c>
      <c r="B30">
        <v>42</v>
      </c>
    </row>
    <row r="31" spans="1:2" x14ac:dyDescent="0.25">
      <c r="A31" t="s">
        <v>509</v>
      </c>
      <c r="B31">
        <v>42</v>
      </c>
    </row>
    <row r="32" spans="1:2" x14ac:dyDescent="0.25">
      <c r="A32" t="s">
        <v>616</v>
      </c>
      <c r="B32">
        <v>43</v>
      </c>
    </row>
    <row r="33" spans="1:2" x14ac:dyDescent="0.25">
      <c r="A33" t="s">
        <v>66</v>
      </c>
      <c r="B33">
        <v>43</v>
      </c>
    </row>
    <row r="34" spans="1:2" x14ac:dyDescent="0.25">
      <c r="A34" t="s">
        <v>435</v>
      </c>
      <c r="B34">
        <v>43</v>
      </c>
    </row>
    <row r="35" spans="1:2" x14ac:dyDescent="0.25">
      <c r="A35" t="s">
        <v>85</v>
      </c>
      <c r="B35">
        <v>43</v>
      </c>
    </row>
    <row r="36" spans="1:2" x14ac:dyDescent="0.25">
      <c r="A36" t="s">
        <v>400</v>
      </c>
      <c r="B36">
        <v>43</v>
      </c>
    </row>
    <row r="37" spans="1:2" x14ac:dyDescent="0.25">
      <c r="A37" t="s">
        <v>332</v>
      </c>
      <c r="B37">
        <v>43</v>
      </c>
    </row>
    <row r="38" spans="1:2" x14ac:dyDescent="0.25">
      <c r="A38" t="s">
        <v>433</v>
      </c>
      <c r="B38">
        <v>44</v>
      </c>
    </row>
    <row r="39" spans="1:2" x14ac:dyDescent="0.25">
      <c r="A39" t="s">
        <v>290</v>
      </c>
      <c r="B39">
        <v>43</v>
      </c>
    </row>
    <row r="40" spans="1:2" x14ac:dyDescent="0.25">
      <c r="A40" t="s">
        <v>432</v>
      </c>
      <c r="B40">
        <v>43</v>
      </c>
    </row>
    <row r="41" spans="1:2" x14ac:dyDescent="0.25">
      <c r="A41" t="s">
        <v>617</v>
      </c>
      <c r="B41">
        <v>43</v>
      </c>
    </row>
    <row r="42" spans="1:2" x14ac:dyDescent="0.25">
      <c r="A42" t="s">
        <v>516</v>
      </c>
      <c r="B42">
        <v>43</v>
      </c>
    </row>
    <row r="43" spans="1:2" x14ac:dyDescent="0.25">
      <c r="A43" t="s">
        <v>157</v>
      </c>
      <c r="B43">
        <v>43</v>
      </c>
    </row>
    <row r="44" spans="1:2" x14ac:dyDescent="0.25">
      <c r="A44" t="s">
        <v>211</v>
      </c>
      <c r="B44">
        <v>43</v>
      </c>
    </row>
    <row r="45" spans="1:2" x14ac:dyDescent="0.25">
      <c r="A45" t="s">
        <v>190</v>
      </c>
      <c r="B45">
        <v>43</v>
      </c>
    </row>
    <row r="46" spans="1:2" x14ac:dyDescent="0.25">
      <c r="A46" t="s">
        <v>548</v>
      </c>
      <c r="B46">
        <v>44</v>
      </c>
    </row>
    <row r="47" spans="1:2" x14ac:dyDescent="0.25">
      <c r="A47" t="s">
        <v>552</v>
      </c>
      <c r="B47">
        <v>44</v>
      </c>
    </row>
    <row r="48" spans="1:2" x14ac:dyDescent="0.25">
      <c r="A48" t="s">
        <v>278</v>
      </c>
      <c r="B48">
        <v>44</v>
      </c>
    </row>
    <row r="49" spans="1:2" x14ac:dyDescent="0.25">
      <c r="A49" t="s">
        <v>146</v>
      </c>
      <c r="B49">
        <v>44</v>
      </c>
    </row>
    <row r="50" spans="1:2" x14ac:dyDescent="0.25">
      <c r="A50" t="s">
        <v>155</v>
      </c>
      <c r="B50">
        <v>44</v>
      </c>
    </row>
    <row r="51" spans="1:2" x14ac:dyDescent="0.25">
      <c r="A51" t="s">
        <v>559</v>
      </c>
      <c r="B51">
        <v>43</v>
      </c>
    </row>
    <row r="52" spans="1:2" x14ac:dyDescent="0.25">
      <c r="A52" t="s">
        <v>297</v>
      </c>
      <c r="B52">
        <v>41</v>
      </c>
    </row>
    <row r="53" spans="1:2" x14ac:dyDescent="0.25">
      <c r="A53" t="s">
        <v>444</v>
      </c>
      <c r="B53">
        <v>41</v>
      </c>
    </row>
    <row r="54" spans="1:2" x14ac:dyDescent="0.25">
      <c r="A54" t="s">
        <v>546</v>
      </c>
      <c r="B54">
        <v>42</v>
      </c>
    </row>
    <row r="55" spans="1:2" x14ac:dyDescent="0.25">
      <c r="A55" t="s">
        <v>581</v>
      </c>
      <c r="B55">
        <v>43</v>
      </c>
    </row>
    <row r="56" spans="1:2" x14ac:dyDescent="0.25">
      <c r="A56" t="s">
        <v>348</v>
      </c>
      <c r="B56">
        <v>43</v>
      </c>
    </row>
    <row r="57" spans="1:2" x14ac:dyDescent="0.25">
      <c r="A57" t="s">
        <v>55</v>
      </c>
      <c r="B57">
        <v>61</v>
      </c>
    </row>
    <row r="58" spans="1:2" x14ac:dyDescent="0.25">
      <c r="A58" t="s">
        <v>144</v>
      </c>
      <c r="B58">
        <v>44</v>
      </c>
    </row>
    <row r="59" spans="1:2" x14ac:dyDescent="0.25">
      <c r="A59" t="s">
        <v>523</v>
      </c>
      <c r="B59">
        <v>44</v>
      </c>
    </row>
    <row r="60" spans="1:2" x14ac:dyDescent="0.25">
      <c r="A60" t="s">
        <v>237</v>
      </c>
      <c r="B60">
        <v>44</v>
      </c>
    </row>
    <row r="61" spans="1:2" x14ac:dyDescent="0.25">
      <c r="A61" t="s">
        <v>618</v>
      </c>
      <c r="B61">
        <v>44</v>
      </c>
    </row>
    <row r="62" spans="1:2" x14ac:dyDescent="0.25">
      <c r="A62" t="s">
        <v>619</v>
      </c>
      <c r="B62">
        <v>44</v>
      </c>
    </row>
    <row r="63" spans="1:2" x14ac:dyDescent="0.25">
      <c r="A63" t="s">
        <v>541</v>
      </c>
      <c r="B63">
        <v>44</v>
      </c>
    </row>
    <row r="64" spans="1:2" x14ac:dyDescent="0.25">
      <c r="A64" t="s">
        <v>249</v>
      </c>
      <c r="B64">
        <v>44</v>
      </c>
    </row>
    <row r="65" spans="1:2" x14ac:dyDescent="0.25">
      <c r="A65" t="s">
        <v>354</v>
      </c>
      <c r="B65">
        <v>44</v>
      </c>
    </row>
    <row r="66" spans="1:2" x14ac:dyDescent="0.25">
      <c r="A66" t="s">
        <v>158</v>
      </c>
      <c r="B66">
        <v>44</v>
      </c>
    </row>
    <row r="67" spans="1:2" x14ac:dyDescent="0.25">
      <c r="A67" t="s">
        <v>203</v>
      </c>
      <c r="B67">
        <v>41</v>
      </c>
    </row>
    <row r="68" spans="1:2" x14ac:dyDescent="0.25">
      <c r="A68" t="s">
        <v>620</v>
      </c>
      <c r="B68">
        <v>41</v>
      </c>
    </row>
    <row r="69" spans="1:2" x14ac:dyDescent="0.25">
      <c r="A69" t="s">
        <v>38</v>
      </c>
      <c r="B69">
        <v>41</v>
      </c>
    </row>
    <row r="70" spans="1:2" x14ac:dyDescent="0.25">
      <c r="A70" t="s">
        <v>287</v>
      </c>
      <c r="B70">
        <v>41</v>
      </c>
    </row>
    <row r="71" spans="1:2" x14ac:dyDescent="0.25">
      <c r="A71" t="s">
        <v>467</v>
      </c>
      <c r="B71">
        <v>41</v>
      </c>
    </row>
    <row r="72" spans="1:2" x14ac:dyDescent="0.25">
      <c r="A72" t="s">
        <v>40</v>
      </c>
      <c r="B72">
        <v>41</v>
      </c>
    </row>
    <row r="73" spans="1:2" x14ac:dyDescent="0.25">
      <c r="A73" t="s">
        <v>185</v>
      </c>
      <c r="B73">
        <v>41</v>
      </c>
    </row>
    <row r="74" spans="1:2" x14ac:dyDescent="0.25">
      <c r="A74" t="s">
        <v>16</v>
      </c>
      <c r="B74">
        <v>41</v>
      </c>
    </row>
    <row r="75" spans="1:2" x14ac:dyDescent="0.25">
      <c r="A75" t="s">
        <v>621</v>
      </c>
      <c r="B75">
        <v>41</v>
      </c>
    </row>
    <row r="76" spans="1:2" x14ac:dyDescent="0.25">
      <c r="A76" t="s">
        <v>73</v>
      </c>
      <c r="B76">
        <v>41</v>
      </c>
    </row>
    <row r="77" spans="1:2" x14ac:dyDescent="0.25">
      <c r="A77" t="s">
        <v>239</v>
      </c>
      <c r="B77">
        <v>41</v>
      </c>
    </row>
    <row r="78" spans="1:2" x14ac:dyDescent="0.25">
      <c r="A78" t="s">
        <v>585</v>
      </c>
      <c r="B78">
        <v>41</v>
      </c>
    </row>
    <row r="79" spans="1:2" x14ac:dyDescent="0.25">
      <c r="A79" t="s">
        <v>7</v>
      </c>
      <c r="B79">
        <v>41</v>
      </c>
    </row>
    <row r="80" spans="1:2" x14ac:dyDescent="0.25">
      <c r="A80" t="s">
        <v>180</v>
      </c>
      <c r="B80">
        <v>41</v>
      </c>
    </row>
    <row r="81" spans="1:2" x14ac:dyDescent="0.25">
      <c r="A81" t="s">
        <v>96</v>
      </c>
      <c r="B81">
        <v>41</v>
      </c>
    </row>
    <row r="82" spans="1:2" x14ac:dyDescent="0.25">
      <c r="A82" t="s">
        <v>303</v>
      </c>
      <c r="B82">
        <v>41</v>
      </c>
    </row>
    <row r="83" spans="1:2" x14ac:dyDescent="0.25">
      <c r="A83" t="s">
        <v>86</v>
      </c>
      <c r="B83">
        <v>41</v>
      </c>
    </row>
    <row r="84" spans="1:2" x14ac:dyDescent="0.25">
      <c r="A84" t="s">
        <v>71</v>
      </c>
      <c r="B84">
        <v>41</v>
      </c>
    </row>
    <row r="85" spans="1:2" x14ac:dyDescent="0.25">
      <c r="A85" t="s">
        <v>68</v>
      </c>
      <c r="B85">
        <v>41</v>
      </c>
    </row>
    <row r="86" spans="1:2" x14ac:dyDescent="0.25">
      <c r="A86" t="s">
        <v>417</v>
      </c>
      <c r="B86">
        <v>41</v>
      </c>
    </row>
    <row r="87" spans="1:2" x14ac:dyDescent="0.25">
      <c r="A87" t="s">
        <v>8</v>
      </c>
      <c r="B87">
        <v>41</v>
      </c>
    </row>
    <row r="88" spans="1:2" x14ac:dyDescent="0.25">
      <c r="A88" t="s">
        <v>12</v>
      </c>
      <c r="B88">
        <v>41</v>
      </c>
    </row>
    <row r="89" spans="1:2" x14ac:dyDescent="0.25">
      <c r="A89" t="s">
        <v>94</v>
      </c>
      <c r="B89">
        <v>41</v>
      </c>
    </row>
    <row r="90" spans="1:2" x14ac:dyDescent="0.25">
      <c r="A90" t="s">
        <v>600</v>
      </c>
      <c r="B90">
        <v>41</v>
      </c>
    </row>
    <row r="91" spans="1:2" x14ac:dyDescent="0.25">
      <c r="A91" t="s">
        <v>250</v>
      </c>
      <c r="B91">
        <v>41</v>
      </c>
    </row>
    <row r="92" spans="1:2" x14ac:dyDescent="0.25">
      <c r="A92" t="s">
        <v>593</v>
      </c>
      <c r="B92">
        <v>41</v>
      </c>
    </row>
    <row r="93" spans="1:2" x14ac:dyDescent="0.25">
      <c r="A93" t="s">
        <v>123</v>
      </c>
      <c r="B93">
        <v>41</v>
      </c>
    </row>
    <row r="94" spans="1:2" x14ac:dyDescent="0.25">
      <c r="A94" t="s">
        <v>507</v>
      </c>
      <c r="B94">
        <v>41</v>
      </c>
    </row>
    <row r="95" spans="1:2" x14ac:dyDescent="0.25">
      <c r="A95" t="s">
        <v>129</v>
      </c>
      <c r="B95">
        <v>41</v>
      </c>
    </row>
    <row r="96" spans="1:2" x14ac:dyDescent="0.25">
      <c r="A96" t="s">
        <v>513</v>
      </c>
      <c r="B96">
        <v>41</v>
      </c>
    </row>
    <row r="97" spans="1:2" x14ac:dyDescent="0.25">
      <c r="A97" t="s">
        <v>428</v>
      </c>
      <c r="B97">
        <v>41</v>
      </c>
    </row>
    <row r="98" spans="1:2" x14ac:dyDescent="0.25">
      <c r="A98" t="s">
        <v>591</v>
      </c>
      <c r="B98">
        <v>41</v>
      </c>
    </row>
    <row r="99" spans="1:2" x14ac:dyDescent="0.25">
      <c r="A99" t="s">
        <v>225</v>
      </c>
      <c r="B99">
        <v>41</v>
      </c>
    </row>
    <row r="100" spans="1:2" x14ac:dyDescent="0.25">
      <c r="A100" t="s">
        <v>227</v>
      </c>
      <c r="B100">
        <v>41</v>
      </c>
    </row>
    <row r="101" spans="1:2" x14ac:dyDescent="0.25">
      <c r="A101" t="s">
        <v>601</v>
      </c>
      <c r="B101">
        <v>41</v>
      </c>
    </row>
    <row r="102" spans="1:2" x14ac:dyDescent="0.25">
      <c r="A102" t="s">
        <v>299</v>
      </c>
      <c r="B102">
        <v>41</v>
      </c>
    </row>
    <row r="103" spans="1:2" x14ac:dyDescent="0.25">
      <c r="A103" t="s">
        <v>470</v>
      </c>
      <c r="B103">
        <v>41</v>
      </c>
    </row>
    <row r="104" spans="1:2" x14ac:dyDescent="0.25">
      <c r="A104" t="s">
        <v>113</v>
      </c>
      <c r="B104">
        <v>41</v>
      </c>
    </row>
    <row r="105" spans="1:2" x14ac:dyDescent="0.25">
      <c r="A105" t="s">
        <v>209</v>
      </c>
      <c r="B105">
        <v>41</v>
      </c>
    </row>
    <row r="106" spans="1:2" x14ac:dyDescent="0.25">
      <c r="A106" t="s">
        <v>26</v>
      </c>
      <c r="B106">
        <v>42</v>
      </c>
    </row>
    <row r="107" spans="1:2" x14ac:dyDescent="0.25">
      <c r="A107" t="s">
        <v>267</v>
      </c>
      <c r="B107">
        <v>42</v>
      </c>
    </row>
    <row r="108" spans="1:2" x14ac:dyDescent="0.25">
      <c r="A108" t="s">
        <v>514</v>
      </c>
      <c r="B108">
        <v>42</v>
      </c>
    </row>
    <row r="109" spans="1:2" x14ac:dyDescent="0.25">
      <c r="A109" t="s">
        <v>510</v>
      </c>
      <c r="B109">
        <v>42</v>
      </c>
    </row>
    <row r="110" spans="1:2" x14ac:dyDescent="0.25">
      <c r="A110" t="s">
        <v>82</v>
      </c>
      <c r="B110">
        <v>42</v>
      </c>
    </row>
    <row r="111" spans="1:2" x14ac:dyDescent="0.25">
      <c r="A111" t="s">
        <v>561</v>
      </c>
      <c r="B111">
        <v>42</v>
      </c>
    </row>
    <row r="112" spans="1:2" x14ac:dyDescent="0.25">
      <c r="A112" t="s">
        <v>429</v>
      </c>
      <c r="B112">
        <v>42</v>
      </c>
    </row>
    <row r="113" spans="1:2" x14ac:dyDescent="0.25">
      <c r="A113" t="s">
        <v>413</v>
      </c>
      <c r="B113">
        <v>42</v>
      </c>
    </row>
    <row r="114" spans="1:2" x14ac:dyDescent="0.25">
      <c r="A114" t="s">
        <v>260</v>
      </c>
      <c r="B114">
        <v>42</v>
      </c>
    </row>
    <row r="115" spans="1:2" x14ac:dyDescent="0.25">
      <c r="A115" t="s">
        <v>41</v>
      </c>
      <c r="B115">
        <v>42</v>
      </c>
    </row>
    <row r="116" spans="1:2" x14ac:dyDescent="0.25">
      <c r="A116" t="s">
        <v>454</v>
      </c>
      <c r="B116">
        <v>42</v>
      </c>
    </row>
    <row r="117" spans="1:2" x14ac:dyDescent="0.25">
      <c r="A117" t="s">
        <v>412</v>
      </c>
      <c r="B117">
        <v>42</v>
      </c>
    </row>
    <row r="118" spans="1:2" x14ac:dyDescent="0.25">
      <c r="A118" t="s">
        <v>576</v>
      </c>
      <c r="B118">
        <v>42</v>
      </c>
    </row>
    <row r="119" spans="1:2" x14ac:dyDescent="0.25">
      <c r="A119" t="s">
        <v>258</v>
      </c>
      <c r="B119">
        <v>42</v>
      </c>
    </row>
    <row r="120" spans="1:2" x14ac:dyDescent="0.25">
      <c r="A120" t="s">
        <v>195</v>
      </c>
      <c r="B120">
        <v>42</v>
      </c>
    </row>
    <row r="121" spans="1:2" x14ac:dyDescent="0.25">
      <c r="A121" t="s">
        <v>206</v>
      </c>
      <c r="B121">
        <v>42</v>
      </c>
    </row>
    <row r="122" spans="1:2" x14ac:dyDescent="0.25">
      <c r="A122" t="s">
        <v>622</v>
      </c>
      <c r="B122">
        <v>42</v>
      </c>
    </row>
    <row r="123" spans="1:2" x14ac:dyDescent="0.25">
      <c r="A123" t="s">
        <v>313</v>
      </c>
      <c r="B123">
        <v>42</v>
      </c>
    </row>
    <row r="124" spans="1:2" x14ac:dyDescent="0.25">
      <c r="A124" t="s">
        <v>346</v>
      </c>
      <c r="B124">
        <v>42</v>
      </c>
    </row>
    <row r="125" spans="1:2" x14ac:dyDescent="0.25">
      <c r="A125" t="s">
        <v>416</v>
      </c>
      <c r="B125">
        <v>42</v>
      </c>
    </row>
    <row r="126" spans="1:2" x14ac:dyDescent="0.25">
      <c r="A126" t="s">
        <v>114</v>
      </c>
      <c r="B126">
        <v>42</v>
      </c>
    </row>
    <row r="127" spans="1:2" x14ac:dyDescent="0.25">
      <c r="A127" t="s">
        <v>623</v>
      </c>
      <c r="B127">
        <v>43</v>
      </c>
    </row>
    <row r="128" spans="1:2" x14ac:dyDescent="0.25">
      <c r="A128" t="s">
        <v>422</v>
      </c>
      <c r="B128">
        <v>42</v>
      </c>
    </row>
    <row r="129" spans="1:2" x14ac:dyDescent="0.25">
      <c r="A129" t="s">
        <v>624</v>
      </c>
      <c r="B129">
        <v>42</v>
      </c>
    </row>
    <row r="130" spans="1:2" x14ac:dyDescent="0.25">
      <c r="A130" t="s">
        <v>229</v>
      </c>
      <c r="B130">
        <v>42</v>
      </c>
    </row>
    <row r="131" spans="1:2" x14ac:dyDescent="0.25">
      <c r="A131" t="s">
        <v>625</v>
      </c>
      <c r="B131">
        <v>43</v>
      </c>
    </row>
    <row r="132" spans="1:2" x14ac:dyDescent="0.25">
      <c r="A132" t="s">
        <v>97</v>
      </c>
      <c r="B132">
        <v>43</v>
      </c>
    </row>
    <row r="133" spans="1:2" x14ac:dyDescent="0.25">
      <c r="A133" t="s">
        <v>100</v>
      </c>
      <c r="B133">
        <v>43</v>
      </c>
    </row>
    <row r="134" spans="1:2" x14ac:dyDescent="0.25">
      <c r="A134" t="s">
        <v>293</v>
      </c>
      <c r="B134">
        <v>43</v>
      </c>
    </row>
    <row r="135" spans="1:2" x14ac:dyDescent="0.25">
      <c r="A135" t="s">
        <v>197</v>
      </c>
      <c r="B135">
        <v>43</v>
      </c>
    </row>
    <row r="136" spans="1:2" x14ac:dyDescent="0.25">
      <c r="A136" t="s">
        <v>282</v>
      </c>
      <c r="B136">
        <v>43</v>
      </c>
    </row>
    <row r="137" spans="1:2" x14ac:dyDescent="0.25">
      <c r="A137" t="s">
        <v>321</v>
      </c>
      <c r="B137">
        <v>43</v>
      </c>
    </row>
    <row r="138" spans="1:2" x14ac:dyDescent="0.25">
      <c r="A138" t="s">
        <v>338</v>
      </c>
      <c r="B138">
        <v>43</v>
      </c>
    </row>
    <row r="139" spans="1:2" x14ac:dyDescent="0.25">
      <c r="A139" t="s">
        <v>587</v>
      </c>
      <c r="B139">
        <v>43</v>
      </c>
    </row>
    <row r="140" spans="1:2" x14ac:dyDescent="0.25">
      <c r="A140" t="s">
        <v>261</v>
      </c>
      <c r="B140">
        <v>43</v>
      </c>
    </row>
    <row r="141" spans="1:2" x14ac:dyDescent="0.25">
      <c r="A141" t="s">
        <v>384</v>
      </c>
      <c r="B141">
        <v>43</v>
      </c>
    </row>
    <row r="142" spans="1:2" x14ac:dyDescent="0.25">
      <c r="A142" t="s">
        <v>626</v>
      </c>
      <c r="B142">
        <v>43</v>
      </c>
    </row>
    <row r="143" spans="1:2" x14ac:dyDescent="0.25">
      <c r="A143" t="s">
        <v>627</v>
      </c>
      <c r="B143">
        <v>43</v>
      </c>
    </row>
    <row r="144" spans="1:2" x14ac:dyDescent="0.25">
      <c r="A144" t="s">
        <v>240</v>
      </c>
      <c r="B144">
        <v>43</v>
      </c>
    </row>
    <row r="145" spans="1:2" x14ac:dyDescent="0.25">
      <c r="A145" t="s">
        <v>397</v>
      </c>
      <c r="B145">
        <v>43</v>
      </c>
    </row>
    <row r="146" spans="1:2" x14ac:dyDescent="0.25">
      <c r="A146" t="s">
        <v>628</v>
      </c>
      <c r="B146">
        <v>43</v>
      </c>
    </row>
    <row r="147" spans="1:2" x14ac:dyDescent="0.25">
      <c r="A147" t="s">
        <v>629</v>
      </c>
      <c r="B147">
        <v>42</v>
      </c>
    </row>
    <row r="148" spans="1:2" x14ac:dyDescent="0.25">
      <c r="A148" t="s">
        <v>99</v>
      </c>
      <c r="B148">
        <v>43</v>
      </c>
    </row>
    <row r="149" spans="1:2" x14ac:dyDescent="0.25">
      <c r="A149" t="s">
        <v>323</v>
      </c>
      <c r="B149">
        <v>43</v>
      </c>
    </row>
    <row r="150" spans="1:2" x14ac:dyDescent="0.25">
      <c r="A150" t="s">
        <v>199</v>
      </c>
      <c r="B150">
        <v>43</v>
      </c>
    </row>
    <row r="151" spans="1:2" x14ac:dyDescent="0.25">
      <c r="A151" t="s">
        <v>630</v>
      </c>
      <c r="B151">
        <v>43</v>
      </c>
    </row>
    <row r="152" spans="1:2" x14ac:dyDescent="0.25">
      <c r="A152" t="s">
        <v>434</v>
      </c>
      <c r="B152">
        <v>43</v>
      </c>
    </row>
    <row r="153" spans="1:2" x14ac:dyDescent="0.25">
      <c r="A153" t="s">
        <v>214</v>
      </c>
      <c r="B153">
        <v>44</v>
      </c>
    </row>
    <row r="154" spans="1:2" x14ac:dyDescent="0.25">
      <c r="A154" t="s">
        <v>116</v>
      </c>
      <c r="B154">
        <v>44</v>
      </c>
    </row>
    <row r="155" spans="1:2" x14ac:dyDescent="0.25">
      <c r="A155" t="s">
        <v>631</v>
      </c>
      <c r="B155">
        <v>44</v>
      </c>
    </row>
    <row r="156" spans="1:2" x14ac:dyDescent="0.25">
      <c r="A156" t="s">
        <v>134</v>
      </c>
      <c r="B156">
        <v>44</v>
      </c>
    </row>
    <row r="157" spans="1:2" x14ac:dyDescent="0.25">
      <c r="A157" t="s">
        <v>80</v>
      </c>
      <c r="B157">
        <v>44</v>
      </c>
    </row>
    <row r="158" spans="1:2" x14ac:dyDescent="0.25">
      <c r="A158" t="s">
        <v>501</v>
      </c>
      <c r="B158">
        <v>44</v>
      </c>
    </row>
    <row r="159" spans="1:2" x14ac:dyDescent="0.25">
      <c r="A159" t="s">
        <v>459</v>
      </c>
      <c r="B159">
        <v>44</v>
      </c>
    </row>
    <row r="160" spans="1:2" x14ac:dyDescent="0.25">
      <c r="A160" t="s">
        <v>92</v>
      </c>
      <c r="B160">
        <v>44</v>
      </c>
    </row>
    <row r="161" spans="1:2" x14ac:dyDescent="0.25">
      <c r="A161" t="s">
        <v>285</v>
      </c>
      <c r="B161">
        <v>44</v>
      </c>
    </row>
    <row r="162" spans="1:2" x14ac:dyDescent="0.25">
      <c r="A162" t="s">
        <v>424</v>
      </c>
      <c r="B162">
        <v>44</v>
      </c>
    </row>
    <row r="163" spans="1:2" x14ac:dyDescent="0.25">
      <c r="A163" t="s">
        <v>115</v>
      </c>
      <c r="B163">
        <v>44</v>
      </c>
    </row>
    <row r="164" spans="1:2" x14ac:dyDescent="0.25">
      <c r="A164" t="s">
        <v>153</v>
      </c>
      <c r="B164">
        <v>44</v>
      </c>
    </row>
    <row r="165" spans="1:2" x14ac:dyDescent="0.25">
      <c r="A165" t="s">
        <v>152</v>
      </c>
      <c r="B165">
        <v>44</v>
      </c>
    </row>
    <row r="166" spans="1:2" x14ac:dyDescent="0.25">
      <c r="A166" t="s">
        <v>577</v>
      </c>
      <c r="B166">
        <v>44</v>
      </c>
    </row>
    <row r="167" spans="1:2" x14ac:dyDescent="0.25">
      <c r="A167" t="s">
        <v>519</v>
      </c>
      <c r="B167">
        <v>44</v>
      </c>
    </row>
    <row r="168" spans="1:2" x14ac:dyDescent="0.25">
      <c r="A168" t="s">
        <v>112</v>
      </c>
      <c r="B168">
        <v>44</v>
      </c>
    </row>
    <row r="169" spans="1:2" x14ac:dyDescent="0.25">
      <c r="A169" t="s">
        <v>632</v>
      </c>
      <c r="B169">
        <v>51</v>
      </c>
    </row>
    <row r="170" spans="1:2" x14ac:dyDescent="0.25">
      <c r="A170" t="s">
        <v>633</v>
      </c>
      <c r="B170">
        <v>51</v>
      </c>
    </row>
    <row r="171" spans="1:2" x14ac:dyDescent="0.25">
      <c r="A171" t="s">
        <v>634</v>
      </c>
      <c r="B171">
        <v>51</v>
      </c>
    </row>
    <row r="172" spans="1:2" x14ac:dyDescent="0.25">
      <c r="A172" t="s">
        <v>310</v>
      </c>
      <c r="B172">
        <v>42</v>
      </c>
    </row>
    <row r="173" spans="1:2" x14ac:dyDescent="0.25">
      <c r="A173" t="s">
        <v>135</v>
      </c>
      <c r="B173">
        <v>42</v>
      </c>
    </row>
    <row r="174" spans="1:2" x14ac:dyDescent="0.25">
      <c r="A174" t="s">
        <v>479</v>
      </c>
      <c r="B174">
        <v>42</v>
      </c>
    </row>
    <row r="175" spans="1:2" x14ac:dyDescent="0.25">
      <c r="A175" t="s">
        <v>521</v>
      </c>
      <c r="B175">
        <v>41</v>
      </c>
    </row>
    <row r="176" spans="1:2" x14ac:dyDescent="0.25">
      <c r="A176" t="s">
        <v>635</v>
      </c>
      <c r="B176">
        <v>41</v>
      </c>
    </row>
    <row r="177" spans="1:2" x14ac:dyDescent="0.25">
      <c r="A177" t="s">
        <v>117</v>
      </c>
      <c r="B177">
        <v>44</v>
      </c>
    </row>
    <row r="178" spans="1:2" x14ac:dyDescent="0.25">
      <c r="A178" t="s">
        <v>83</v>
      </c>
      <c r="B178">
        <v>44</v>
      </c>
    </row>
    <row r="179" spans="1:2" x14ac:dyDescent="0.25">
      <c r="A179" t="s">
        <v>109</v>
      </c>
      <c r="B179">
        <v>61</v>
      </c>
    </row>
    <row r="180" spans="1:2" x14ac:dyDescent="0.25">
      <c r="A180" t="s">
        <v>130</v>
      </c>
      <c r="B180">
        <v>44</v>
      </c>
    </row>
    <row r="181" spans="1:2" x14ac:dyDescent="0.25">
      <c r="A181" t="s">
        <v>543</v>
      </c>
      <c r="B181">
        <v>51</v>
      </c>
    </row>
    <row r="182" spans="1:2" x14ac:dyDescent="0.25">
      <c r="A182" t="s">
        <v>636</v>
      </c>
      <c r="B182">
        <v>51</v>
      </c>
    </row>
    <row r="183" spans="1:2" x14ac:dyDescent="0.25">
      <c r="A183" t="s">
        <v>612</v>
      </c>
      <c r="B183">
        <v>42</v>
      </c>
    </row>
    <row r="184" spans="1:2" x14ac:dyDescent="0.25">
      <c r="A184" t="s">
        <v>25</v>
      </c>
      <c r="B184">
        <v>43</v>
      </c>
    </row>
    <row r="185" spans="1:2" x14ac:dyDescent="0.25">
      <c r="A185" t="s">
        <v>637</v>
      </c>
      <c r="B185">
        <v>43</v>
      </c>
    </row>
    <row r="186" spans="1:2" x14ac:dyDescent="0.25">
      <c r="A186" t="s">
        <v>638</v>
      </c>
      <c r="B186">
        <v>43</v>
      </c>
    </row>
    <row r="187" spans="1:2" x14ac:dyDescent="0.25">
      <c r="A187" t="s">
        <v>639</v>
      </c>
      <c r="B187">
        <v>43</v>
      </c>
    </row>
    <row r="188" spans="1:2" x14ac:dyDescent="0.25">
      <c r="A188" t="s">
        <v>526</v>
      </c>
      <c r="B188">
        <v>41</v>
      </c>
    </row>
    <row r="189" spans="1:2" x14ac:dyDescent="0.25">
      <c r="A189" t="s">
        <v>640</v>
      </c>
      <c r="B189">
        <v>42</v>
      </c>
    </row>
    <row r="190" spans="1:2" x14ac:dyDescent="0.25">
      <c r="A190" t="s">
        <v>641</v>
      </c>
      <c r="B190">
        <v>11</v>
      </c>
    </row>
    <row r="191" spans="1:2" x14ac:dyDescent="0.25">
      <c r="A191" t="s">
        <v>642</v>
      </c>
      <c r="B191">
        <v>11</v>
      </c>
    </row>
    <row r="192" spans="1:2" x14ac:dyDescent="0.25">
      <c r="A192" t="s">
        <v>256</v>
      </c>
      <c r="B192">
        <v>11</v>
      </c>
    </row>
    <row r="193" spans="1:2" x14ac:dyDescent="0.25">
      <c r="A193" t="s">
        <v>644</v>
      </c>
      <c r="B193">
        <v>11</v>
      </c>
    </row>
    <row r="194" spans="1:2" x14ac:dyDescent="0.25">
      <c r="A194" t="s">
        <v>645</v>
      </c>
      <c r="B194">
        <v>11</v>
      </c>
    </row>
    <row r="195" spans="1:2" x14ac:dyDescent="0.25">
      <c r="A195" t="s">
        <v>646</v>
      </c>
      <c r="B195">
        <v>11</v>
      </c>
    </row>
    <row r="196" spans="1:2" x14ac:dyDescent="0.25">
      <c r="A196" t="s">
        <v>647</v>
      </c>
      <c r="B196">
        <v>11</v>
      </c>
    </row>
    <row r="197" spans="1:2" x14ac:dyDescent="0.25">
      <c r="A197" t="s">
        <v>89</v>
      </c>
      <c r="B197">
        <v>11</v>
      </c>
    </row>
    <row r="198" spans="1:2" x14ac:dyDescent="0.25">
      <c r="A198" t="s">
        <v>483</v>
      </c>
      <c r="B198">
        <v>11</v>
      </c>
    </row>
    <row r="199" spans="1:2" x14ac:dyDescent="0.25">
      <c r="A199" t="s">
        <v>21</v>
      </c>
      <c r="B199">
        <v>11</v>
      </c>
    </row>
    <row r="200" spans="1:2" x14ac:dyDescent="0.25">
      <c r="A200" t="s">
        <v>648</v>
      </c>
      <c r="B200">
        <v>11</v>
      </c>
    </row>
    <row r="201" spans="1:2" x14ac:dyDescent="0.25">
      <c r="A201" t="s">
        <v>649</v>
      </c>
      <c r="B201">
        <v>11</v>
      </c>
    </row>
    <row r="202" spans="1:2" x14ac:dyDescent="0.25">
      <c r="A202" t="s">
        <v>9</v>
      </c>
      <c r="B202">
        <v>11</v>
      </c>
    </row>
    <row r="203" spans="1:2" x14ac:dyDescent="0.25">
      <c r="A203" t="s">
        <v>339</v>
      </c>
      <c r="B203">
        <v>11</v>
      </c>
    </row>
    <row r="204" spans="1:2" x14ac:dyDescent="0.25">
      <c r="A204" t="s">
        <v>650</v>
      </c>
      <c r="B204">
        <v>11</v>
      </c>
    </row>
    <row r="205" spans="1:2" x14ac:dyDescent="0.25">
      <c r="A205" t="s">
        <v>651</v>
      </c>
      <c r="B205">
        <v>11</v>
      </c>
    </row>
    <row r="206" spans="1:2" x14ac:dyDescent="0.25">
      <c r="A206" t="s">
        <v>652</v>
      </c>
      <c r="B206">
        <v>11</v>
      </c>
    </row>
    <row r="207" spans="1:2" x14ac:dyDescent="0.25">
      <c r="A207" t="s">
        <v>653</v>
      </c>
      <c r="B207">
        <v>11</v>
      </c>
    </row>
    <row r="208" spans="1:2" x14ac:dyDescent="0.25">
      <c r="A208" t="s">
        <v>654</v>
      </c>
      <c r="B208">
        <v>11</v>
      </c>
    </row>
    <row r="209" spans="1:2" x14ac:dyDescent="0.25">
      <c r="A209" t="s">
        <v>655</v>
      </c>
      <c r="B209">
        <v>11</v>
      </c>
    </row>
    <row r="210" spans="1:2" x14ac:dyDescent="0.25">
      <c r="A210" t="s">
        <v>656</v>
      </c>
      <c r="B210">
        <v>11</v>
      </c>
    </row>
    <row r="211" spans="1:2" x14ac:dyDescent="0.25">
      <c r="A211" t="s">
        <v>657</v>
      </c>
      <c r="B211">
        <v>11</v>
      </c>
    </row>
    <row r="212" spans="1:2" x14ac:dyDescent="0.25">
      <c r="A212" t="s">
        <v>658</v>
      </c>
      <c r="B212">
        <v>11</v>
      </c>
    </row>
    <row r="213" spans="1:2" x14ac:dyDescent="0.25">
      <c r="A213" t="s">
        <v>566</v>
      </c>
      <c r="B213">
        <v>11</v>
      </c>
    </row>
    <row r="214" spans="1:2" x14ac:dyDescent="0.25">
      <c r="A214" t="s">
        <v>659</v>
      </c>
      <c r="B214">
        <v>71</v>
      </c>
    </row>
    <row r="215" spans="1:2" x14ac:dyDescent="0.25">
      <c r="A215" t="s">
        <v>373</v>
      </c>
      <c r="B215">
        <v>71</v>
      </c>
    </row>
    <row r="216" spans="1:2" x14ac:dyDescent="0.25">
      <c r="A216" t="s">
        <v>660</v>
      </c>
      <c r="B216">
        <v>71</v>
      </c>
    </row>
    <row r="217" spans="1:2" x14ac:dyDescent="0.25">
      <c r="A217" t="s">
        <v>661</v>
      </c>
      <c r="B217">
        <v>71</v>
      </c>
    </row>
    <row r="218" spans="1:2" x14ac:dyDescent="0.25">
      <c r="A218" t="s">
        <v>662</v>
      </c>
      <c r="B218">
        <v>71</v>
      </c>
    </row>
    <row r="219" spans="1:2" x14ac:dyDescent="0.25">
      <c r="A219" t="s">
        <v>663</v>
      </c>
      <c r="B219">
        <v>71</v>
      </c>
    </row>
    <row r="220" spans="1:2" x14ac:dyDescent="0.25">
      <c r="A220" t="s">
        <v>565</v>
      </c>
      <c r="B220">
        <v>11</v>
      </c>
    </row>
    <row r="221" spans="1:2" x14ac:dyDescent="0.25">
      <c r="A221" t="s">
        <v>512</v>
      </c>
      <c r="B221">
        <v>11</v>
      </c>
    </row>
    <row r="222" spans="1:2" x14ac:dyDescent="0.25">
      <c r="A222" t="s">
        <v>664</v>
      </c>
      <c r="B222">
        <v>11</v>
      </c>
    </row>
    <row r="223" spans="1:2" x14ac:dyDescent="0.25">
      <c r="A223" t="s">
        <v>124</v>
      </c>
      <c r="B223">
        <v>11</v>
      </c>
    </row>
    <row r="224" spans="1:2" x14ac:dyDescent="0.25">
      <c r="A224" t="s">
        <v>358</v>
      </c>
      <c r="B224">
        <v>11</v>
      </c>
    </row>
    <row r="225" spans="1:2" x14ac:dyDescent="0.25">
      <c r="A225" t="s">
        <v>665</v>
      </c>
      <c r="B225">
        <v>11</v>
      </c>
    </row>
    <row r="226" spans="1:2" x14ac:dyDescent="0.25">
      <c r="A226" t="s">
        <v>335</v>
      </c>
      <c r="B226">
        <v>11</v>
      </c>
    </row>
    <row r="227" spans="1:2" x14ac:dyDescent="0.25">
      <c r="A227" t="s">
        <v>666</v>
      </c>
      <c r="B227">
        <v>11</v>
      </c>
    </row>
    <row r="228" spans="1:2" x14ac:dyDescent="0.25">
      <c r="A228" t="s">
        <v>667</v>
      </c>
      <c r="B228">
        <v>11</v>
      </c>
    </row>
    <row r="229" spans="1:2" x14ac:dyDescent="0.25">
      <c r="A229" t="s">
        <v>584</v>
      </c>
      <c r="B229">
        <v>11</v>
      </c>
    </row>
    <row r="230" spans="1:2" x14ac:dyDescent="0.25">
      <c r="A230" t="s">
        <v>186</v>
      </c>
      <c r="B230">
        <v>11</v>
      </c>
    </row>
    <row r="231" spans="1:2" x14ac:dyDescent="0.25">
      <c r="A231" t="s">
        <v>540</v>
      </c>
      <c r="B231">
        <v>11</v>
      </c>
    </row>
    <row r="232" spans="1:2" x14ac:dyDescent="0.25">
      <c r="A232" t="s">
        <v>409</v>
      </c>
      <c r="B232">
        <v>11</v>
      </c>
    </row>
    <row r="233" spans="1:2" x14ac:dyDescent="0.25">
      <c r="A233" t="s">
        <v>668</v>
      </c>
      <c r="B233">
        <v>11</v>
      </c>
    </row>
    <row r="234" spans="1:2" x14ac:dyDescent="0.25">
      <c r="A234" t="s">
        <v>136</v>
      </c>
      <c r="B234">
        <v>71</v>
      </c>
    </row>
    <row r="235" spans="1:2" x14ac:dyDescent="0.25">
      <c r="A235" t="s">
        <v>669</v>
      </c>
      <c r="B235">
        <v>71</v>
      </c>
    </row>
    <row r="236" spans="1:2" x14ac:dyDescent="0.25">
      <c r="A236" t="s">
        <v>133</v>
      </c>
      <c r="B236">
        <v>71</v>
      </c>
    </row>
    <row r="237" spans="1:2" x14ac:dyDescent="0.25">
      <c r="A237" t="s">
        <v>91</v>
      </c>
      <c r="B237">
        <v>71</v>
      </c>
    </row>
    <row r="238" spans="1:2" x14ac:dyDescent="0.25">
      <c r="A238" t="s">
        <v>670</v>
      </c>
      <c r="B238">
        <v>71</v>
      </c>
    </row>
    <row r="239" spans="1:2" x14ac:dyDescent="0.25">
      <c r="A239" t="s">
        <v>502</v>
      </c>
      <c r="B239">
        <v>71</v>
      </c>
    </row>
    <row r="240" spans="1:2" x14ac:dyDescent="0.25">
      <c r="A240" t="s">
        <v>132</v>
      </c>
      <c r="B240">
        <v>71</v>
      </c>
    </row>
    <row r="241" spans="1:2" x14ac:dyDescent="0.25">
      <c r="A241" t="s">
        <v>482</v>
      </c>
      <c r="B241">
        <v>71</v>
      </c>
    </row>
    <row r="242" spans="1:2" x14ac:dyDescent="0.25">
      <c r="A242" t="s">
        <v>79</v>
      </c>
      <c r="B242">
        <v>71</v>
      </c>
    </row>
    <row r="243" spans="1:2" x14ac:dyDescent="0.25">
      <c r="A243" t="s">
        <v>490</v>
      </c>
      <c r="B243">
        <v>71</v>
      </c>
    </row>
    <row r="244" spans="1:2" x14ac:dyDescent="0.25">
      <c r="A244" t="s">
        <v>671</v>
      </c>
      <c r="B244">
        <v>71</v>
      </c>
    </row>
    <row r="245" spans="1:2" x14ac:dyDescent="0.25">
      <c r="A245" t="s">
        <v>672</v>
      </c>
      <c r="B245">
        <v>71</v>
      </c>
    </row>
    <row r="246" spans="1:2" x14ac:dyDescent="0.25">
      <c r="A246" t="s">
        <v>673</v>
      </c>
      <c r="B246">
        <v>71</v>
      </c>
    </row>
    <row r="247" spans="1:2" x14ac:dyDescent="0.25">
      <c r="A247" t="s">
        <v>674</v>
      </c>
      <c r="B247">
        <v>71</v>
      </c>
    </row>
    <row r="248" spans="1:2" x14ac:dyDescent="0.25">
      <c r="A248" t="s">
        <v>675</v>
      </c>
      <c r="B248">
        <v>71</v>
      </c>
    </row>
    <row r="249" spans="1:2" x14ac:dyDescent="0.25">
      <c r="A249" t="s">
        <v>676</v>
      </c>
      <c r="B249">
        <v>71</v>
      </c>
    </row>
    <row r="250" spans="1:2" x14ac:dyDescent="0.25">
      <c r="A250" t="s">
        <v>677</v>
      </c>
      <c r="B250">
        <v>71</v>
      </c>
    </row>
    <row r="251" spans="1:2" x14ac:dyDescent="0.25">
      <c r="A251" t="s">
        <v>678</v>
      </c>
      <c r="B251">
        <v>71</v>
      </c>
    </row>
    <row r="252" spans="1:2" x14ac:dyDescent="0.25">
      <c r="A252" t="s">
        <v>679</v>
      </c>
      <c r="B252">
        <v>71</v>
      </c>
    </row>
    <row r="253" spans="1:2" x14ac:dyDescent="0.25">
      <c r="A253" t="s">
        <v>680</v>
      </c>
      <c r="B253">
        <v>71</v>
      </c>
    </row>
    <row r="254" spans="1:2" x14ac:dyDescent="0.25">
      <c r="A254" t="s">
        <v>681</v>
      </c>
      <c r="B254">
        <v>71</v>
      </c>
    </row>
    <row r="255" spans="1:2" x14ac:dyDescent="0.25">
      <c r="A255" t="s">
        <v>682</v>
      </c>
      <c r="B255">
        <v>71</v>
      </c>
    </row>
    <row r="256" spans="1:2" x14ac:dyDescent="0.25">
      <c r="A256" t="s">
        <v>683</v>
      </c>
      <c r="B256">
        <v>71</v>
      </c>
    </row>
    <row r="257" spans="1:2" x14ac:dyDescent="0.25">
      <c r="A257" t="s">
        <v>684</v>
      </c>
      <c r="B257">
        <v>71</v>
      </c>
    </row>
    <row r="258" spans="1:2" x14ac:dyDescent="0.25">
      <c r="A258" t="s">
        <v>685</v>
      </c>
      <c r="B258">
        <v>71</v>
      </c>
    </row>
    <row r="259" spans="1:2" x14ac:dyDescent="0.25">
      <c r="A259" t="s">
        <v>686</v>
      </c>
      <c r="B259">
        <v>71</v>
      </c>
    </row>
    <row r="260" spans="1:2" x14ac:dyDescent="0.25">
      <c r="A260" t="s">
        <v>687</v>
      </c>
      <c r="B260">
        <v>71</v>
      </c>
    </row>
    <row r="261" spans="1:2" x14ac:dyDescent="0.25">
      <c r="A261" t="s">
        <v>688</v>
      </c>
      <c r="B261">
        <v>71</v>
      </c>
    </row>
    <row r="262" spans="1:2" x14ac:dyDescent="0.25">
      <c r="A262" t="s">
        <v>689</v>
      </c>
      <c r="B262">
        <v>71</v>
      </c>
    </row>
    <row r="263" spans="1:2" x14ac:dyDescent="0.25">
      <c r="A263" t="s">
        <v>690</v>
      </c>
      <c r="B263">
        <v>71</v>
      </c>
    </row>
    <row r="264" spans="1:2" x14ac:dyDescent="0.25">
      <c r="A264" t="s">
        <v>691</v>
      </c>
      <c r="B264">
        <v>71</v>
      </c>
    </row>
    <row r="265" spans="1:2" x14ac:dyDescent="0.25">
      <c r="A265" t="s">
        <v>692</v>
      </c>
      <c r="B265">
        <v>71</v>
      </c>
    </row>
    <row r="266" spans="1:2" x14ac:dyDescent="0.25">
      <c r="A266" t="s">
        <v>693</v>
      </c>
      <c r="B266">
        <v>71</v>
      </c>
    </row>
    <row r="267" spans="1:2" x14ac:dyDescent="0.25">
      <c r="A267" t="s">
        <v>694</v>
      </c>
      <c r="B267">
        <v>71</v>
      </c>
    </row>
    <row r="268" spans="1:2" x14ac:dyDescent="0.25">
      <c r="A268" t="s">
        <v>695</v>
      </c>
      <c r="B268">
        <v>71</v>
      </c>
    </row>
    <row r="269" spans="1:2" x14ac:dyDescent="0.25">
      <c r="A269" t="s">
        <v>696</v>
      </c>
      <c r="B269">
        <v>71</v>
      </c>
    </row>
    <row r="270" spans="1:2" x14ac:dyDescent="0.25">
      <c r="A270" t="s">
        <v>643</v>
      </c>
      <c r="B270">
        <v>71</v>
      </c>
    </row>
    <row r="271" spans="1:2" x14ac:dyDescent="0.25">
      <c r="A271" t="s">
        <v>697</v>
      </c>
      <c r="B271">
        <v>71</v>
      </c>
    </row>
    <row r="272" spans="1:2" x14ac:dyDescent="0.25">
      <c r="A272" t="s">
        <v>698</v>
      </c>
      <c r="B272">
        <v>71</v>
      </c>
    </row>
    <row r="273" spans="1:2" x14ac:dyDescent="0.25">
      <c r="A273" t="s">
        <v>699</v>
      </c>
      <c r="B273">
        <v>71</v>
      </c>
    </row>
    <row r="274" spans="1:2" x14ac:dyDescent="0.25">
      <c r="A274" t="s">
        <v>700</v>
      </c>
      <c r="B274">
        <v>71</v>
      </c>
    </row>
    <row r="275" spans="1:2" x14ac:dyDescent="0.25">
      <c r="A275" t="s">
        <v>701</v>
      </c>
      <c r="B275">
        <v>71</v>
      </c>
    </row>
    <row r="276" spans="1:2" x14ac:dyDescent="0.25">
      <c r="A276" t="s">
        <v>702</v>
      </c>
      <c r="B276">
        <v>71</v>
      </c>
    </row>
    <row r="277" spans="1:2" x14ac:dyDescent="0.25">
      <c r="A277" t="s">
        <v>703</v>
      </c>
      <c r="B277">
        <v>71</v>
      </c>
    </row>
    <row r="278" spans="1:2" x14ac:dyDescent="0.25">
      <c r="A278" t="s">
        <v>704</v>
      </c>
      <c r="B278">
        <v>71</v>
      </c>
    </row>
    <row r="279" spans="1:2" x14ac:dyDescent="0.25">
      <c r="A279" t="s">
        <v>705</v>
      </c>
      <c r="B279">
        <v>71</v>
      </c>
    </row>
    <row r="280" spans="1:2" x14ac:dyDescent="0.25">
      <c r="A280" t="s">
        <v>706</v>
      </c>
      <c r="B280">
        <v>71</v>
      </c>
    </row>
    <row r="281" spans="1:2" x14ac:dyDescent="0.25">
      <c r="A281" t="s">
        <v>104</v>
      </c>
      <c r="B281" t="s">
        <v>707</v>
      </c>
    </row>
    <row r="282" spans="1:2" x14ac:dyDescent="0.25">
      <c r="A282" t="s">
        <v>708</v>
      </c>
      <c r="B282">
        <v>11</v>
      </c>
    </row>
    <row r="283" spans="1:2" x14ac:dyDescent="0.25">
      <c r="A283" t="s">
        <v>709</v>
      </c>
      <c r="B283">
        <v>11</v>
      </c>
    </row>
    <row r="284" spans="1:2" x14ac:dyDescent="0.25">
      <c r="A284" t="s">
        <v>710</v>
      </c>
      <c r="B284">
        <v>11</v>
      </c>
    </row>
    <row r="285" spans="1:2" x14ac:dyDescent="0.25">
      <c r="A285" t="s">
        <v>711</v>
      </c>
      <c r="B285">
        <v>11</v>
      </c>
    </row>
    <row r="286" spans="1:2" x14ac:dyDescent="0.25">
      <c r="A286" t="s">
        <v>232</v>
      </c>
      <c r="B286">
        <v>11</v>
      </c>
    </row>
    <row r="287" spans="1:2" x14ac:dyDescent="0.25">
      <c r="A287" t="s">
        <v>61</v>
      </c>
      <c r="B287">
        <v>11</v>
      </c>
    </row>
    <row r="288" spans="1:2" x14ac:dyDescent="0.25">
      <c r="A288" t="s">
        <v>276</v>
      </c>
      <c r="B288">
        <v>11</v>
      </c>
    </row>
    <row r="289" spans="1:2" x14ac:dyDescent="0.25">
      <c r="A289" t="s">
        <v>193</v>
      </c>
      <c r="B289">
        <v>11</v>
      </c>
    </row>
    <row r="290" spans="1:2" x14ac:dyDescent="0.25">
      <c r="A290" t="s">
        <v>712</v>
      </c>
      <c r="B290">
        <v>11</v>
      </c>
    </row>
    <row r="291" spans="1:2" x14ac:dyDescent="0.25">
      <c r="A291" t="s">
        <v>713</v>
      </c>
      <c r="B291">
        <v>11</v>
      </c>
    </row>
    <row r="292" spans="1:2" x14ac:dyDescent="0.25">
      <c r="A292" t="s">
        <v>356</v>
      </c>
      <c r="B292">
        <v>11</v>
      </c>
    </row>
    <row r="293" spans="1:2" x14ac:dyDescent="0.25">
      <c r="A293" t="s">
        <v>714</v>
      </c>
      <c r="B293">
        <v>11</v>
      </c>
    </row>
    <row r="294" spans="1:2" x14ac:dyDescent="0.25">
      <c r="A294" t="s">
        <v>418</v>
      </c>
      <c r="B294">
        <v>11</v>
      </c>
    </row>
    <row r="295" spans="1:2" x14ac:dyDescent="0.25">
      <c r="A295" t="s">
        <v>715</v>
      </c>
      <c r="B295">
        <v>11</v>
      </c>
    </row>
    <row r="296" spans="1:2" x14ac:dyDescent="0.25">
      <c r="A296" t="s">
        <v>333</v>
      </c>
      <c r="B296">
        <v>11</v>
      </c>
    </row>
    <row r="297" spans="1:2" x14ac:dyDescent="0.25">
      <c r="A297" t="s">
        <v>716</v>
      </c>
      <c r="B297">
        <v>11</v>
      </c>
    </row>
    <row r="298" spans="1:2" x14ac:dyDescent="0.25">
      <c r="A298" t="s">
        <v>175</v>
      </c>
      <c r="B298">
        <v>11</v>
      </c>
    </row>
    <row r="299" spans="1:2" x14ac:dyDescent="0.25">
      <c r="A299" t="s">
        <v>337</v>
      </c>
      <c r="B299">
        <v>71</v>
      </c>
    </row>
    <row r="300" spans="1:2" x14ac:dyDescent="0.25">
      <c r="A300" t="s">
        <v>717</v>
      </c>
      <c r="B300">
        <v>71</v>
      </c>
    </row>
    <row r="301" spans="1:2" x14ac:dyDescent="0.25">
      <c r="A301" t="s">
        <v>598</v>
      </c>
      <c r="B301">
        <v>11</v>
      </c>
    </row>
    <row r="302" spans="1:2" x14ac:dyDescent="0.25">
      <c r="A302" t="s">
        <v>718</v>
      </c>
      <c r="B302">
        <v>71</v>
      </c>
    </row>
    <row r="303" spans="1:2" x14ac:dyDescent="0.25">
      <c r="A303" t="s">
        <v>719</v>
      </c>
      <c r="B303">
        <v>71</v>
      </c>
    </row>
    <row r="304" spans="1:2" x14ac:dyDescent="0.25">
      <c r="A304" t="s">
        <v>720</v>
      </c>
      <c r="B304">
        <v>71</v>
      </c>
    </row>
    <row r="305" spans="1:2" x14ac:dyDescent="0.25">
      <c r="A305" t="s">
        <v>187</v>
      </c>
      <c r="B305">
        <v>71</v>
      </c>
    </row>
    <row r="306" spans="1:2" x14ac:dyDescent="0.25">
      <c r="A306" t="s">
        <v>106</v>
      </c>
      <c r="B306">
        <v>71</v>
      </c>
    </row>
    <row r="307" spans="1:2" x14ac:dyDescent="0.25">
      <c r="A307" t="s">
        <v>721</v>
      </c>
      <c r="B307">
        <v>71</v>
      </c>
    </row>
    <row r="308" spans="1:2" x14ac:dyDescent="0.25">
      <c r="A308" t="s">
        <v>722</v>
      </c>
      <c r="B308">
        <v>71</v>
      </c>
    </row>
    <row r="309" spans="1:2" x14ac:dyDescent="0.25">
      <c r="A309" t="s">
        <v>283</v>
      </c>
      <c r="B309">
        <v>71</v>
      </c>
    </row>
    <row r="310" spans="1:2" x14ac:dyDescent="0.25">
      <c r="A310" t="s">
        <v>347</v>
      </c>
      <c r="B310">
        <v>71</v>
      </c>
    </row>
    <row r="311" spans="1:2" x14ac:dyDescent="0.25">
      <c r="A311" t="s">
        <v>723</v>
      </c>
      <c r="B311">
        <v>71</v>
      </c>
    </row>
    <row r="312" spans="1:2" x14ac:dyDescent="0.25">
      <c r="A312" t="s">
        <v>221</v>
      </c>
      <c r="B312">
        <v>71</v>
      </c>
    </row>
    <row r="313" spans="1:2" x14ac:dyDescent="0.25">
      <c r="A313" t="s">
        <v>159</v>
      </c>
      <c r="B313">
        <v>71</v>
      </c>
    </row>
    <row r="314" spans="1:2" x14ac:dyDescent="0.25">
      <c r="A314" t="s">
        <v>724</v>
      </c>
      <c r="B314">
        <v>71</v>
      </c>
    </row>
    <row r="315" spans="1:2" x14ac:dyDescent="0.25">
      <c r="A315" t="s">
        <v>351</v>
      </c>
      <c r="B315">
        <v>11</v>
      </c>
    </row>
    <row r="316" spans="1:2" x14ac:dyDescent="0.25">
      <c r="A316" t="s">
        <v>725</v>
      </c>
      <c r="B316">
        <v>71</v>
      </c>
    </row>
    <row r="317" spans="1:2" x14ac:dyDescent="0.25">
      <c r="A317" t="s">
        <v>45</v>
      </c>
      <c r="B317">
        <v>71</v>
      </c>
    </row>
    <row r="318" spans="1:2" x14ac:dyDescent="0.25">
      <c r="A318" t="s">
        <v>52</v>
      </c>
      <c r="B318">
        <v>71</v>
      </c>
    </row>
    <row r="319" spans="1:2" x14ac:dyDescent="0.25">
      <c r="A319" t="s">
        <v>726</v>
      </c>
      <c r="B319">
        <v>71</v>
      </c>
    </row>
    <row r="320" spans="1:2" x14ac:dyDescent="0.25">
      <c r="A320" t="s">
        <v>324</v>
      </c>
      <c r="B320">
        <v>71</v>
      </c>
    </row>
    <row r="321" spans="1:2" x14ac:dyDescent="0.25">
      <c r="A321" t="s">
        <v>727</v>
      </c>
      <c r="B321">
        <v>71</v>
      </c>
    </row>
    <row r="322" spans="1:2" x14ac:dyDescent="0.25">
      <c r="A322" t="s">
        <v>728</v>
      </c>
      <c r="B322">
        <v>71</v>
      </c>
    </row>
    <row r="323" spans="1:2" x14ac:dyDescent="0.25">
      <c r="A323" t="s">
        <v>729</v>
      </c>
      <c r="B323">
        <v>71</v>
      </c>
    </row>
    <row r="324" spans="1:2" x14ac:dyDescent="0.25">
      <c r="A324" t="s">
        <v>522</v>
      </c>
      <c r="B324">
        <v>71</v>
      </c>
    </row>
    <row r="325" spans="1:2" x14ac:dyDescent="0.25">
      <c r="A325" t="s">
        <v>730</v>
      </c>
      <c r="B325">
        <v>71</v>
      </c>
    </row>
    <row r="326" spans="1:2" x14ac:dyDescent="0.25">
      <c r="A326" t="s">
        <v>731</v>
      </c>
      <c r="B326">
        <v>71</v>
      </c>
    </row>
    <row r="327" spans="1:2" x14ac:dyDescent="0.25">
      <c r="A327" t="s">
        <v>732</v>
      </c>
      <c r="B327">
        <v>71</v>
      </c>
    </row>
    <row r="328" spans="1:2" x14ac:dyDescent="0.25">
      <c r="A328" t="s">
        <v>733</v>
      </c>
      <c r="B328">
        <v>71</v>
      </c>
    </row>
    <row r="329" spans="1:2" x14ac:dyDescent="0.25">
      <c r="A329" t="s">
        <v>734</v>
      </c>
      <c r="B329">
        <v>71</v>
      </c>
    </row>
    <row r="330" spans="1:2" x14ac:dyDescent="0.25">
      <c r="A330" t="s">
        <v>735</v>
      </c>
      <c r="B330">
        <v>71</v>
      </c>
    </row>
    <row r="331" spans="1:2" x14ac:dyDescent="0.25">
      <c r="A331" t="s">
        <v>736</v>
      </c>
      <c r="B331">
        <v>71</v>
      </c>
    </row>
    <row r="332" spans="1:2" x14ac:dyDescent="0.25">
      <c r="A332" t="s">
        <v>737</v>
      </c>
      <c r="B332">
        <v>71</v>
      </c>
    </row>
    <row r="333" spans="1:2" x14ac:dyDescent="0.25">
      <c r="A333" t="s">
        <v>738</v>
      </c>
      <c r="B333">
        <v>71</v>
      </c>
    </row>
    <row r="334" spans="1:2" x14ac:dyDescent="0.25">
      <c r="A334" t="s">
        <v>739</v>
      </c>
      <c r="B334">
        <v>71</v>
      </c>
    </row>
    <row r="335" spans="1:2" x14ac:dyDescent="0.25">
      <c r="A335" t="s">
        <v>740</v>
      </c>
      <c r="B335">
        <v>71</v>
      </c>
    </row>
    <row r="336" spans="1:2" x14ac:dyDescent="0.25">
      <c r="A336" t="s">
        <v>741</v>
      </c>
      <c r="B336">
        <v>71</v>
      </c>
    </row>
    <row r="337" spans="1:2" x14ac:dyDescent="0.25">
      <c r="A337" t="s">
        <v>742</v>
      </c>
      <c r="B337">
        <v>71</v>
      </c>
    </row>
    <row r="338" spans="1:2" x14ac:dyDescent="0.25">
      <c r="A338" t="s">
        <v>743</v>
      </c>
      <c r="B338">
        <v>71</v>
      </c>
    </row>
    <row r="339" spans="1:2" x14ac:dyDescent="0.25">
      <c r="A339" t="s">
        <v>744</v>
      </c>
      <c r="B339">
        <v>71</v>
      </c>
    </row>
    <row r="340" spans="1:2" x14ac:dyDescent="0.25">
      <c r="A340" t="s">
        <v>745</v>
      </c>
      <c r="B340">
        <v>71</v>
      </c>
    </row>
    <row r="341" spans="1:2" x14ac:dyDescent="0.25">
      <c r="A341" t="s">
        <v>746</v>
      </c>
      <c r="B341">
        <v>71</v>
      </c>
    </row>
    <row r="342" spans="1:2" x14ac:dyDescent="0.25">
      <c r="A342" t="s">
        <v>747</v>
      </c>
      <c r="B342">
        <v>71</v>
      </c>
    </row>
    <row r="343" spans="1:2" x14ac:dyDescent="0.25">
      <c r="A343" t="s">
        <v>748</v>
      </c>
      <c r="B343">
        <v>71</v>
      </c>
    </row>
    <row r="344" spans="1:2" x14ac:dyDescent="0.25">
      <c r="A344" t="s">
        <v>749</v>
      </c>
      <c r="B344">
        <v>71</v>
      </c>
    </row>
    <row r="345" spans="1:2" x14ac:dyDescent="0.25">
      <c r="A345" t="s">
        <v>750</v>
      </c>
      <c r="B345">
        <v>71</v>
      </c>
    </row>
    <row r="346" spans="1:2" x14ac:dyDescent="0.25">
      <c r="A346" t="s">
        <v>751</v>
      </c>
      <c r="B346">
        <v>71</v>
      </c>
    </row>
    <row r="347" spans="1:2" x14ac:dyDescent="0.25">
      <c r="A347" t="s">
        <v>605</v>
      </c>
      <c r="B347">
        <v>71</v>
      </c>
    </row>
    <row r="348" spans="1:2" x14ac:dyDescent="0.25">
      <c r="A348" t="s">
        <v>752</v>
      </c>
      <c r="B348">
        <v>71</v>
      </c>
    </row>
    <row r="349" spans="1:2" x14ac:dyDescent="0.25">
      <c r="A349" t="s">
        <v>753</v>
      </c>
      <c r="B349">
        <v>71</v>
      </c>
    </row>
    <row r="350" spans="1:2" x14ac:dyDescent="0.25">
      <c r="A350" t="s">
        <v>754</v>
      </c>
      <c r="B350">
        <v>71</v>
      </c>
    </row>
    <row r="351" spans="1:2" x14ac:dyDescent="0.25">
      <c r="A351" t="s">
        <v>755</v>
      </c>
      <c r="B351">
        <v>71</v>
      </c>
    </row>
    <row r="352" spans="1:2" x14ac:dyDescent="0.25">
      <c r="A352" t="s">
        <v>531</v>
      </c>
      <c r="B352">
        <v>71</v>
      </c>
    </row>
    <row r="353" spans="1:2" x14ac:dyDescent="0.25">
      <c r="A353" t="s">
        <v>756</v>
      </c>
      <c r="B353">
        <v>71</v>
      </c>
    </row>
    <row r="354" spans="1:2" x14ac:dyDescent="0.25">
      <c r="A354" t="s">
        <v>757</v>
      </c>
      <c r="B354">
        <v>71</v>
      </c>
    </row>
    <row r="355" spans="1:2" x14ac:dyDescent="0.25">
      <c r="A355" t="s">
        <v>758</v>
      </c>
      <c r="B355">
        <v>71</v>
      </c>
    </row>
    <row r="356" spans="1:2" x14ac:dyDescent="0.25">
      <c r="A356" t="s">
        <v>275</v>
      </c>
      <c r="B356">
        <v>71</v>
      </c>
    </row>
    <row r="357" spans="1:2" x14ac:dyDescent="0.25">
      <c r="A357" t="s">
        <v>378</v>
      </c>
      <c r="B357">
        <v>71</v>
      </c>
    </row>
    <row r="358" spans="1:2" x14ac:dyDescent="0.25">
      <c r="A358" t="s">
        <v>387</v>
      </c>
      <c r="B358">
        <v>71</v>
      </c>
    </row>
    <row r="359" spans="1:2" x14ac:dyDescent="0.25">
      <c r="A359" t="s">
        <v>266</v>
      </c>
      <c r="B359">
        <v>71</v>
      </c>
    </row>
    <row r="360" spans="1:2" x14ac:dyDescent="0.25">
      <c r="A360" t="s">
        <v>759</v>
      </c>
      <c r="B360">
        <v>11</v>
      </c>
    </row>
    <row r="361" spans="1:2" x14ac:dyDescent="0.25">
      <c r="A361" t="s">
        <v>1</v>
      </c>
      <c r="B361">
        <v>11</v>
      </c>
    </row>
    <row r="362" spans="1:2" x14ac:dyDescent="0.25">
      <c r="A362" t="s">
        <v>477</v>
      </c>
      <c r="B362">
        <v>11</v>
      </c>
    </row>
    <row r="363" spans="1:2" x14ac:dyDescent="0.25">
      <c r="A363" t="s">
        <v>23</v>
      </c>
      <c r="B363">
        <v>71</v>
      </c>
    </row>
    <row r="364" spans="1:2" x14ac:dyDescent="0.25">
      <c r="A364" t="s">
        <v>760</v>
      </c>
      <c r="B364">
        <v>11</v>
      </c>
    </row>
    <row r="365" spans="1:2" x14ac:dyDescent="0.25">
      <c r="A365" t="s">
        <v>336</v>
      </c>
      <c r="B365">
        <v>71</v>
      </c>
    </row>
    <row r="366" spans="1:2" x14ac:dyDescent="0.25">
      <c r="A366" t="s">
        <v>553</v>
      </c>
      <c r="B366">
        <v>71</v>
      </c>
    </row>
    <row r="367" spans="1:2" x14ac:dyDescent="0.25">
      <c r="A367" t="s">
        <v>761</v>
      </c>
      <c r="B367">
        <v>71</v>
      </c>
    </row>
    <row r="368" spans="1:2" x14ac:dyDescent="0.25">
      <c r="A368" t="s">
        <v>762</v>
      </c>
      <c r="B368">
        <v>71</v>
      </c>
    </row>
    <row r="369" spans="1:2" x14ac:dyDescent="0.25">
      <c r="A369" t="s">
        <v>763</v>
      </c>
      <c r="B369">
        <v>71</v>
      </c>
    </row>
    <row r="370" spans="1:2" x14ac:dyDescent="0.25">
      <c r="A370" t="s">
        <v>764</v>
      </c>
      <c r="B370">
        <v>71</v>
      </c>
    </row>
    <row r="371" spans="1:2" x14ac:dyDescent="0.25">
      <c r="A371" t="s">
        <v>765</v>
      </c>
      <c r="B371">
        <v>71</v>
      </c>
    </row>
    <row r="372" spans="1:2" x14ac:dyDescent="0.25">
      <c r="A372" t="s">
        <v>364</v>
      </c>
      <c r="B372">
        <v>71</v>
      </c>
    </row>
    <row r="373" spans="1:2" x14ac:dyDescent="0.25">
      <c r="A373" t="s">
        <v>766</v>
      </c>
      <c r="B373">
        <v>71</v>
      </c>
    </row>
    <row r="374" spans="1:2" x14ac:dyDescent="0.25">
      <c r="A374" t="s">
        <v>767</v>
      </c>
      <c r="B374">
        <v>71</v>
      </c>
    </row>
    <row r="375" spans="1:2" x14ac:dyDescent="0.25">
      <c r="A375" t="s">
        <v>768</v>
      </c>
      <c r="B375">
        <v>71</v>
      </c>
    </row>
    <row r="376" spans="1:2" x14ac:dyDescent="0.25">
      <c r="A376" t="s">
        <v>769</v>
      </c>
      <c r="B376">
        <v>71</v>
      </c>
    </row>
    <row r="377" spans="1:2" x14ac:dyDescent="0.25">
      <c r="A377" t="s">
        <v>770</v>
      </c>
      <c r="B377">
        <v>71</v>
      </c>
    </row>
    <row r="378" spans="1:2" x14ac:dyDescent="0.25">
      <c r="A378" t="s">
        <v>569</v>
      </c>
      <c r="B378">
        <v>71</v>
      </c>
    </row>
    <row r="379" spans="1:2" x14ac:dyDescent="0.25">
      <c r="A379" t="s">
        <v>771</v>
      </c>
      <c r="B379">
        <v>71</v>
      </c>
    </row>
    <row r="380" spans="1:2" x14ac:dyDescent="0.25">
      <c r="A380" t="s">
        <v>772</v>
      </c>
      <c r="B380">
        <v>71</v>
      </c>
    </row>
    <row r="381" spans="1:2" x14ac:dyDescent="0.25">
      <c r="A381" t="s">
        <v>773</v>
      </c>
      <c r="B381">
        <v>71</v>
      </c>
    </row>
    <row r="382" spans="1:2" x14ac:dyDescent="0.25">
      <c r="A382" t="s">
        <v>774</v>
      </c>
      <c r="B382">
        <v>71</v>
      </c>
    </row>
    <row r="383" spans="1:2" x14ac:dyDescent="0.25">
      <c r="A383" t="s">
        <v>775</v>
      </c>
      <c r="B383">
        <v>71</v>
      </c>
    </row>
    <row r="384" spans="1:2" x14ac:dyDescent="0.25">
      <c r="A384" t="s">
        <v>776</v>
      </c>
      <c r="B384">
        <v>71</v>
      </c>
    </row>
    <row r="385" spans="1:2" x14ac:dyDescent="0.25">
      <c r="A385" t="s">
        <v>777</v>
      </c>
      <c r="B385">
        <v>71</v>
      </c>
    </row>
    <row r="386" spans="1:2" x14ac:dyDescent="0.25">
      <c r="A386" t="s">
        <v>381</v>
      </c>
      <c r="B386">
        <v>71</v>
      </c>
    </row>
    <row r="387" spans="1:2" x14ac:dyDescent="0.25">
      <c r="A387" t="s">
        <v>46</v>
      </c>
      <c r="B387">
        <v>71</v>
      </c>
    </row>
    <row r="388" spans="1:2" x14ac:dyDescent="0.25">
      <c r="A388" t="s">
        <v>450</v>
      </c>
      <c r="B388">
        <v>71</v>
      </c>
    </row>
    <row r="389" spans="1:2" x14ac:dyDescent="0.25">
      <c r="A389" t="s">
        <v>520</v>
      </c>
      <c r="B389">
        <v>71</v>
      </c>
    </row>
    <row r="390" spans="1:2" x14ac:dyDescent="0.25">
      <c r="A390" t="s">
        <v>778</v>
      </c>
      <c r="B390">
        <v>71</v>
      </c>
    </row>
    <row r="391" spans="1:2" x14ac:dyDescent="0.25">
      <c r="A391" t="s">
        <v>779</v>
      </c>
      <c r="B391">
        <v>71</v>
      </c>
    </row>
    <row r="392" spans="1:2" x14ac:dyDescent="0.25">
      <c r="A392" t="s">
        <v>780</v>
      </c>
      <c r="B392">
        <v>71</v>
      </c>
    </row>
    <row r="393" spans="1:2" x14ac:dyDescent="0.25">
      <c r="A393" t="s">
        <v>781</v>
      </c>
      <c r="B393">
        <v>71</v>
      </c>
    </row>
    <row r="394" spans="1:2" x14ac:dyDescent="0.25">
      <c r="A394" t="s">
        <v>782</v>
      </c>
      <c r="B394">
        <v>71</v>
      </c>
    </row>
    <row r="395" spans="1:2" x14ac:dyDescent="0.25">
      <c r="A395" t="s">
        <v>783</v>
      </c>
      <c r="B395">
        <v>71</v>
      </c>
    </row>
    <row r="396" spans="1:2" x14ac:dyDescent="0.25">
      <c r="A396" t="s">
        <v>784</v>
      </c>
      <c r="B396">
        <v>71</v>
      </c>
    </row>
    <row r="397" spans="1:2" x14ac:dyDescent="0.25">
      <c r="A397" t="s">
        <v>53</v>
      </c>
      <c r="B397">
        <v>71</v>
      </c>
    </row>
    <row r="398" spans="1:2" x14ac:dyDescent="0.25">
      <c r="A398" t="s">
        <v>126</v>
      </c>
      <c r="B398">
        <v>71</v>
      </c>
    </row>
    <row r="399" spans="1:2" x14ac:dyDescent="0.25">
      <c r="A399" t="s">
        <v>47</v>
      </c>
      <c r="B399">
        <v>71</v>
      </c>
    </row>
    <row r="400" spans="1:2" x14ac:dyDescent="0.25">
      <c r="A400" t="s">
        <v>785</v>
      </c>
      <c r="B400">
        <v>71</v>
      </c>
    </row>
    <row r="401" spans="1:2" x14ac:dyDescent="0.25">
      <c r="A401" t="s">
        <v>786</v>
      </c>
      <c r="B401">
        <v>71</v>
      </c>
    </row>
    <row r="402" spans="1:2" x14ac:dyDescent="0.25">
      <c r="A402" t="s">
        <v>35</v>
      </c>
      <c r="B402">
        <v>71</v>
      </c>
    </row>
    <row r="403" spans="1:2" x14ac:dyDescent="0.25">
      <c r="A403" t="s">
        <v>787</v>
      </c>
      <c r="B403">
        <v>71</v>
      </c>
    </row>
    <row r="404" spans="1:2" x14ac:dyDescent="0.25">
      <c r="A404" t="s">
        <v>788</v>
      </c>
      <c r="B404">
        <v>71</v>
      </c>
    </row>
    <row r="405" spans="1:2" x14ac:dyDescent="0.25">
      <c r="A405" t="s">
        <v>789</v>
      </c>
      <c r="B405">
        <v>71</v>
      </c>
    </row>
    <row r="406" spans="1:2" x14ac:dyDescent="0.25">
      <c r="A406" t="s">
        <v>790</v>
      </c>
      <c r="B406">
        <v>71</v>
      </c>
    </row>
    <row r="407" spans="1:2" x14ac:dyDescent="0.25">
      <c r="A407" t="s">
        <v>791</v>
      </c>
      <c r="B407">
        <v>71</v>
      </c>
    </row>
    <row r="408" spans="1:2" x14ac:dyDescent="0.25">
      <c r="A408" t="s">
        <v>377</v>
      </c>
      <c r="B408">
        <v>71</v>
      </c>
    </row>
    <row r="409" spans="1:2" x14ac:dyDescent="0.25">
      <c r="A409" t="s">
        <v>320</v>
      </c>
      <c r="B409">
        <v>71</v>
      </c>
    </row>
    <row r="410" spans="1:2" x14ac:dyDescent="0.25">
      <c r="A410" t="s">
        <v>792</v>
      </c>
      <c r="B410">
        <v>71</v>
      </c>
    </row>
    <row r="411" spans="1:2" x14ac:dyDescent="0.25">
      <c r="A411" t="s">
        <v>793</v>
      </c>
      <c r="B411">
        <v>71</v>
      </c>
    </row>
    <row r="412" spans="1:2" x14ac:dyDescent="0.25">
      <c r="A412" t="s">
        <v>794</v>
      </c>
      <c r="B412">
        <v>71</v>
      </c>
    </row>
    <row r="413" spans="1:2" x14ac:dyDescent="0.25">
      <c r="A413" t="s">
        <v>210</v>
      </c>
      <c r="B413">
        <v>71</v>
      </c>
    </row>
    <row r="414" spans="1:2" x14ac:dyDescent="0.25">
      <c r="A414" t="s">
        <v>81</v>
      </c>
      <c r="B414">
        <v>71</v>
      </c>
    </row>
    <row r="415" spans="1:2" x14ac:dyDescent="0.25">
      <c r="A415" t="s">
        <v>795</v>
      </c>
      <c r="B415">
        <v>71</v>
      </c>
    </row>
    <row r="416" spans="1:2" x14ac:dyDescent="0.25">
      <c r="A416" t="s">
        <v>796</v>
      </c>
      <c r="B416">
        <v>71</v>
      </c>
    </row>
    <row r="417" spans="1:2" x14ac:dyDescent="0.25">
      <c r="A417" t="s">
        <v>797</v>
      </c>
      <c r="B417">
        <v>71</v>
      </c>
    </row>
    <row r="418" spans="1:2" x14ac:dyDescent="0.25">
      <c r="A418" t="s">
        <v>798</v>
      </c>
      <c r="B418">
        <v>71</v>
      </c>
    </row>
    <row r="419" spans="1:2" x14ac:dyDescent="0.25">
      <c r="A419" t="s">
        <v>799</v>
      </c>
      <c r="B419">
        <v>71</v>
      </c>
    </row>
    <row r="420" spans="1:2" x14ac:dyDescent="0.25">
      <c r="A420" t="s">
        <v>800</v>
      </c>
      <c r="B420">
        <v>71</v>
      </c>
    </row>
    <row r="421" spans="1:2" x14ac:dyDescent="0.25">
      <c r="A421" t="s">
        <v>801</v>
      </c>
      <c r="B421">
        <v>71</v>
      </c>
    </row>
    <row r="422" spans="1:2" x14ac:dyDescent="0.25">
      <c r="A422" t="s">
        <v>802</v>
      </c>
      <c r="B422">
        <v>71</v>
      </c>
    </row>
    <row r="423" spans="1:2" x14ac:dyDescent="0.25">
      <c r="A423" t="s">
        <v>481</v>
      </c>
      <c r="B423">
        <v>71</v>
      </c>
    </row>
    <row r="424" spans="1:2" x14ac:dyDescent="0.25">
      <c r="A424" t="s">
        <v>803</v>
      </c>
      <c r="B424">
        <v>71</v>
      </c>
    </row>
    <row r="425" spans="1:2" x14ac:dyDescent="0.25">
      <c r="A425" t="s">
        <v>804</v>
      </c>
      <c r="B425">
        <v>71</v>
      </c>
    </row>
    <row r="426" spans="1:2" x14ac:dyDescent="0.25">
      <c r="A426" t="s">
        <v>805</v>
      </c>
      <c r="B426">
        <v>71</v>
      </c>
    </row>
    <row r="427" spans="1:2" x14ac:dyDescent="0.25">
      <c r="A427" t="s">
        <v>43</v>
      </c>
      <c r="B427">
        <v>71</v>
      </c>
    </row>
    <row r="428" spans="1:2" x14ac:dyDescent="0.25">
      <c r="A428" t="s">
        <v>603</v>
      </c>
      <c r="B428">
        <v>71</v>
      </c>
    </row>
    <row r="429" spans="1:2" x14ac:dyDescent="0.25">
      <c r="A429" t="s">
        <v>406</v>
      </c>
      <c r="B429">
        <v>71</v>
      </c>
    </row>
    <row r="430" spans="1:2" x14ac:dyDescent="0.25">
      <c r="A430" t="s">
        <v>806</v>
      </c>
      <c r="B430">
        <v>71</v>
      </c>
    </row>
    <row r="431" spans="1:2" x14ac:dyDescent="0.25">
      <c r="A431" t="s">
        <v>807</v>
      </c>
      <c r="B431">
        <v>71</v>
      </c>
    </row>
    <row r="432" spans="1:2" x14ac:dyDescent="0.25">
      <c r="A432" t="s">
        <v>808</v>
      </c>
      <c r="B432">
        <v>71</v>
      </c>
    </row>
    <row r="433" spans="1:2" x14ac:dyDescent="0.25">
      <c r="A433" t="s">
        <v>809</v>
      </c>
      <c r="B433">
        <v>71</v>
      </c>
    </row>
    <row r="434" spans="1:2" x14ac:dyDescent="0.25">
      <c r="A434" t="s">
        <v>810</v>
      </c>
      <c r="B434">
        <v>71</v>
      </c>
    </row>
    <row r="435" spans="1:2" x14ac:dyDescent="0.25">
      <c r="A435" t="s">
        <v>811</v>
      </c>
      <c r="B435">
        <v>71</v>
      </c>
    </row>
    <row r="436" spans="1:2" x14ac:dyDescent="0.25">
      <c r="A436" t="s">
        <v>812</v>
      </c>
      <c r="B436">
        <v>71</v>
      </c>
    </row>
    <row r="437" spans="1:2" x14ac:dyDescent="0.25">
      <c r="A437" t="s">
        <v>813</v>
      </c>
      <c r="B437">
        <v>71</v>
      </c>
    </row>
    <row r="438" spans="1:2" x14ac:dyDescent="0.25">
      <c r="A438" t="s">
        <v>814</v>
      </c>
      <c r="B438">
        <v>71</v>
      </c>
    </row>
    <row r="439" spans="1:2" x14ac:dyDescent="0.25">
      <c r="A439" t="s">
        <v>815</v>
      </c>
      <c r="B439">
        <v>71</v>
      </c>
    </row>
    <row r="440" spans="1:2" x14ac:dyDescent="0.25">
      <c r="A440" t="s">
        <v>816</v>
      </c>
      <c r="B440">
        <v>71</v>
      </c>
    </row>
    <row r="441" spans="1:2" x14ac:dyDescent="0.25">
      <c r="A441" t="s">
        <v>817</v>
      </c>
      <c r="B441">
        <v>71</v>
      </c>
    </row>
    <row r="442" spans="1:2" x14ac:dyDescent="0.25">
      <c r="A442" t="s">
        <v>818</v>
      </c>
      <c r="B442">
        <v>71</v>
      </c>
    </row>
    <row r="443" spans="1:2" x14ac:dyDescent="0.25">
      <c r="A443" t="s">
        <v>819</v>
      </c>
      <c r="B443">
        <v>71</v>
      </c>
    </row>
    <row r="444" spans="1:2" x14ac:dyDescent="0.25">
      <c r="A444" t="s">
        <v>820</v>
      </c>
      <c r="B444">
        <v>71</v>
      </c>
    </row>
    <row r="445" spans="1:2" x14ac:dyDescent="0.25">
      <c r="A445" t="s">
        <v>821</v>
      </c>
      <c r="B445">
        <v>71</v>
      </c>
    </row>
    <row r="446" spans="1:2" x14ac:dyDescent="0.25">
      <c r="A446" t="s">
        <v>822</v>
      </c>
      <c r="B446">
        <v>71</v>
      </c>
    </row>
    <row r="447" spans="1:2" x14ac:dyDescent="0.25">
      <c r="A447" t="s">
        <v>823</v>
      </c>
      <c r="B447">
        <v>71</v>
      </c>
    </row>
    <row r="448" spans="1:2" x14ac:dyDescent="0.25">
      <c r="A448" t="s">
        <v>374</v>
      </c>
      <c r="B448">
        <v>71</v>
      </c>
    </row>
    <row r="449" spans="1:2" x14ac:dyDescent="0.25">
      <c r="A449" t="s">
        <v>212</v>
      </c>
      <c r="B449">
        <v>71</v>
      </c>
    </row>
    <row r="450" spans="1:2" x14ac:dyDescent="0.25">
      <c r="A450" t="s">
        <v>578</v>
      </c>
      <c r="B450">
        <v>71</v>
      </c>
    </row>
    <row r="451" spans="1:2" x14ac:dyDescent="0.25">
      <c r="A451" t="s">
        <v>824</v>
      </c>
      <c r="B451">
        <v>71</v>
      </c>
    </row>
    <row r="452" spans="1:2" x14ac:dyDescent="0.25">
      <c r="A452" t="s">
        <v>825</v>
      </c>
      <c r="B452">
        <v>71</v>
      </c>
    </row>
    <row r="453" spans="1:2" x14ac:dyDescent="0.25">
      <c r="A453" t="s">
        <v>251</v>
      </c>
      <c r="B453">
        <v>71</v>
      </c>
    </row>
    <row r="454" spans="1:2" x14ac:dyDescent="0.25">
      <c r="A454" t="s">
        <v>826</v>
      </c>
      <c r="B454">
        <v>71</v>
      </c>
    </row>
    <row r="455" spans="1:2" x14ac:dyDescent="0.25">
      <c r="A455" t="s">
        <v>168</v>
      </c>
      <c r="B455">
        <v>71</v>
      </c>
    </row>
    <row r="456" spans="1:2" x14ac:dyDescent="0.25">
      <c r="A456" t="s">
        <v>827</v>
      </c>
      <c r="B456">
        <v>71</v>
      </c>
    </row>
    <row r="457" spans="1:2" x14ac:dyDescent="0.25">
      <c r="A457" t="s">
        <v>57</v>
      </c>
      <c r="B457">
        <v>71</v>
      </c>
    </row>
    <row r="458" spans="1:2" x14ac:dyDescent="0.25">
      <c r="A458" t="s">
        <v>327</v>
      </c>
      <c r="B458">
        <v>71</v>
      </c>
    </row>
    <row r="459" spans="1:2" x14ac:dyDescent="0.25">
      <c r="A459" t="s">
        <v>499</v>
      </c>
      <c r="B459">
        <v>71</v>
      </c>
    </row>
    <row r="460" spans="1:2" x14ac:dyDescent="0.25">
      <c r="A460" t="s">
        <v>196</v>
      </c>
      <c r="B460">
        <v>71</v>
      </c>
    </row>
    <row r="461" spans="1:2" x14ac:dyDescent="0.25">
      <c r="A461" t="s">
        <v>828</v>
      </c>
      <c r="B461">
        <v>71</v>
      </c>
    </row>
    <row r="462" spans="1:2" x14ac:dyDescent="0.25">
      <c r="A462" t="s">
        <v>829</v>
      </c>
      <c r="B462">
        <v>71</v>
      </c>
    </row>
    <row r="463" spans="1:2" x14ac:dyDescent="0.25">
      <c r="A463" t="s">
        <v>208</v>
      </c>
      <c r="B463">
        <v>31</v>
      </c>
    </row>
    <row r="464" spans="1:2" x14ac:dyDescent="0.25">
      <c r="A464" t="s">
        <v>439</v>
      </c>
      <c r="B464">
        <v>31</v>
      </c>
    </row>
    <row r="465" spans="1:2" x14ac:dyDescent="0.25">
      <c r="A465" t="s">
        <v>230</v>
      </c>
      <c r="B465">
        <v>31</v>
      </c>
    </row>
    <row r="466" spans="1:2" x14ac:dyDescent="0.25">
      <c r="A466" t="s">
        <v>280</v>
      </c>
      <c r="B466">
        <v>31</v>
      </c>
    </row>
    <row r="467" spans="1:2" x14ac:dyDescent="0.25">
      <c r="A467" t="s">
        <v>536</v>
      </c>
      <c r="B467">
        <v>31</v>
      </c>
    </row>
    <row r="468" spans="1:2" x14ac:dyDescent="0.25">
      <c r="A468" t="s">
        <v>538</v>
      </c>
      <c r="B468">
        <v>31</v>
      </c>
    </row>
    <row r="469" spans="1:2" x14ac:dyDescent="0.25">
      <c r="A469" t="s">
        <v>830</v>
      </c>
      <c r="B469">
        <v>31</v>
      </c>
    </row>
    <row r="470" spans="1:2" x14ac:dyDescent="0.25">
      <c r="A470" t="s">
        <v>533</v>
      </c>
      <c r="B470">
        <v>31</v>
      </c>
    </row>
    <row r="471" spans="1:2" x14ac:dyDescent="0.25">
      <c r="A471" t="s">
        <v>277</v>
      </c>
      <c r="B471">
        <v>31</v>
      </c>
    </row>
    <row r="472" spans="1:2" x14ac:dyDescent="0.25">
      <c r="A472" t="s">
        <v>831</v>
      </c>
      <c r="B472">
        <v>24</v>
      </c>
    </row>
    <row r="473" spans="1:2" x14ac:dyDescent="0.25">
      <c r="A473" t="s">
        <v>532</v>
      </c>
      <c r="B473">
        <v>31</v>
      </c>
    </row>
    <row r="474" spans="1:2" x14ac:dyDescent="0.25">
      <c r="A474" t="s">
        <v>832</v>
      </c>
      <c r="B474">
        <v>31</v>
      </c>
    </row>
    <row r="475" spans="1:2" x14ac:dyDescent="0.25">
      <c r="A475" t="s">
        <v>183</v>
      </c>
      <c r="B475">
        <v>32</v>
      </c>
    </row>
    <row r="476" spans="1:2" x14ac:dyDescent="0.25">
      <c r="A476" t="s">
        <v>253</v>
      </c>
      <c r="B476">
        <v>23</v>
      </c>
    </row>
    <row r="477" spans="1:2" x14ac:dyDescent="0.25">
      <c r="A477" t="s">
        <v>488</v>
      </c>
      <c r="B477">
        <v>31</v>
      </c>
    </row>
    <row r="478" spans="1:2" x14ac:dyDescent="0.25">
      <c r="A478" t="s">
        <v>164</v>
      </c>
      <c r="B478">
        <v>31</v>
      </c>
    </row>
    <row r="479" spans="1:2" x14ac:dyDescent="0.25">
      <c r="A479" t="s">
        <v>498</v>
      </c>
      <c r="B479">
        <v>32</v>
      </c>
    </row>
    <row r="480" spans="1:2" x14ac:dyDescent="0.25">
      <c r="A480" t="s">
        <v>833</v>
      </c>
      <c r="B480">
        <v>32</v>
      </c>
    </row>
    <row r="481" spans="1:2" x14ac:dyDescent="0.25">
      <c r="A481" t="s">
        <v>421</v>
      </c>
      <c r="B481">
        <v>32</v>
      </c>
    </row>
    <row r="482" spans="1:2" x14ac:dyDescent="0.25">
      <c r="A482" t="s">
        <v>169</v>
      </c>
      <c r="B482">
        <v>32</v>
      </c>
    </row>
    <row r="483" spans="1:2" x14ac:dyDescent="0.25">
      <c r="A483" t="s">
        <v>466</v>
      </c>
      <c r="B483">
        <v>32</v>
      </c>
    </row>
    <row r="484" spans="1:2" x14ac:dyDescent="0.25">
      <c r="A484" t="s">
        <v>474</v>
      </c>
      <c r="B484">
        <v>32</v>
      </c>
    </row>
    <row r="485" spans="1:2" x14ac:dyDescent="0.25">
      <c r="A485" t="s">
        <v>461</v>
      </c>
      <c r="B485">
        <v>32</v>
      </c>
    </row>
    <row r="486" spans="1:2" x14ac:dyDescent="0.25">
      <c r="A486" t="s">
        <v>500</v>
      </c>
      <c r="B486">
        <v>32</v>
      </c>
    </row>
    <row r="487" spans="1:2" x14ac:dyDescent="0.25">
      <c r="A487" t="s">
        <v>834</v>
      </c>
      <c r="B487">
        <v>32</v>
      </c>
    </row>
    <row r="488" spans="1:2" x14ac:dyDescent="0.25">
      <c r="A488" t="s">
        <v>191</v>
      </c>
      <c r="B488">
        <v>32</v>
      </c>
    </row>
    <row r="489" spans="1:2" x14ac:dyDescent="0.25">
      <c r="A489" t="s">
        <v>371</v>
      </c>
      <c r="B489">
        <v>32</v>
      </c>
    </row>
    <row r="490" spans="1:2" x14ac:dyDescent="0.25">
      <c r="A490" t="s">
        <v>128</v>
      </c>
      <c r="B490">
        <v>32</v>
      </c>
    </row>
    <row r="491" spans="1:2" x14ac:dyDescent="0.25">
      <c r="A491" t="s">
        <v>39</v>
      </c>
      <c r="B491">
        <v>23</v>
      </c>
    </row>
    <row r="492" spans="1:2" x14ac:dyDescent="0.25">
      <c r="A492" t="s">
        <v>252</v>
      </c>
      <c r="B492">
        <v>23</v>
      </c>
    </row>
    <row r="493" spans="1:2" x14ac:dyDescent="0.25">
      <c r="A493" t="s">
        <v>835</v>
      </c>
      <c r="B493">
        <v>31</v>
      </c>
    </row>
    <row r="494" spans="1:2" x14ac:dyDescent="0.25">
      <c r="A494" t="s">
        <v>836</v>
      </c>
      <c r="B494">
        <v>31</v>
      </c>
    </row>
    <row r="495" spans="1:2" x14ac:dyDescent="0.25">
      <c r="A495" t="s">
        <v>238</v>
      </c>
      <c r="B495">
        <v>31</v>
      </c>
    </row>
    <row r="496" spans="1:2" x14ac:dyDescent="0.25">
      <c r="A496" t="s">
        <v>837</v>
      </c>
      <c r="B496">
        <v>31</v>
      </c>
    </row>
    <row r="497" spans="1:2" x14ac:dyDescent="0.25">
      <c r="A497" t="s">
        <v>592</v>
      </c>
      <c r="B497">
        <v>31</v>
      </c>
    </row>
    <row r="498" spans="1:2" x14ac:dyDescent="0.25">
      <c r="A498" t="s">
        <v>563</v>
      </c>
      <c r="B498">
        <v>31</v>
      </c>
    </row>
    <row r="499" spans="1:2" x14ac:dyDescent="0.25">
      <c r="A499" t="s">
        <v>838</v>
      </c>
      <c r="B499">
        <v>24</v>
      </c>
    </row>
    <row r="500" spans="1:2" x14ac:dyDescent="0.25">
      <c r="A500" t="s">
        <v>535</v>
      </c>
      <c r="B500">
        <v>31</v>
      </c>
    </row>
    <row r="501" spans="1:2" x14ac:dyDescent="0.25">
      <c r="A501" t="s">
        <v>121</v>
      </c>
      <c r="B501">
        <v>31</v>
      </c>
    </row>
    <row r="502" spans="1:2" x14ac:dyDescent="0.25">
      <c r="A502" t="s">
        <v>415</v>
      </c>
      <c r="B502">
        <v>31</v>
      </c>
    </row>
    <row r="503" spans="1:2" x14ac:dyDescent="0.25">
      <c r="A503" t="s">
        <v>36</v>
      </c>
      <c r="B503">
        <v>23</v>
      </c>
    </row>
    <row r="504" spans="1:2" x14ac:dyDescent="0.25">
      <c r="A504" t="s">
        <v>839</v>
      </c>
      <c r="B504">
        <v>23</v>
      </c>
    </row>
    <row r="505" spans="1:2" x14ac:dyDescent="0.25">
      <c r="A505" t="s">
        <v>296</v>
      </c>
      <c r="B505">
        <v>23</v>
      </c>
    </row>
    <row r="506" spans="1:2" x14ac:dyDescent="0.25">
      <c r="A506" t="s">
        <v>564</v>
      </c>
      <c r="B506">
        <v>23</v>
      </c>
    </row>
    <row r="507" spans="1:2" x14ac:dyDescent="0.25">
      <c r="A507" t="s">
        <v>194</v>
      </c>
      <c r="B507">
        <v>23</v>
      </c>
    </row>
    <row r="508" spans="1:2" x14ac:dyDescent="0.25">
      <c r="A508" t="s">
        <v>515</v>
      </c>
      <c r="B508">
        <v>23</v>
      </c>
    </row>
    <row r="509" spans="1:2" x14ac:dyDescent="0.25">
      <c r="A509" t="s">
        <v>437</v>
      </c>
      <c r="B509">
        <v>23</v>
      </c>
    </row>
    <row r="510" spans="1:2" x14ac:dyDescent="0.25">
      <c r="A510" t="s">
        <v>284</v>
      </c>
      <c r="B510">
        <v>23</v>
      </c>
    </row>
    <row r="511" spans="1:2" x14ac:dyDescent="0.25">
      <c r="A511" t="s">
        <v>407</v>
      </c>
      <c r="B511">
        <v>23</v>
      </c>
    </row>
    <row r="512" spans="1:2" x14ac:dyDescent="0.25">
      <c r="A512" t="s">
        <v>343</v>
      </c>
      <c r="B512">
        <v>23</v>
      </c>
    </row>
    <row r="513" spans="1:2" x14ac:dyDescent="0.25">
      <c r="A513" t="s">
        <v>247</v>
      </c>
      <c r="B513">
        <v>23</v>
      </c>
    </row>
    <row r="514" spans="1:2" x14ac:dyDescent="0.25">
      <c r="A514" t="s">
        <v>436</v>
      </c>
      <c r="B514">
        <v>23</v>
      </c>
    </row>
    <row r="515" spans="1:2" x14ac:dyDescent="0.25">
      <c r="A515" t="s">
        <v>840</v>
      </c>
      <c r="B515">
        <v>23</v>
      </c>
    </row>
    <row r="516" spans="1:2" x14ac:dyDescent="0.25">
      <c r="A516" t="s">
        <v>30</v>
      </c>
      <c r="B516">
        <v>23</v>
      </c>
    </row>
    <row r="517" spans="1:2" x14ac:dyDescent="0.25">
      <c r="A517" t="s">
        <v>554</v>
      </c>
      <c r="B517">
        <v>23</v>
      </c>
    </row>
    <row r="518" spans="1:2" x14ac:dyDescent="0.25">
      <c r="A518" t="s">
        <v>475</v>
      </c>
      <c r="B518">
        <v>23</v>
      </c>
    </row>
    <row r="519" spans="1:2" x14ac:dyDescent="0.25">
      <c r="A519" t="s">
        <v>301</v>
      </c>
      <c r="B519">
        <v>23</v>
      </c>
    </row>
    <row r="520" spans="1:2" x14ac:dyDescent="0.25">
      <c r="A520" t="s">
        <v>841</v>
      </c>
      <c r="B520">
        <v>23</v>
      </c>
    </row>
    <row r="521" spans="1:2" x14ac:dyDescent="0.25">
      <c r="A521" t="s">
        <v>842</v>
      </c>
      <c r="B521">
        <v>23</v>
      </c>
    </row>
    <row r="522" spans="1:2" x14ac:dyDescent="0.25">
      <c r="A522" t="s">
        <v>594</v>
      </c>
      <c r="B522">
        <v>24</v>
      </c>
    </row>
    <row r="523" spans="1:2" x14ac:dyDescent="0.25">
      <c r="A523" t="s">
        <v>49</v>
      </c>
      <c r="B523">
        <v>24</v>
      </c>
    </row>
    <row r="524" spans="1:2" x14ac:dyDescent="0.25">
      <c r="A524" t="s">
        <v>843</v>
      </c>
      <c r="B524">
        <v>24</v>
      </c>
    </row>
    <row r="525" spans="1:2" x14ac:dyDescent="0.25">
      <c r="A525" t="s">
        <v>262</v>
      </c>
      <c r="B525">
        <v>24</v>
      </c>
    </row>
    <row r="526" spans="1:2" x14ac:dyDescent="0.25">
      <c r="A526" t="s">
        <v>844</v>
      </c>
      <c r="B526">
        <v>24</v>
      </c>
    </row>
    <row r="527" spans="1:2" x14ac:dyDescent="0.25">
      <c r="A527" t="s">
        <v>233</v>
      </c>
      <c r="B527">
        <v>24</v>
      </c>
    </row>
    <row r="528" spans="1:2" x14ac:dyDescent="0.25">
      <c r="A528" t="s">
        <v>51</v>
      </c>
      <c r="B528">
        <v>24</v>
      </c>
    </row>
    <row r="529" spans="1:2" x14ac:dyDescent="0.25">
      <c r="A529" t="s">
        <v>246</v>
      </c>
      <c r="B529">
        <v>24</v>
      </c>
    </row>
    <row r="530" spans="1:2" x14ac:dyDescent="0.25">
      <c r="A530" t="s">
        <v>468</v>
      </c>
      <c r="B530">
        <v>24</v>
      </c>
    </row>
    <row r="531" spans="1:2" x14ac:dyDescent="0.25">
      <c r="A531" t="s">
        <v>307</v>
      </c>
      <c r="B531">
        <v>24</v>
      </c>
    </row>
    <row r="532" spans="1:2" x14ac:dyDescent="0.25">
      <c r="A532" t="s">
        <v>480</v>
      </c>
      <c r="B532">
        <v>24</v>
      </c>
    </row>
    <row r="533" spans="1:2" x14ac:dyDescent="0.25">
      <c r="A533" t="s">
        <v>568</v>
      </c>
      <c r="B533">
        <v>24</v>
      </c>
    </row>
    <row r="534" spans="1:2" x14ac:dyDescent="0.25">
      <c r="A534" t="s">
        <v>845</v>
      </c>
      <c r="B534">
        <v>24</v>
      </c>
    </row>
    <row r="535" spans="1:2" x14ac:dyDescent="0.25">
      <c r="A535" t="s">
        <v>408</v>
      </c>
      <c r="B535">
        <v>24</v>
      </c>
    </row>
    <row r="536" spans="1:2" x14ac:dyDescent="0.25">
      <c r="A536" t="s">
        <v>451</v>
      </c>
      <c r="B536">
        <v>24</v>
      </c>
    </row>
    <row r="537" spans="1:2" x14ac:dyDescent="0.25">
      <c r="A537" t="s">
        <v>317</v>
      </c>
      <c r="B537">
        <v>24</v>
      </c>
    </row>
    <row r="538" spans="1:2" x14ac:dyDescent="0.25">
      <c r="A538" t="s">
        <v>213</v>
      </c>
      <c r="B538">
        <v>24</v>
      </c>
    </row>
    <row r="539" spans="1:2" x14ac:dyDescent="0.25">
      <c r="A539" t="s">
        <v>265</v>
      </c>
      <c r="B539">
        <v>24</v>
      </c>
    </row>
    <row r="540" spans="1:2" x14ac:dyDescent="0.25">
      <c r="A540" t="s">
        <v>446</v>
      </c>
      <c r="B540">
        <v>21</v>
      </c>
    </row>
    <row r="541" spans="1:2" x14ac:dyDescent="0.25">
      <c r="A541" t="s">
        <v>582</v>
      </c>
      <c r="B541">
        <v>24</v>
      </c>
    </row>
    <row r="542" spans="1:2" x14ac:dyDescent="0.25">
      <c r="A542" t="s">
        <v>846</v>
      </c>
      <c r="B542">
        <v>24</v>
      </c>
    </row>
    <row r="543" spans="1:2" x14ac:dyDescent="0.25">
      <c r="A543" t="s">
        <v>27</v>
      </c>
      <c r="B543">
        <v>24</v>
      </c>
    </row>
    <row r="544" spans="1:2" x14ac:dyDescent="0.25">
      <c r="A544" t="s">
        <v>503</v>
      </c>
      <c r="B544">
        <v>24</v>
      </c>
    </row>
    <row r="545" spans="1:2" x14ac:dyDescent="0.25">
      <c r="A545" t="s">
        <v>184</v>
      </c>
      <c r="B545">
        <v>24</v>
      </c>
    </row>
    <row r="546" spans="1:2" x14ac:dyDescent="0.25">
      <c r="A546" t="s">
        <v>411</v>
      </c>
      <c r="B546">
        <v>24</v>
      </c>
    </row>
    <row r="547" spans="1:2" x14ac:dyDescent="0.25">
      <c r="A547" t="s">
        <v>847</v>
      </c>
      <c r="B547">
        <v>24</v>
      </c>
    </row>
    <row r="548" spans="1:2" x14ac:dyDescent="0.25">
      <c r="A548" t="s">
        <v>2</v>
      </c>
      <c r="B548">
        <v>24</v>
      </c>
    </row>
    <row r="549" spans="1:2" x14ac:dyDescent="0.25">
      <c r="A549" t="s">
        <v>294</v>
      </c>
      <c r="B549">
        <v>24</v>
      </c>
    </row>
    <row r="550" spans="1:2" x14ac:dyDescent="0.25">
      <c r="A550" t="s">
        <v>848</v>
      </c>
      <c r="B550">
        <v>24</v>
      </c>
    </row>
    <row r="551" spans="1:2" x14ac:dyDescent="0.25">
      <c r="A551" t="s">
        <v>849</v>
      </c>
      <c r="B551">
        <v>24</v>
      </c>
    </row>
    <row r="552" spans="1:2" x14ac:dyDescent="0.25">
      <c r="A552" t="s">
        <v>259</v>
      </c>
      <c r="B552">
        <v>24</v>
      </c>
    </row>
    <row r="553" spans="1:2" x14ac:dyDescent="0.25">
      <c r="A553" t="s">
        <v>850</v>
      </c>
      <c r="B553">
        <v>24</v>
      </c>
    </row>
    <row r="554" spans="1:2" x14ac:dyDescent="0.25">
      <c r="A554" t="s">
        <v>851</v>
      </c>
      <c r="B554">
        <v>24</v>
      </c>
    </row>
    <row r="555" spans="1:2" x14ac:dyDescent="0.25">
      <c r="A555" t="s">
        <v>852</v>
      </c>
      <c r="B555">
        <v>24</v>
      </c>
    </row>
    <row r="556" spans="1:2" x14ac:dyDescent="0.25">
      <c r="A556" t="s">
        <v>853</v>
      </c>
      <c r="B556">
        <v>24</v>
      </c>
    </row>
    <row r="557" spans="1:2" x14ac:dyDescent="0.25">
      <c r="A557" t="s">
        <v>289</v>
      </c>
      <c r="B557">
        <v>24</v>
      </c>
    </row>
    <row r="558" spans="1:2" x14ac:dyDescent="0.25">
      <c r="A558" t="s">
        <v>372</v>
      </c>
      <c r="B558">
        <v>24</v>
      </c>
    </row>
    <row r="559" spans="1:2" x14ac:dyDescent="0.25">
      <c r="A559" t="s">
        <v>382</v>
      </c>
      <c r="B559">
        <v>24</v>
      </c>
    </row>
    <row r="560" spans="1:2" x14ac:dyDescent="0.25">
      <c r="A560" t="s">
        <v>202</v>
      </c>
      <c r="B560">
        <v>24</v>
      </c>
    </row>
    <row r="561" spans="1:2" x14ac:dyDescent="0.25">
      <c r="A561" t="s">
        <v>205</v>
      </c>
      <c r="B561">
        <v>24</v>
      </c>
    </row>
    <row r="562" spans="1:2" x14ac:dyDescent="0.25">
      <c r="A562" t="s">
        <v>273</v>
      </c>
      <c r="B562">
        <v>24</v>
      </c>
    </row>
    <row r="563" spans="1:2" x14ac:dyDescent="0.25">
      <c r="A563" t="s">
        <v>504</v>
      </c>
      <c r="B563">
        <v>24</v>
      </c>
    </row>
    <row r="564" spans="1:2" x14ac:dyDescent="0.25">
      <c r="A564" t="s">
        <v>854</v>
      </c>
      <c r="B564">
        <v>24</v>
      </c>
    </row>
    <row r="565" spans="1:2" x14ac:dyDescent="0.25">
      <c r="A565" t="s">
        <v>462</v>
      </c>
      <c r="B565">
        <v>24</v>
      </c>
    </row>
    <row r="566" spans="1:2" x14ac:dyDescent="0.25">
      <c r="A566" t="s">
        <v>545</v>
      </c>
      <c r="B566">
        <v>24</v>
      </c>
    </row>
    <row r="567" spans="1:2" x14ac:dyDescent="0.25">
      <c r="A567" t="s">
        <v>855</v>
      </c>
      <c r="B567">
        <v>24</v>
      </c>
    </row>
    <row r="568" spans="1:2" x14ac:dyDescent="0.25">
      <c r="A568" t="s">
        <v>419</v>
      </c>
      <c r="B568">
        <v>24</v>
      </c>
    </row>
    <row r="569" spans="1:2" x14ac:dyDescent="0.25">
      <c r="A569" t="s">
        <v>328</v>
      </c>
      <c r="B569">
        <v>24</v>
      </c>
    </row>
    <row r="570" spans="1:2" x14ac:dyDescent="0.25">
      <c r="A570" t="s">
        <v>220</v>
      </c>
      <c r="B570">
        <v>24</v>
      </c>
    </row>
    <row r="571" spans="1:2" x14ac:dyDescent="0.25">
      <c r="A571" t="s">
        <v>856</v>
      </c>
      <c r="B571">
        <v>24</v>
      </c>
    </row>
    <row r="572" spans="1:2" x14ac:dyDescent="0.25">
      <c r="A572" t="s">
        <v>172</v>
      </c>
      <c r="B572">
        <v>24</v>
      </c>
    </row>
    <row r="573" spans="1:2" x14ac:dyDescent="0.25">
      <c r="A573" t="s">
        <v>270</v>
      </c>
      <c r="B573">
        <v>24</v>
      </c>
    </row>
    <row r="574" spans="1:2" x14ac:dyDescent="0.25">
      <c r="A574" t="s">
        <v>857</v>
      </c>
      <c r="B574">
        <v>24</v>
      </c>
    </row>
    <row r="575" spans="1:2" x14ac:dyDescent="0.25">
      <c r="A575" t="s">
        <v>147</v>
      </c>
      <c r="B575">
        <v>24</v>
      </c>
    </row>
    <row r="576" spans="1:2" x14ac:dyDescent="0.25">
      <c r="A576" t="s">
        <v>325</v>
      </c>
      <c r="B576">
        <v>24</v>
      </c>
    </row>
    <row r="577" spans="1:2" x14ac:dyDescent="0.25">
      <c r="A577" t="s">
        <v>353</v>
      </c>
      <c r="B577">
        <v>24</v>
      </c>
    </row>
    <row r="578" spans="1:2" x14ac:dyDescent="0.25">
      <c r="A578" t="s">
        <v>56</v>
      </c>
      <c r="B578">
        <v>24</v>
      </c>
    </row>
    <row r="579" spans="1:2" x14ac:dyDescent="0.25">
      <c r="A579" t="s">
        <v>75</v>
      </c>
      <c r="B579">
        <v>24</v>
      </c>
    </row>
    <row r="580" spans="1:2" x14ac:dyDescent="0.25">
      <c r="A580" t="s">
        <v>858</v>
      </c>
      <c r="B580">
        <v>24</v>
      </c>
    </row>
    <row r="581" spans="1:2" x14ac:dyDescent="0.25">
      <c r="A581" t="s">
        <v>305</v>
      </c>
      <c r="B581">
        <v>24</v>
      </c>
    </row>
    <row r="582" spans="1:2" x14ac:dyDescent="0.25">
      <c r="A582" t="s">
        <v>34</v>
      </c>
      <c r="B582">
        <v>23</v>
      </c>
    </row>
    <row r="583" spans="1:2" x14ac:dyDescent="0.25">
      <c r="A583" t="s">
        <v>189</v>
      </c>
      <c r="B583">
        <v>24</v>
      </c>
    </row>
    <row r="584" spans="1:2" x14ac:dyDescent="0.25">
      <c r="A584" t="s">
        <v>389</v>
      </c>
      <c r="B584">
        <v>23</v>
      </c>
    </row>
    <row r="585" spans="1:2" x14ac:dyDescent="0.25">
      <c r="A585" t="s">
        <v>859</v>
      </c>
      <c r="B585">
        <v>23</v>
      </c>
    </row>
    <row r="586" spans="1:2" x14ac:dyDescent="0.25">
      <c r="A586" t="s">
        <v>491</v>
      </c>
      <c r="B586">
        <v>24</v>
      </c>
    </row>
    <row r="587" spans="1:2" x14ac:dyDescent="0.25">
      <c r="A587" t="s">
        <v>860</v>
      </c>
      <c r="B587">
        <v>24</v>
      </c>
    </row>
    <row r="588" spans="1:2" x14ac:dyDescent="0.25">
      <c r="A588" t="s">
        <v>861</v>
      </c>
      <c r="B588">
        <v>24</v>
      </c>
    </row>
    <row r="589" spans="1:2" x14ac:dyDescent="0.25">
      <c r="A589" t="s">
        <v>492</v>
      </c>
      <c r="B589">
        <v>24</v>
      </c>
    </row>
    <row r="590" spans="1:2" x14ac:dyDescent="0.25">
      <c r="A590" t="s">
        <v>862</v>
      </c>
      <c r="B590">
        <v>24</v>
      </c>
    </row>
    <row r="591" spans="1:2" x14ac:dyDescent="0.25">
      <c r="A591" t="s">
        <v>863</v>
      </c>
      <c r="B591">
        <v>22</v>
      </c>
    </row>
    <row r="592" spans="1:2" x14ac:dyDescent="0.25">
      <c r="A592" t="s">
        <v>235</v>
      </c>
      <c r="B592">
        <v>22</v>
      </c>
    </row>
    <row r="593" spans="1:2" x14ac:dyDescent="0.25">
      <c r="A593" t="s">
        <v>340</v>
      </c>
      <c r="B593">
        <v>22</v>
      </c>
    </row>
    <row r="594" spans="1:2" x14ac:dyDescent="0.25">
      <c r="A594" t="s">
        <v>508</v>
      </c>
      <c r="B594">
        <v>21</v>
      </c>
    </row>
    <row r="595" spans="1:2" x14ac:dyDescent="0.25">
      <c r="A595" t="s">
        <v>517</v>
      </c>
      <c r="B595">
        <v>21</v>
      </c>
    </row>
    <row r="596" spans="1:2" x14ac:dyDescent="0.25">
      <c r="A596" t="s">
        <v>864</v>
      </c>
      <c r="B596">
        <v>21</v>
      </c>
    </row>
    <row r="597" spans="1:2" x14ac:dyDescent="0.25">
      <c r="A597" t="s">
        <v>361</v>
      </c>
      <c r="B597">
        <v>21</v>
      </c>
    </row>
    <row r="598" spans="1:2" x14ac:dyDescent="0.25">
      <c r="A598" t="s">
        <v>177</v>
      </c>
      <c r="B598">
        <v>21</v>
      </c>
    </row>
    <row r="599" spans="1:2" x14ac:dyDescent="0.25">
      <c r="A599" t="s">
        <v>865</v>
      </c>
      <c r="B599">
        <v>21</v>
      </c>
    </row>
    <row r="600" spans="1:2" x14ac:dyDescent="0.25">
      <c r="A600" t="s">
        <v>254</v>
      </c>
      <c r="B600">
        <v>21</v>
      </c>
    </row>
    <row r="601" spans="1:2" x14ac:dyDescent="0.25">
      <c r="A601" t="s">
        <v>558</v>
      </c>
      <c r="B601">
        <v>21</v>
      </c>
    </row>
    <row r="602" spans="1:2" x14ac:dyDescent="0.25">
      <c r="A602" t="s">
        <v>366</v>
      </c>
      <c r="B602">
        <v>21</v>
      </c>
    </row>
    <row r="603" spans="1:2" x14ac:dyDescent="0.25">
      <c r="A603" t="s">
        <v>866</v>
      </c>
      <c r="B603">
        <v>21</v>
      </c>
    </row>
    <row r="604" spans="1:2" x14ac:dyDescent="0.25">
      <c r="A604" t="s">
        <v>542</v>
      </c>
      <c r="B604">
        <v>21</v>
      </c>
    </row>
    <row r="605" spans="1:2" x14ac:dyDescent="0.25">
      <c r="A605" t="s">
        <v>179</v>
      </c>
      <c r="B605">
        <v>21</v>
      </c>
    </row>
    <row r="606" spans="1:2" x14ac:dyDescent="0.25">
      <c r="A606" t="s">
        <v>87</v>
      </c>
      <c r="B606">
        <v>21</v>
      </c>
    </row>
    <row r="607" spans="1:2" x14ac:dyDescent="0.25">
      <c r="A607" t="s">
        <v>244</v>
      </c>
      <c r="B607">
        <v>21</v>
      </c>
    </row>
    <row r="608" spans="1:2" x14ac:dyDescent="0.25">
      <c r="A608" t="s">
        <v>142</v>
      </c>
      <c r="B608">
        <v>21</v>
      </c>
    </row>
    <row r="609" spans="1:2" x14ac:dyDescent="0.25">
      <c r="A609" t="s">
        <v>547</v>
      </c>
      <c r="B609">
        <v>21</v>
      </c>
    </row>
    <row r="610" spans="1:2" x14ac:dyDescent="0.25">
      <c r="A610" t="s">
        <v>217</v>
      </c>
      <c r="B610">
        <v>21</v>
      </c>
    </row>
    <row r="611" spans="1:2" x14ac:dyDescent="0.25">
      <c r="A611" t="s">
        <v>286</v>
      </c>
      <c r="B611">
        <v>21</v>
      </c>
    </row>
    <row r="612" spans="1:2" x14ac:dyDescent="0.25">
      <c r="A612" t="s">
        <v>484</v>
      </c>
      <c r="B612">
        <v>21</v>
      </c>
    </row>
    <row r="613" spans="1:2" x14ac:dyDescent="0.25">
      <c r="A613" t="s">
        <v>42</v>
      </c>
      <c r="B613">
        <v>21</v>
      </c>
    </row>
    <row r="614" spans="1:2" x14ac:dyDescent="0.25">
      <c r="A614" t="s">
        <v>867</v>
      </c>
      <c r="B614">
        <v>29</v>
      </c>
    </row>
    <row r="615" spans="1:2" x14ac:dyDescent="0.25">
      <c r="A615" t="s">
        <v>868</v>
      </c>
      <c r="B615">
        <v>29</v>
      </c>
    </row>
    <row r="616" spans="1:2" x14ac:dyDescent="0.25">
      <c r="A616" t="s">
        <v>368</v>
      </c>
      <c r="B616">
        <v>29</v>
      </c>
    </row>
    <row r="617" spans="1:2" x14ac:dyDescent="0.25">
      <c r="A617" t="s">
        <v>70</v>
      </c>
      <c r="B617">
        <v>29</v>
      </c>
    </row>
    <row r="618" spans="1:2" x14ac:dyDescent="0.25">
      <c r="A618" t="s">
        <v>33</v>
      </c>
      <c r="B618">
        <v>29</v>
      </c>
    </row>
    <row r="619" spans="1:2" x14ac:dyDescent="0.25">
      <c r="A619" t="s">
        <v>544</v>
      </c>
      <c r="B619">
        <v>29</v>
      </c>
    </row>
    <row r="620" spans="1:2" x14ac:dyDescent="0.25">
      <c r="A620" t="s">
        <v>530</v>
      </c>
      <c r="B620">
        <v>29</v>
      </c>
    </row>
    <row r="621" spans="1:2" x14ac:dyDescent="0.25">
      <c r="A621" t="s">
        <v>376</v>
      </c>
      <c r="B621">
        <v>29</v>
      </c>
    </row>
    <row r="622" spans="1:2" x14ac:dyDescent="0.25">
      <c r="A622" t="s">
        <v>423</v>
      </c>
      <c r="B622">
        <v>29</v>
      </c>
    </row>
    <row r="623" spans="1:2" x14ac:dyDescent="0.25">
      <c r="A623" t="s">
        <v>342</v>
      </c>
      <c r="B623">
        <v>22</v>
      </c>
    </row>
    <row r="624" spans="1:2" x14ac:dyDescent="0.25">
      <c r="A624" t="s">
        <v>524</v>
      </c>
      <c r="B624">
        <v>22</v>
      </c>
    </row>
    <row r="625" spans="1:2" x14ac:dyDescent="0.25">
      <c r="A625" t="s">
        <v>223</v>
      </c>
      <c r="B625">
        <v>23</v>
      </c>
    </row>
    <row r="626" spans="1:2" x14ac:dyDescent="0.25">
      <c r="A626" t="s">
        <v>388</v>
      </c>
      <c r="B626">
        <v>22</v>
      </c>
    </row>
    <row r="627" spans="1:2" x14ac:dyDescent="0.25">
      <c r="A627" t="s">
        <v>329</v>
      </c>
      <c r="B627">
        <v>22</v>
      </c>
    </row>
    <row r="628" spans="1:2" x14ac:dyDescent="0.25">
      <c r="A628" t="s">
        <v>222</v>
      </c>
      <c r="B628">
        <v>22</v>
      </c>
    </row>
    <row r="629" spans="1:2" x14ac:dyDescent="0.25">
      <c r="A629" t="s">
        <v>182</v>
      </c>
      <c r="B629">
        <v>22</v>
      </c>
    </row>
    <row r="630" spans="1:2" x14ac:dyDescent="0.25">
      <c r="A630" t="s">
        <v>236</v>
      </c>
      <c r="B630">
        <v>22</v>
      </c>
    </row>
    <row r="631" spans="1:2" x14ac:dyDescent="0.25">
      <c r="A631" t="s">
        <v>365</v>
      </c>
      <c r="B631">
        <v>22</v>
      </c>
    </row>
    <row r="632" spans="1:2" x14ac:dyDescent="0.25">
      <c r="A632" t="s">
        <v>95</v>
      </c>
      <c r="B632">
        <v>23</v>
      </c>
    </row>
    <row r="633" spans="1:2" x14ac:dyDescent="0.25">
      <c r="A633" t="s">
        <v>103</v>
      </c>
      <c r="B633">
        <v>23</v>
      </c>
    </row>
    <row r="634" spans="1:2" x14ac:dyDescent="0.25">
      <c r="A634" t="s">
        <v>370</v>
      </c>
      <c r="B634">
        <v>23</v>
      </c>
    </row>
    <row r="635" spans="1:2" x14ac:dyDescent="0.25">
      <c r="A635" t="s">
        <v>231</v>
      </c>
      <c r="B635">
        <v>23</v>
      </c>
    </row>
    <row r="636" spans="1:2" x14ac:dyDescent="0.25">
      <c r="A636" t="s">
        <v>551</v>
      </c>
      <c r="B636">
        <v>23</v>
      </c>
    </row>
    <row r="637" spans="1:2" x14ac:dyDescent="0.25">
      <c r="A637" t="s">
        <v>300</v>
      </c>
      <c r="B637">
        <v>22</v>
      </c>
    </row>
    <row r="638" spans="1:2" x14ac:dyDescent="0.25">
      <c r="A638" t="s">
        <v>102</v>
      </c>
      <c r="B638">
        <v>22</v>
      </c>
    </row>
    <row r="639" spans="1:2" x14ac:dyDescent="0.25">
      <c r="A639" t="s">
        <v>570</v>
      </c>
      <c r="B639">
        <v>23</v>
      </c>
    </row>
    <row r="640" spans="1:2" x14ac:dyDescent="0.25">
      <c r="A640" t="s">
        <v>869</v>
      </c>
      <c r="B640">
        <v>23</v>
      </c>
    </row>
    <row r="641" spans="1:2" x14ac:dyDescent="0.25">
      <c r="A641" t="s">
        <v>319</v>
      </c>
      <c r="B641">
        <v>22</v>
      </c>
    </row>
    <row r="642" spans="1:2" x14ac:dyDescent="0.25">
      <c r="A642" t="s">
        <v>465</v>
      </c>
      <c r="B642">
        <v>22</v>
      </c>
    </row>
    <row r="643" spans="1:2" x14ac:dyDescent="0.25">
      <c r="A643" t="s">
        <v>870</v>
      </c>
      <c r="B643">
        <v>23</v>
      </c>
    </row>
    <row r="644" spans="1:2" x14ac:dyDescent="0.25">
      <c r="A644" t="s">
        <v>871</v>
      </c>
      <c r="B644">
        <v>23</v>
      </c>
    </row>
    <row r="645" spans="1:2" x14ac:dyDescent="0.25">
      <c r="A645" t="s">
        <v>350</v>
      </c>
      <c r="B645">
        <v>23</v>
      </c>
    </row>
    <row r="646" spans="1:2" x14ac:dyDescent="0.25">
      <c r="A646" t="s">
        <v>167</v>
      </c>
      <c r="B646">
        <v>23</v>
      </c>
    </row>
    <row r="647" spans="1:2" x14ac:dyDescent="0.25">
      <c r="A647" t="s">
        <v>872</v>
      </c>
      <c r="B647">
        <v>23</v>
      </c>
    </row>
    <row r="648" spans="1:2" x14ac:dyDescent="0.25">
      <c r="A648" t="s">
        <v>489</v>
      </c>
      <c r="B648">
        <v>23</v>
      </c>
    </row>
    <row r="649" spans="1:2" x14ac:dyDescent="0.25">
      <c r="A649" t="s">
        <v>873</v>
      </c>
      <c r="B649">
        <v>23</v>
      </c>
    </row>
    <row r="650" spans="1:2" x14ac:dyDescent="0.25">
      <c r="A650" t="s">
        <v>242</v>
      </c>
      <c r="B650">
        <v>23</v>
      </c>
    </row>
    <row r="651" spans="1:2" x14ac:dyDescent="0.25">
      <c r="A651" t="s">
        <v>874</v>
      </c>
      <c r="B651">
        <v>23</v>
      </c>
    </row>
    <row r="652" spans="1:2" x14ac:dyDescent="0.25">
      <c r="A652" t="s">
        <v>875</v>
      </c>
      <c r="B652">
        <v>23</v>
      </c>
    </row>
    <row r="653" spans="1:2" x14ac:dyDescent="0.25">
      <c r="A653" t="s">
        <v>10</v>
      </c>
      <c r="B653">
        <v>23</v>
      </c>
    </row>
    <row r="654" spans="1:2" x14ac:dyDescent="0.25">
      <c r="A654" t="s">
        <v>399</v>
      </c>
      <c r="B654">
        <v>23</v>
      </c>
    </row>
    <row r="655" spans="1:2" x14ac:dyDescent="0.25">
      <c r="A655" t="s">
        <v>13</v>
      </c>
      <c r="B655">
        <v>32</v>
      </c>
    </row>
    <row r="656" spans="1:2" x14ac:dyDescent="0.25">
      <c r="A656" t="s">
        <v>469</v>
      </c>
      <c r="B656">
        <v>23</v>
      </c>
    </row>
    <row r="657" spans="1:2" x14ac:dyDescent="0.25">
      <c r="A657" t="s">
        <v>876</v>
      </c>
      <c r="B657">
        <v>32</v>
      </c>
    </row>
    <row r="658" spans="1:2" x14ac:dyDescent="0.25">
      <c r="A658" t="s">
        <v>877</v>
      </c>
      <c r="B658">
        <v>32</v>
      </c>
    </row>
    <row r="659" spans="1:2" x14ac:dyDescent="0.25">
      <c r="A659" t="s">
        <v>878</v>
      </c>
      <c r="B659">
        <v>32</v>
      </c>
    </row>
    <row r="660" spans="1:2" x14ac:dyDescent="0.25">
      <c r="A660" t="s">
        <v>528</v>
      </c>
      <c r="B660">
        <v>32</v>
      </c>
    </row>
    <row r="661" spans="1:2" x14ac:dyDescent="0.25">
      <c r="A661" t="s">
        <v>119</v>
      </c>
      <c r="B661">
        <v>32</v>
      </c>
    </row>
    <row r="662" spans="1:2" x14ac:dyDescent="0.25">
      <c r="A662" t="s">
        <v>879</v>
      </c>
      <c r="B662">
        <v>32</v>
      </c>
    </row>
    <row r="663" spans="1:2" x14ac:dyDescent="0.25">
      <c r="A663" t="s">
        <v>386</v>
      </c>
      <c r="B663">
        <v>32</v>
      </c>
    </row>
    <row r="664" spans="1:2" x14ac:dyDescent="0.25">
      <c r="A664" t="s">
        <v>219</v>
      </c>
      <c r="B664">
        <v>32</v>
      </c>
    </row>
    <row r="665" spans="1:2" x14ac:dyDescent="0.25">
      <c r="A665" t="s">
        <v>315</v>
      </c>
      <c r="B665">
        <v>32</v>
      </c>
    </row>
    <row r="666" spans="1:2" x14ac:dyDescent="0.25">
      <c r="A666" t="s">
        <v>392</v>
      </c>
      <c r="B666">
        <v>32</v>
      </c>
    </row>
    <row r="667" spans="1:2" x14ac:dyDescent="0.25">
      <c r="A667" t="s">
        <v>62</v>
      </c>
      <c r="B667">
        <v>32</v>
      </c>
    </row>
    <row r="668" spans="1:2" x14ac:dyDescent="0.25">
      <c r="A668" t="s">
        <v>880</v>
      </c>
      <c r="B668">
        <v>32</v>
      </c>
    </row>
    <row r="669" spans="1:2" x14ac:dyDescent="0.25">
      <c r="A669" t="s">
        <v>345</v>
      </c>
      <c r="B669">
        <v>32</v>
      </c>
    </row>
    <row r="670" spans="1:2" x14ac:dyDescent="0.25">
      <c r="A670" t="s">
        <v>478</v>
      </c>
      <c r="B670">
        <v>32</v>
      </c>
    </row>
    <row r="671" spans="1:2" x14ac:dyDescent="0.25">
      <c r="A671" t="s">
        <v>312</v>
      </c>
      <c r="B671">
        <v>32</v>
      </c>
    </row>
    <row r="672" spans="1:2" x14ac:dyDescent="0.25">
      <c r="A672" t="s">
        <v>383</v>
      </c>
      <c r="B672">
        <v>32</v>
      </c>
    </row>
    <row r="673" spans="1:2" x14ac:dyDescent="0.25">
      <c r="A673" t="s">
        <v>138</v>
      </c>
      <c r="B673">
        <v>32</v>
      </c>
    </row>
    <row r="674" spans="1:2" x14ac:dyDescent="0.25">
      <c r="A674" t="s">
        <v>281</v>
      </c>
      <c r="B674">
        <v>32</v>
      </c>
    </row>
    <row r="675" spans="1:2" x14ac:dyDescent="0.25">
      <c r="A675" t="s">
        <v>506</v>
      </c>
      <c r="B675">
        <v>32</v>
      </c>
    </row>
    <row r="676" spans="1:2" x14ac:dyDescent="0.25">
      <c r="A676" t="s">
        <v>505</v>
      </c>
      <c r="B676">
        <v>32</v>
      </c>
    </row>
    <row r="677" spans="1:2" x14ac:dyDescent="0.25">
      <c r="A677" t="s">
        <v>401</v>
      </c>
      <c r="B677">
        <v>32</v>
      </c>
    </row>
    <row r="678" spans="1:2" x14ac:dyDescent="0.25">
      <c r="A678" t="s">
        <v>881</v>
      </c>
      <c r="B678">
        <v>32</v>
      </c>
    </row>
    <row r="679" spans="1:2" x14ac:dyDescent="0.25">
      <c r="A679" t="s">
        <v>882</v>
      </c>
      <c r="B679">
        <v>32</v>
      </c>
    </row>
    <row r="680" spans="1:2" x14ac:dyDescent="0.25">
      <c r="A680" t="s">
        <v>93</v>
      </c>
      <c r="B680">
        <v>32</v>
      </c>
    </row>
    <row r="681" spans="1:2" x14ac:dyDescent="0.25">
      <c r="A681" t="s">
        <v>20</v>
      </c>
      <c r="B681">
        <v>32</v>
      </c>
    </row>
    <row r="682" spans="1:2" x14ac:dyDescent="0.25">
      <c r="A682" t="s">
        <v>525</v>
      </c>
      <c r="B682">
        <v>32</v>
      </c>
    </row>
    <row r="683" spans="1:2" x14ac:dyDescent="0.25">
      <c r="A683" t="s">
        <v>575</v>
      </c>
      <c r="B683">
        <v>32</v>
      </c>
    </row>
    <row r="684" spans="1:2" x14ac:dyDescent="0.25">
      <c r="A684" t="s">
        <v>883</v>
      </c>
      <c r="B684">
        <v>32</v>
      </c>
    </row>
    <row r="685" spans="1:2" x14ac:dyDescent="0.25">
      <c r="A685" t="s">
        <v>198</v>
      </c>
      <c r="B685">
        <v>32</v>
      </c>
    </row>
    <row r="686" spans="1:2" x14ac:dyDescent="0.25">
      <c r="A686" t="s">
        <v>78</v>
      </c>
      <c r="B686">
        <v>32</v>
      </c>
    </row>
    <row r="687" spans="1:2" x14ac:dyDescent="0.25">
      <c r="A687" t="s">
        <v>588</v>
      </c>
      <c r="B687">
        <v>24</v>
      </c>
    </row>
    <row r="688" spans="1:2" x14ac:dyDescent="0.25">
      <c r="A688" t="s">
        <v>243</v>
      </c>
      <c r="B688">
        <v>24</v>
      </c>
    </row>
    <row r="689" spans="1:2" x14ac:dyDescent="0.25">
      <c r="A689" t="s">
        <v>207</v>
      </c>
      <c r="B689">
        <v>22</v>
      </c>
    </row>
    <row r="690" spans="1:2" x14ac:dyDescent="0.25">
      <c r="A690" t="s">
        <v>77</v>
      </c>
      <c r="B690">
        <v>21</v>
      </c>
    </row>
    <row r="691" spans="1:2" x14ac:dyDescent="0.25">
      <c r="A691" t="s">
        <v>486</v>
      </c>
      <c r="B691">
        <v>21</v>
      </c>
    </row>
    <row r="692" spans="1:2" x14ac:dyDescent="0.25">
      <c r="A692" t="s">
        <v>269</v>
      </c>
      <c r="B692">
        <v>21</v>
      </c>
    </row>
    <row r="693" spans="1:2" x14ac:dyDescent="0.25">
      <c r="A693" t="s">
        <v>37</v>
      </c>
      <c r="B693">
        <v>29</v>
      </c>
    </row>
    <row r="694" spans="1:2" x14ac:dyDescent="0.25">
      <c r="A694" t="s">
        <v>292</v>
      </c>
      <c r="B694">
        <v>29</v>
      </c>
    </row>
    <row r="695" spans="1:2" x14ac:dyDescent="0.25">
      <c r="A695" t="s">
        <v>884</v>
      </c>
      <c r="B695">
        <v>22</v>
      </c>
    </row>
    <row r="696" spans="1:2" x14ac:dyDescent="0.25">
      <c r="A696" t="s">
        <v>90</v>
      </c>
      <c r="B696">
        <v>22</v>
      </c>
    </row>
    <row r="697" spans="1:2" x14ac:dyDescent="0.25">
      <c r="A697" t="s">
        <v>885</v>
      </c>
      <c r="B697">
        <v>22</v>
      </c>
    </row>
    <row r="698" spans="1:2" x14ac:dyDescent="0.25">
      <c r="A698" t="s">
        <v>430</v>
      </c>
      <c r="B698">
        <v>23</v>
      </c>
    </row>
    <row r="699" spans="1:2" x14ac:dyDescent="0.25">
      <c r="A699" t="s">
        <v>375</v>
      </c>
      <c r="B699">
        <v>23</v>
      </c>
    </row>
    <row r="700" spans="1:2" x14ac:dyDescent="0.25">
      <c r="A700" t="s">
        <v>360</v>
      </c>
      <c r="B700">
        <v>23</v>
      </c>
    </row>
    <row r="701" spans="1:2" x14ac:dyDescent="0.25">
      <c r="A701" t="s">
        <v>28</v>
      </c>
      <c r="B701">
        <v>22</v>
      </c>
    </row>
    <row r="702" spans="1:2" x14ac:dyDescent="0.25">
      <c r="A702" t="s">
        <v>215</v>
      </c>
      <c r="B702">
        <v>23</v>
      </c>
    </row>
    <row r="703" spans="1:2" x14ac:dyDescent="0.25">
      <c r="A703" t="s">
        <v>472</v>
      </c>
      <c r="B703">
        <v>23</v>
      </c>
    </row>
    <row r="704" spans="1:2" x14ac:dyDescent="0.25">
      <c r="A704" t="s">
        <v>298</v>
      </c>
      <c r="B704">
        <v>23</v>
      </c>
    </row>
    <row r="705" spans="1:2" x14ac:dyDescent="0.25">
      <c r="A705" t="s">
        <v>886</v>
      </c>
      <c r="B705">
        <v>23</v>
      </c>
    </row>
    <row r="706" spans="1:2" x14ac:dyDescent="0.25">
      <c r="A706" t="s">
        <v>154</v>
      </c>
      <c r="B706">
        <v>23</v>
      </c>
    </row>
    <row r="707" spans="1:2" x14ac:dyDescent="0.25">
      <c r="A707" t="s">
        <v>394</v>
      </c>
      <c r="B707">
        <v>23</v>
      </c>
    </row>
    <row r="708" spans="1:2" x14ac:dyDescent="0.25">
      <c r="A708" t="s">
        <v>156</v>
      </c>
      <c r="B708">
        <v>32</v>
      </c>
    </row>
    <row r="709" spans="1:2" x14ac:dyDescent="0.25">
      <c r="A709" t="s">
        <v>887</v>
      </c>
      <c r="B709">
        <v>32</v>
      </c>
    </row>
    <row r="710" spans="1:2" x14ac:dyDescent="0.25">
      <c r="A710" t="s">
        <v>359</v>
      </c>
      <c r="B710">
        <v>32</v>
      </c>
    </row>
    <row r="711" spans="1:2" x14ac:dyDescent="0.25">
      <c r="A711" t="s">
        <v>17</v>
      </c>
      <c r="B711">
        <v>62</v>
      </c>
    </row>
    <row r="712" spans="1:2" x14ac:dyDescent="0.25">
      <c r="A712" t="s">
        <v>67</v>
      </c>
      <c r="B712">
        <v>62</v>
      </c>
    </row>
    <row r="713" spans="1:2" x14ac:dyDescent="0.25">
      <c r="A713" t="s">
        <v>888</v>
      </c>
      <c r="B713">
        <v>62</v>
      </c>
    </row>
    <row r="714" spans="1:2" x14ac:dyDescent="0.25">
      <c r="A714" t="s">
        <v>889</v>
      </c>
      <c r="B714">
        <v>62</v>
      </c>
    </row>
    <row r="715" spans="1:2" x14ac:dyDescent="0.25">
      <c r="A715" t="s">
        <v>890</v>
      </c>
      <c r="B715">
        <v>62</v>
      </c>
    </row>
    <row r="716" spans="1:2" x14ac:dyDescent="0.25">
      <c r="A716" t="s">
        <v>891</v>
      </c>
      <c r="B716">
        <v>62</v>
      </c>
    </row>
    <row r="717" spans="1:2" x14ac:dyDescent="0.25">
      <c r="A717" t="s">
        <v>892</v>
      </c>
      <c r="B717">
        <v>62</v>
      </c>
    </row>
    <row r="718" spans="1:2" x14ac:dyDescent="0.25">
      <c r="A718" t="s">
        <v>893</v>
      </c>
      <c r="B718" t="s">
        <v>894</v>
      </c>
    </row>
    <row r="719" spans="1:2" x14ac:dyDescent="0.25">
      <c r="A719" t="s">
        <v>895</v>
      </c>
      <c r="B719">
        <v>62</v>
      </c>
    </row>
    <row r="720" spans="1:2" x14ac:dyDescent="0.25">
      <c r="A720" t="s">
        <v>331</v>
      </c>
      <c r="B720">
        <v>62</v>
      </c>
    </row>
    <row r="721" spans="1:2" x14ac:dyDescent="0.25">
      <c r="A721" t="s">
        <v>494</v>
      </c>
      <c r="B721">
        <v>62</v>
      </c>
    </row>
    <row r="722" spans="1:2" x14ac:dyDescent="0.25">
      <c r="A722" t="s">
        <v>896</v>
      </c>
      <c r="B722" t="s">
        <v>894</v>
      </c>
    </row>
    <row r="723" spans="1:2" x14ac:dyDescent="0.25">
      <c r="A723" t="s">
        <v>579</v>
      </c>
      <c r="B723">
        <v>61</v>
      </c>
    </row>
    <row r="724" spans="1:2" x14ac:dyDescent="0.25">
      <c r="A724" t="s">
        <v>442</v>
      </c>
      <c r="B724">
        <v>62</v>
      </c>
    </row>
    <row r="725" spans="1:2" x14ac:dyDescent="0.25">
      <c r="A725" t="s">
        <v>456</v>
      </c>
      <c r="B725">
        <v>62</v>
      </c>
    </row>
    <row r="726" spans="1:2" x14ac:dyDescent="0.25">
      <c r="A726" t="s">
        <v>897</v>
      </c>
      <c r="B726">
        <v>62</v>
      </c>
    </row>
    <row r="727" spans="1:2" x14ac:dyDescent="0.25">
      <c r="A727" t="s">
        <v>362</v>
      </c>
      <c r="B727">
        <v>62</v>
      </c>
    </row>
    <row r="728" spans="1:2" x14ac:dyDescent="0.25">
      <c r="A728" t="s">
        <v>255</v>
      </c>
      <c r="B728">
        <v>62</v>
      </c>
    </row>
    <row r="729" spans="1:2" x14ac:dyDescent="0.25">
      <c r="A729" t="s">
        <v>534</v>
      </c>
      <c r="B729">
        <v>61</v>
      </c>
    </row>
    <row r="730" spans="1:2" x14ac:dyDescent="0.25">
      <c r="A730" t="s">
        <v>60</v>
      </c>
      <c r="B730">
        <v>61</v>
      </c>
    </row>
    <row r="731" spans="1:2" x14ac:dyDescent="0.25">
      <c r="A731" t="s">
        <v>898</v>
      </c>
      <c r="B731">
        <v>62</v>
      </c>
    </row>
    <row r="732" spans="1:2" x14ac:dyDescent="0.25">
      <c r="A732" t="s">
        <v>176</v>
      </c>
      <c r="B732">
        <v>62</v>
      </c>
    </row>
    <row r="733" spans="1:2" x14ac:dyDescent="0.25">
      <c r="A733" t="s">
        <v>899</v>
      </c>
      <c r="B733">
        <v>62</v>
      </c>
    </row>
    <row r="734" spans="1:2" x14ac:dyDescent="0.25">
      <c r="A734" t="s">
        <v>900</v>
      </c>
      <c r="B734">
        <v>62</v>
      </c>
    </row>
    <row r="735" spans="1:2" x14ac:dyDescent="0.25">
      <c r="A735" t="s">
        <v>101</v>
      </c>
      <c r="B735">
        <v>62</v>
      </c>
    </row>
    <row r="736" spans="1:2" x14ac:dyDescent="0.25">
      <c r="A736" t="s">
        <v>580</v>
      </c>
      <c r="B736">
        <v>62</v>
      </c>
    </row>
    <row r="737" spans="1:2" x14ac:dyDescent="0.25">
      <c r="A737" t="s">
        <v>398</v>
      </c>
      <c r="B737">
        <v>62</v>
      </c>
    </row>
    <row r="738" spans="1:2" x14ac:dyDescent="0.25">
      <c r="A738" t="s">
        <v>166</v>
      </c>
      <c r="B738">
        <v>62</v>
      </c>
    </row>
    <row r="739" spans="1:2" x14ac:dyDescent="0.25">
      <c r="A739" t="s">
        <v>330</v>
      </c>
      <c r="B739">
        <v>62</v>
      </c>
    </row>
    <row r="740" spans="1:2" x14ac:dyDescent="0.25">
      <c r="A740" t="s">
        <v>326</v>
      </c>
      <c r="B740">
        <v>62</v>
      </c>
    </row>
    <row r="741" spans="1:2" x14ac:dyDescent="0.25">
      <c r="A741" t="s">
        <v>901</v>
      </c>
      <c r="B741">
        <v>62</v>
      </c>
    </row>
    <row r="742" spans="1:2" x14ac:dyDescent="0.25">
      <c r="A742" t="s">
        <v>902</v>
      </c>
      <c r="B742">
        <v>62</v>
      </c>
    </row>
    <row r="743" spans="1:2" x14ac:dyDescent="0.25">
      <c r="A743" t="s">
        <v>604</v>
      </c>
      <c r="B743">
        <v>62</v>
      </c>
    </row>
    <row r="744" spans="1:2" x14ac:dyDescent="0.25">
      <c r="A744" t="s">
        <v>367</v>
      </c>
      <c r="B744">
        <v>62</v>
      </c>
    </row>
    <row r="745" spans="1:2" x14ac:dyDescent="0.25">
      <c r="A745" t="s">
        <v>58</v>
      </c>
      <c r="B745">
        <v>62</v>
      </c>
    </row>
    <row r="746" spans="1:2" x14ac:dyDescent="0.25">
      <c r="A746" t="s">
        <v>22</v>
      </c>
      <c r="B746">
        <v>62</v>
      </c>
    </row>
    <row r="747" spans="1:2" x14ac:dyDescent="0.25">
      <c r="A747" t="s">
        <v>539</v>
      </c>
      <c r="B747">
        <v>61</v>
      </c>
    </row>
    <row r="748" spans="1:2" x14ac:dyDescent="0.25">
      <c r="A748" t="s">
        <v>125</v>
      </c>
      <c r="B748">
        <v>62</v>
      </c>
    </row>
    <row r="749" spans="1:2" x14ac:dyDescent="0.25">
      <c r="A749" t="s">
        <v>596</v>
      </c>
      <c r="B749">
        <v>62</v>
      </c>
    </row>
    <row r="750" spans="1:2" x14ac:dyDescent="0.25">
      <c r="A750" t="s">
        <v>903</v>
      </c>
      <c r="B750">
        <v>62</v>
      </c>
    </row>
    <row r="751" spans="1:2" x14ac:dyDescent="0.25">
      <c r="A751" t="s">
        <v>218</v>
      </c>
      <c r="B751">
        <v>62</v>
      </c>
    </row>
    <row r="752" spans="1:2" x14ac:dyDescent="0.25">
      <c r="A752" t="s">
        <v>904</v>
      </c>
      <c r="B752">
        <v>62</v>
      </c>
    </row>
    <row r="753" spans="1:2" x14ac:dyDescent="0.25">
      <c r="A753" t="s">
        <v>905</v>
      </c>
      <c r="B753">
        <v>62</v>
      </c>
    </row>
    <row r="754" spans="1:2" x14ac:dyDescent="0.25">
      <c r="A754" t="s">
        <v>395</v>
      </c>
      <c r="B754">
        <v>62</v>
      </c>
    </row>
    <row r="755" spans="1:2" x14ac:dyDescent="0.25">
      <c r="A755" t="s">
        <v>59</v>
      </c>
      <c r="B755">
        <v>62</v>
      </c>
    </row>
    <row r="756" spans="1:2" x14ac:dyDescent="0.25">
      <c r="A756" t="s">
        <v>549</v>
      </c>
      <c r="B756">
        <v>62</v>
      </c>
    </row>
    <row r="757" spans="1:2" x14ac:dyDescent="0.25">
      <c r="A757" t="s">
        <v>906</v>
      </c>
      <c r="B757">
        <v>62</v>
      </c>
    </row>
    <row r="758" spans="1:2" x14ac:dyDescent="0.25">
      <c r="A758" t="s">
        <v>907</v>
      </c>
      <c r="B758" t="s">
        <v>894</v>
      </c>
    </row>
    <row r="759" spans="1:2" x14ac:dyDescent="0.25">
      <c r="A759" t="s">
        <v>908</v>
      </c>
      <c r="B759">
        <v>62</v>
      </c>
    </row>
    <row r="760" spans="1:2" x14ac:dyDescent="0.25">
      <c r="A760" t="s">
        <v>909</v>
      </c>
      <c r="B760" t="s">
        <v>894</v>
      </c>
    </row>
    <row r="761" spans="1:2" x14ac:dyDescent="0.25">
      <c r="A761" t="s">
        <v>910</v>
      </c>
      <c r="B761" t="s">
        <v>894</v>
      </c>
    </row>
    <row r="762" spans="1:2" x14ac:dyDescent="0.25">
      <c r="A762" t="s">
        <v>911</v>
      </c>
      <c r="B762" t="s">
        <v>894</v>
      </c>
    </row>
    <row r="763" spans="1:2" x14ac:dyDescent="0.25">
      <c r="A763" t="s">
        <v>912</v>
      </c>
      <c r="B763" t="s">
        <v>894</v>
      </c>
    </row>
    <row r="764" spans="1:2" x14ac:dyDescent="0.25">
      <c r="A764" t="s">
        <v>913</v>
      </c>
      <c r="B764" t="s">
        <v>894</v>
      </c>
    </row>
    <row r="765" spans="1:2" x14ac:dyDescent="0.25">
      <c r="A765" t="s">
        <v>914</v>
      </c>
      <c r="B765" t="s">
        <v>894</v>
      </c>
    </row>
    <row r="766" spans="1:2" x14ac:dyDescent="0.25">
      <c r="A766" t="s">
        <v>355</v>
      </c>
      <c r="B766">
        <v>62</v>
      </c>
    </row>
    <row r="767" spans="1:2" x14ac:dyDescent="0.25">
      <c r="A767" t="s">
        <v>405</v>
      </c>
      <c r="B767">
        <v>62</v>
      </c>
    </row>
    <row r="768" spans="1:2" x14ac:dyDescent="0.25">
      <c r="A768" t="s">
        <v>915</v>
      </c>
      <c r="B768" t="s">
        <v>894</v>
      </c>
    </row>
    <row r="769" spans="1:2" x14ac:dyDescent="0.25">
      <c r="A769" t="s">
        <v>916</v>
      </c>
      <c r="B769" t="s">
        <v>894</v>
      </c>
    </row>
    <row r="770" spans="1:2" x14ac:dyDescent="0.25">
      <c r="A770" t="s">
        <v>917</v>
      </c>
      <c r="B770" t="s">
        <v>894</v>
      </c>
    </row>
    <row r="771" spans="1:2" x14ac:dyDescent="0.25">
      <c r="A771" t="s">
        <v>918</v>
      </c>
      <c r="B771" t="s">
        <v>894</v>
      </c>
    </row>
    <row r="772" spans="1:2" x14ac:dyDescent="0.25">
      <c r="A772" t="s">
        <v>5</v>
      </c>
      <c r="B772" t="s">
        <v>894</v>
      </c>
    </row>
    <row r="773" spans="1:2" x14ac:dyDescent="0.25">
      <c r="A773" t="s">
        <v>919</v>
      </c>
      <c r="B773">
        <v>62</v>
      </c>
    </row>
    <row r="774" spans="1:2" x14ac:dyDescent="0.25">
      <c r="A774" t="s">
        <v>920</v>
      </c>
      <c r="B774" t="s">
        <v>894</v>
      </c>
    </row>
    <row r="775" spans="1:2" x14ac:dyDescent="0.25">
      <c r="A775" t="s">
        <v>29</v>
      </c>
      <c r="B775">
        <v>62</v>
      </c>
    </row>
    <row r="776" spans="1:2" x14ac:dyDescent="0.25">
      <c r="A776" t="s">
        <v>48</v>
      </c>
      <c r="B776">
        <v>61</v>
      </c>
    </row>
    <row r="777" spans="1:2" x14ac:dyDescent="0.25">
      <c r="A777" t="s">
        <v>390</v>
      </c>
      <c r="B777">
        <v>62</v>
      </c>
    </row>
    <row r="778" spans="1:2" x14ac:dyDescent="0.25">
      <c r="A778" t="s">
        <v>74</v>
      </c>
      <c r="B778">
        <v>61</v>
      </c>
    </row>
    <row r="779" spans="1:2" x14ac:dyDescent="0.25">
      <c r="A779" t="s">
        <v>921</v>
      </c>
      <c r="B779">
        <v>61</v>
      </c>
    </row>
    <row r="780" spans="1:2" x14ac:dyDescent="0.25">
      <c r="A780" t="s">
        <v>495</v>
      </c>
      <c r="B780">
        <v>61</v>
      </c>
    </row>
    <row r="781" spans="1:2" x14ac:dyDescent="0.25">
      <c r="A781" t="s">
        <v>922</v>
      </c>
      <c r="B781">
        <v>61</v>
      </c>
    </row>
    <row r="782" spans="1:2" x14ac:dyDescent="0.25">
      <c r="A782" t="s">
        <v>923</v>
      </c>
      <c r="B782">
        <v>61</v>
      </c>
    </row>
    <row r="783" spans="1:2" x14ac:dyDescent="0.25">
      <c r="A783" t="s">
        <v>288</v>
      </c>
      <c r="B783">
        <v>61</v>
      </c>
    </row>
    <row r="784" spans="1:2" x14ac:dyDescent="0.25">
      <c r="A784" t="s">
        <v>574</v>
      </c>
      <c r="B784">
        <v>61</v>
      </c>
    </row>
    <row r="785" spans="1:2" x14ac:dyDescent="0.25">
      <c r="A785" t="s">
        <v>924</v>
      </c>
      <c r="B785">
        <v>61</v>
      </c>
    </row>
    <row r="786" spans="1:2" x14ac:dyDescent="0.25">
      <c r="A786" t="s">
        <v>414</v>
      </c>
      <c r="B786">
        <v>61</v>
      </c>
    </row>
    <row r="787" spans="1:2" x14ac:dyDescent="0.25">
      <c r="A787" t="s">
        <v>925</v>
      </c>
      <c r="B787">
        <v>61</v>
      </c>
    </row>
    <row r="788" spans="1:2" x14ac:dyDescent="0.25">
      <c r="A788" t="s">
        <v>309</v>
      </c>
      <c r="B788">
        <v>61</v>
      </c>
    </row>
    <row r="789" spans="1:2" x14ac:dyDescent="0.25">
      <c r="A789" t="s">
        <v>926</v>
      </c>
      <c r="B789">
        <v>61</v>
      </c>
    </row>
    <row r="790" spans="1:2" x14ac:dyDescent="0.25">
      <c r="A790" t="s">
        <v>18</v>
      </c>
      <c r="B790">
        <v>61</v>
      </c>
    </row>
    <row r="791" spans="1:2" x14ac:dyDescent="0.25">
      <c r="A791" t="s">
        <v>170</v>
      </c>
      <c r="B791">
        <v>61</v>
      </c>
    </row>
    <row r="792" spans="1:2" x14ac:dyDescent="0.25">
      <c r="A792" t="s">
        <v>927</v>
      </c>
      <c r="B792">
        <v>61</v>
      </c>
    </row>
    <row r="793" spans="1:2" x14ac:dyDescent="0.25">
      <c r="A793" t="s">
        <v>201</v>
      </c>
      <c r="B793">
        <v>62</v>
      </c>
    </row>
    <row r="794" spans="1:2" x14ac:dyDescent="0.25">
      <c r="A794" t="s">
        <v>431</v>
      </c>
      <c r="B794">
        <v>62</v>
      </c>
    </row>
    <row r="795" spans="1:2" x14ac:dyDescent="0.25">
      <c r="A795" t="s">
        <v>485</v>
      </c>
      <c r="B795">
        <v>62</v>
      </c>
    </row>
    <row r="796" spans="1:2" x14ac:dyDescent="0.25">
      <c r="A796" t="s">
        <v>928</v>
      </c>
      <c r="B796">
        <v>62</v>
      </c>
    </row>
    <row r="797" spans="1:2" x14ac:dyDescent="0.25">
      <c r="A797" t="s">
        <v>410</v>
      </c>
      <c r="B797">
        <v>62</v>
      </c>
    </row>
    <row r="798" spans="1:2" x14ac:dyDescent="0.25">
      <c r="A798" t="s">
        <v>929</v>
      </c>
      <c r="B798">
        <v>62</v>
      </c>
    </row>
    <row r="799" spans="1:2" x14ac:dyDescent="0.25">
      <c r="A799" t="s">
        <v>573</v>
      </c>
      <c r="B799">
        <v>61</v>
      </c>
    </row>
    <row r="800" spans="1:2" x14ac:dyDescent="0.25">
      <c r="A800" t="s">
        <v>930</v>
      </c>
      <c r="B800">
        <v>62</v>
      </c>
    </row>
    <row r="801" spans="1:2" x14ac:dyDescent="0.25">
      <c r="A801" t="s">
        <v>427</v>
      </c>
      <c r="B801">
        <v>62</v>
      </c>
    </row>
    <row r="802" spans="1:2" x14ac:dyDescent="0.25">
      <c r="A802" t="s">
        <v>572</v>
      </c>
      <c r="B802">
        <v>62</v>
      </c>
    </row>
    <row r="803" spans="1:2" x14ac:dyDescent="0.25">
      <c r="A803" t="s">
        <v>457</v>
      </c>
      <c r="B803">
        <v>62</v>
      </c>
    </row>
    <row r="804" spans="1:2" x14ac:dyDescent="0.25">
      <c r="A804" t="s">
        <v>464</v>
      </c>
      <c r="B804">
        <v>62</v>
      </c>
    </row>
    <row r="805" spans="1:2" x14ac:dyDescent="0.25">
      <c r="A805" t="s">
        <v>471</v>
      </c>
      <c r="B805">
        <v>62</v>
      </c>
    </row>
    <row r="806" spans="1:2" x14ac:dyDescent="0.25">
      <c r="A806" t="s">
        <v>216</v>
      </c>
      <c r="B806">
        <v>62</v>
      </c>
    </row>
    <row r="807" spans="1:2" x14ac:dyDescent="0.25">
      <c r="A807" t="s">
        <v>64</v>
      </c>
      <c r="B807">
        <v>62</v>
      </c>
    </row>
    <row r="808" spans="1:2" x14ac:dyDescent="0.25">
      <c r="A808" t="s">
        <v>931</v>
      </c>
      <c r="B808">
        <v>62</v>
      </c>
    </row>
    <row r="809" spans="1:2" x14ac:dyDescent="0.25">
      <c r="A809" t="s">
        <v>403</v>
      </c>
      <c r="B809">
        <v>62</v>
      </c>
    </row>
    <row r="810" spans="1:2" x14ac:dyDescent="0.25">
      <c r="A810" t="s">
        <v>932</v>
      </c>
      <c r="B810">
        <v>62</v>
      </c>
    </row>
    <row r="811" spans="1:2" x14ac:dyDescent="0.25">
      <c r="A811" t="s">
        <v>933</v>
      </c>
      <c r="B811">
        <v>62</v>
      </c>
    </row>
    <row r="812" spans="1:2" x14ac:dyDescent="0.25">
      <c r="A812" t="s">
        <v>934</v>
      </c>
      <c r="B812">
        <v>62</v>
      </c>
    </row>
    <row r="813" spans="1:2" x14ac:dyDescent="0.25">
      <c r="A813" t="s">
        <v>65</v>
      </c>
      <c r="B813">
        <v>61</v>
      </c>
    </row>
    <row r="814" spans="1:2" x14ac:dyDescent="0.25">
      <c r="A814" t="s">
        <v>98</v>
      </c>
      <c r="B814">
        <v>61</v>
      </c>
    </row>
    <row r="815" spans="1:2" x14ac:dyDescent="0.25">
      <c r="A815" t="s">
        <v>141</v>
      </c>
      <c r="B815">
        <v>61</v>
      </c>
    </row>
    <row r="816" spans="1:2" x14ac:dyDescent="0.25">
      <c r="A816" t="s">
        <v>583</v>
      </c>
      <c r="B816">
        <v>62</v>
      </c>
    </row>
    <row r="817" spans="1:2" x14ac:dyDescent="0.25">
      <c r="A817" t="s">
        <v>935</v>
      </c>
      <c r="B817">
        <v>62</v>
      </c>
    </row>
    <row r="818" spans="1:2" x14ac:dyDescent="0.25">
      <c r="A818" t="s">
        <v>936</v>
      </c>
      <c r="B818">
        <v>62</v>
      </c>
    </row>
    <row r="819" spans="1:2" x14ac:dyDescent="0.25">
      <c r="A819" t="s">
        <v>511</v>
      </c>
      <c r="B819">
        <v>62</v>
      </c>
    </row>
    <row r="820" spans="1:2" x14ac:dyDescent="0.25">
      <c r="A820" t="s">
        <v>937</v>
      </c>
      <c r="B820">
        <v>61</v>
      </c>
    </row>
    <row r="821" spans="1:2" x14ac:dyDescent="0.25">
      <c r="A821" t="s">
        <v>391</v>
      </c>
      <c r="B821">
        <v>71</v>
      </c>
    </row>
    <row r="822" spans="1:2" x14ac:dyDescent="0.25">
      <c r="A822" t="s">
        <v>938</v>
      </c>
      <c r="B822">
        <v>62</v>
      </c>
    </row>
    <row r="823" spans="1:2" x14ac:dyDescent="0.25">
      <c r="A823" t="s">
        <v>939</v>
      </c>
      <c r="B823">
        <v>62</v>
      </c>
    </row>
    <row r="824" spans="1:2" x14ac:dyDescent="0.25">
      <c r="A824" t="s">
        <v>940</v>
      </c>
      <c r="B824">
        <v>62</v>
      </c>
    </row>
    <row r="825" spans="1:2" x14ac:dyDescent="0.25">
      <c r="A825" t="s">
        <v>941</v>
      </c>
      <c r="B825">
        <v>62</v>
      </c>
    </row>
    <row r="826" spans="1:2" x14ac:dyDescent="0.25">
      <c r="A826" t="s">
        <v>942</v>
      </c>
      <c r="B826">
        <v>43</v>
      </c>
    </row>
    <row r="827" spans="1:2" x14ac:dyDescent="0.25">
      <c r="A827" t="s">
        <v>131</v>
      </c>
      <c r="B827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Rejwan</dc:creator>
  <cp:lastModifiedBy>Matan Yechezkel</cp:lastModifiedBy>
  <dcterms:created xsi:type="dcterms:W3CDTF">2020-05-02T19:58:13Z</dcterms:created>
  <dcterms:modified xsi:type="dcterms:W3CDTF">2020-05-03T09:23:52Z</dcterms:modified>
</cp:coreProperties>
</file>