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<sst xmlns="http://schemas.openxmlformats.org/spreadsheetml/2006/main" count="19" uniqueCount="18">
  <si>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Diabetics</t>
  </si>
  <si>
    <t xml:space="preserve">Non-diabetics</t>
  </si>
  <si>
    <t xml:space="preserve">n_success_1</t>
  </si>
  <si>
    <t xml:space="preserve">n_1</t>
  </si>
  <si>
    <t xml:space="preserve">p1</t>
  </si>
  <si>
    <t xml:space="preserve">n_success_2</t>
  </si>
  <si>
    <t xml:space="preserve">n_2</t>
  </si>
  <si>
    <t xml:space="preserve">p2</t>
  </si>
  <si>
    <t xml:space="preserve">n_0</t>
  </si>
  <si>
    <t xml:space="preserve">p0</t>
  </si>
  <si>
    <t xml:space="preserve">numerator</t>
  </si>
  <si>
    <t xml:space="preserve">denominator</t>
  </si>
  <si>
    <t xml:space="preserve">z</t>
  </si>
  <si>
    <t xml:space="preserve">P-value</t>
  </si>
  <si>
    <t xml:space="preserve">&lt;</t>
  </si>
  <si>
    <t xml:space="preserve">z_critical</t>
  </si>
  <si>
    <t xml:space="preserve">reject H0</t>
  </si>
  <si>
    <t xml:space="preserve">Z &gt; z_critical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</si>
</sst>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9"/>
    <col collapsed="false" customWidth="true" hidden="false" outlineLevel="0" max="2" min="2" style="0" width="13.4"/>
    <col collapsed="false" customWidth="true" hidden="false" outlineLevel="0" max="4" min="4" style="0" width="12.28"/>
    <col collapsed="false" customWidth="true" hidden="false" outlineLevel="0" max="6" min="6" style="0" width="7.69"/>
    <col collapsed="false" customWidth="true" hidden="false" outlineLevel="0" max="7" min="7" style="0" width="7.97"/>
    <col collapsed="false" customWidth="true" hidden="false" outlineLevel="0" max="8" min="8" style="0" width="2.69"/>
    <col collapsed="false" customWidth="true" hidden="false" outlineLevel="0" max="9" min="9" style="0" width="8.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</v>
      </c>
      <c r="B2" s="0" t="n">
        <v>0</v>
      </c>
      <c r="D2" s="0" t="s">
        <v>2</v>
      </c>
      <c r="E2" s="0" t="n">
        <v>28</v>
      </c>
    </row>
    <row r="3" customFormat="false" ht="12.8" hidden="false" customHeight="false" outlineLevel="0" collapsed="false">
      <c r="A3" s="0" t="n">
        <v>0</v>
      </c>
      <c r="B3" s="0" t="n">
        <v>1</v>
      </c>
      <c r="D3" s="0" t="s">
        <v>3</v>
      </c>
      <c r="E3" s="0" t="n">
        <v>100</v>
      </c>
    </row>
    <row r="4" customFormat="false" ht="12.8" hidden="false" customHeight="false" outlineLevel="0" collapsed="false">
      <c r="A4" s="0" t="n">
        <v>0</v>
      </c>
      <c r="B4" s="0" t="n">
        <v>0</v>
      </c>
      <c r="D4" s="0" t="s">
        <v>4</v>
      </c>
      <c r="E4" s="0" t="n">
        <f aca="false">E2/E3</f>
        <v>0.28</v>
      </c>
    </row>
    <row r="5" customFormat="false" ht="12.8" hidden="false" customHeight="false" outlineLevel="0" collapsed="false">
      <c r="A5" s="0" t="n">
        <v>0</v>
      </c>
      <c r="B5" s="0" t="n">
        <v>0</v>
      </c>
      <c r="D5" s="0" t="s">
        <v>5</v>
      </c>
      <c r="E5" s="0" t="n">
        <v>15</v>
      </c>
    </row>
    <row r="6" customFormat="false" ht="12.8" hidden="false" customHeight="false" outlineLevel="0" collapsed="false">
      <c r="A6" s="0" t="n">
        <v>0</v>
      </c>
      <c r="B6" s="0" t="n">
        <v>1</v>
      </c>
      <c r="D6" s="0" t="s">
        <v>6</v>
      </c>
      <c r="E6" s="0" t="n">
        <v>100</v>
      </c>
    </row>
    <row r="7" customFormat="false" ht="12.8" hidden="false" customHeight="false" outlineLevel="0" collapsed="false">
      <c r="A7" s="0" t="n">
        <v>1</v>
      </c>
      <c r="B7" s="0" t="n">
        <v>0</v>
      </c>
      <c r="D7" s="0" t="s">
        <v>7</v>
      </c>
      <c r="E7" s="0" t="n">
        <f aca="false">E5/E6</f>
        <v>0.15</v>
      </c>
    </row>
    <row r="8" customFormat="false" ht="12.8" hidden="false" customHeight="false" outlineLevel="0" collapsed="false">
      <c r="A8" s="0" t="n">
        <v>0</v>
      </c>
      <c r="B8" s="0" t="n">
        <v>0</v>
      </c>
    </row>
    <row r="9" customFormat="false" ht="12.8" hidden="false" customHeight="false" outlineLevel="0" collapsed="false">
      <c r="A9" s="0" t="n">
        <v>0</v>
      </c>
      <c r="B9" s="0" t="n">
        <v>1</v>
      </c>
      <c r="D9" s="0" t="s">
        <v>8</v>
      </c>
      <c r="E9" s="0" t="n">
        <f aca="false">E2+E5</f>
        <v>43</v>
      </c>
    </row>
    <row r="10" customFormat="false" ht="12.8" hidden="false" customHeight="false" outlineLevel="0" collapsed="false">
      <c r="A10" s="0" t="n">
        <v>0</v>
      </c>
      <c r="B10" s="0" t="n">
        <v>0</v>
      </c>
      <c r="D10" s="0" t="s">
        <v>9</v>
      </c>
      <c r="E10" s="0" t="n">
        <f aca="false">E9/(E6+E3)</f>
        <v>0.215</v>
      </c>
    </row>
    <row r="11" customFormat="false" ht="12.8" hidden="false" customHeight="false" outlineLevel="0" collapsed="false">
      <c r="A11" s="0" t="n">
        <v>0</v>
      </c>
      <c r="B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D12" s="0" t="s">
        <v>10</v>
      </c>
      <c r="E12" s="0" t="n">
        <f aca="false">E4-E7</f>
        <v>0.13</v>
      </c>
    </row>
    <row r="13" customFormat="false" ht="12.8" hidden="false" customHeight="false" outlineLevel="0" collapsed="false">
      <c r="A13" s="0" t="n">
        <v>0</v>
      </c>
      <c r="B13" s="0" t="n">
        <v>0</v>
      </c>
      <c r="D13" s="0" t="s">
        <v>11</v>
      </c>
      <c r="E13" s="2" t="n">
        <f aca="false">SQRT(E10*(1-E10)*(1/E3+1/E6))</f>
        <v>0.0580990533485702</v>
      </c>
    </row>
    <row r="14" customFormat="false" ht="12.8" hidden="false" customHeight="false" outlineLevel="0" collapsed="false">
      <c r="A14" s="0" t="n">
        <v>0</v>
      </c>
      <c r="B14" s="0" t="n">
        <v>0</v>
      </c>
      <c r="D14" s="0" t="s">
        <v>12</v>
      </c>
      <c r="E14" s="2" t="n">
        <f aca="false">E12/E13</f>
        <v>2.23755797224533</v>
      </c>
      <c r="G14" s="2" t="n">
        <f aca="false">_xlfn.NORM.S.DIST(E14,1)</f>
        <v>0.987375052571684</v>
      </c>
    </row>
    <row r="15" customFormat="false" ht="12.8" hidden="false" customHeight="false" outlineLevel="0" collapsed="false">
      <c r="A15" s="0" t="n">
        <v>0</v>
      </c>
      <c r="B15" s="0" t="n">
        <v>0</v>
      </c>
      <c r="E15" s="2"/>
      <c r="F15" s="3" t="s">
        <v>13</v>
      </c>
      <c r="G15" s="2" t="n">
        <f aca="false">1-G14</f>
        <v>0.0126249474283162</v>
      </c>
      <c r="H15" s="3" t="s">
        <v>14</v>
      </c>
      <c r="I15" s="0" t="n">
        <v>0.05</v>
      </c>
    </row>
    <row r="16" customFormat="false" ht="12.8" hidden="false" customHeight="false" outlineLevel="0" collapsed="false">
      <c r="A16" s="0" t="n">
        <v>0</v>
      </c>
      <c r="B16" s="0" t="n">
        <v>1</v>
      </c>
      <c r="D16" s="0" t="s">
        <v>15</v>
      </c>
      <c r="E16" s="2" t="n">
        <f aca="false">_xlfn.NORM.S.INV(0.95)</f>
        <v>1.64485362695147</v>
      </c>
      <c r="I16" s="4" t="s">
        <v>16</v>
      </c>
    </row>
    <row r="17" customFormat="false" ht="12.8" hidden="false" customHeight="false" outlineLevel="0" collapsed="false">
      <c r="A17" s="0" t="n">
        <v>0</v>
      </c>
      <c r="B17" s="0" t="n">
        <v>0</v>
      </c>
      <c r="D17" s="0" t="s">
        <v>17</v>
      </c>
      <c r="E17" s="4" t="s">
        <v>16</v>
      </c>
    </row>
    <row r="18" customFormat="false" ht="12.8" hidden="false" customHeight="false" outlineLevel="0" collapsed="false">
      <c r="A18" s="0" t="n">
        <v>0</v>
      </c>
      <c r="B18" s="0" t="n">
        <v>0</v>
      </c>
    </row>
    <row r="19" customFormat="false" ht="12.8" hidden="false" customHeight="false" outlineLevel="0" collapsed="false">
      <c r="A19" s="0" t="n">
        <v>1</v>
      </c>
      <c r="B19" s="0" t="n"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</row>
    <row r="21" customFormat="false" ht="12.8" hidden="false" customHeight="false" outlineLevel="0" collapsed="false">
      <c r="A21" s="0" t="n">
        <v>0</v>
      </c>
      <c r="B21" s="0" t="n">
        <v>1</v>
      </c>
    </row>
    <row r="22" customFormat="false" ht="12.8" hidden="false" customHeight="false" outlineLevel="0" collapsed="false">
      <c r="A22" s="0" t="n">
        <v>0</v>
      </c>
      <c r="B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2024-10-10T23:51:22Z</dcterms:created>
  <dc:creator/>
  <dc:description/>
  <dc:language>es-CL</dc:language>
  <cp:lastModifiedBy/>
  <dcterms:modified xsi:type="dcterms:W3CDTF">2024-10-11T00:18:49Z</dcterms:modified>
  <cp:revision>3</cp:revision>
  <dc:subject/>
  <dc:title/>
</cp:coreProperties>
</file>