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920" activeTab="3"/>
  </bookViews>
  <sheets>
    <sheet name="MOLINEUX-030725.rw5 (1)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<sst xmlns="http://schemas.openxmlformats.org/spreadsheetml/2006/main" count="1717" uniqueCount="643">
  <si>
    <t>Point ID</t>
  </si>
  <si>
    <t>Latitude</t>
  </si>
  <si>
    <t>Longitude</t>
  </si>
  <si>
    <t>Elevation</t>
  </si>
  <si>
    <t>Cartesian_X</t>
  </si>
  <si>
    <t>Cartesian_Y</t>
  </si>
  <si>
    <t>Cartesian_Z</t>
  </si>
  <si>
    <t>DX</t>
  </si>
  <si>
    <t>DY</t>
  </si>
  <si>
    <t>DZ</t>
  </si>
  <si>
    <t>Calculated Vector Length</t>
  </si>
  <si>
    <t>Local_N</t>
  </si>
  <si>
    <t>Local_E</t>
  </si>
  <si>
    <t>Local_Z</t>
  </si>
  <si>
    <t>Ant_Hgt KI</t>
  </si>
  <si>
    <t>Ant_Hgt True</t>
  </si>
  <si>
    <t>HRMS</t>
  </si>
  <si>
    <t>VRMS</t>
  </si>
  <si>
    <t>Solution</t>
  </si>
  <si>
    <t>#SV</t>
  </si>
  <si>
    <t>PDOP</t>
  </si>
  <si>
    <t>HDOP</t>
  </si>
  <si>
    <t>VDOP</t>
  </si>
  <si>
    <t>Note</t>
  </si>
  <si>
    <t>GPS Date</t>
  </si>
  <si>
    <t>GPS Time</t>
  </si>
  <si>
    <t>-46 26 47.62290525</t>
  </si>
  <si>
    <t>169 48 33.52634467</t>
  </si>
  <si>
    <t>791557.70276061</t>
  </si>
  <si>
    <t>BASE</t>
  </si>
  <si>
    <t>791557.70275888</t>
  </si>
  <si>
    <t>* Base *</t>
  </si>
  <si>
    <t>-46 26 47.63558452</t>
  </si>
  <si>
    <t>169 48 33.53786289</t>
  </si>
  <si>
    <t>791557.69291194</t>
  </si>
  <si>
    <t>-46 26 47.64000171</t>
  </si>
  <si>
    <t>169 48 33.53836316</t>
  </si>
  <si>
    <t>791557.71089132</t>
  </si>
  <si>
    <t>791557.71089219</t>
  </si>
  <si>
    <t>-46 26 47.63998680</t>
  </si>
  <si>
    <t>169 48 33.53836938</t>
  </si>
  <si>
    <t>-46 26 10.97342816</t>
  </si>
  <si>
    <t>169 47 46.05971772</t>
  </si>
  <si>
    <t>792413.08554162</t>
  </si>
  <si>
    <t xml:space="preserve"> 2.0000 m</t>
  </si>
  <si>
    <t>FIXED</t>
  </si>
  <si>
    <t>F6GK-OBS</t>
  </si>
  <si>
    <t>-46 22 30.69644448</t>
  </si>
  <si>
    <t>169 46 51.53569555</t>
  </si>
  <si>
    <t>792718.35195966</t>
  </si>
  <si>
    <t xml:space="preserve"> 1.8850 m</t>
  </si>
  <si>
    <t>Fixed Readings: 10 of 10</t>
  </si>
  <si>
    <t>B0C0-OBS</t>
  </si>
  <si>
    <t>-46 17 32.04065663</t>
  </si>
  <si>
    <t>169 43 48.97090126</t>
  </si>
  <si>
    <t>795431.48498313</t>
  </si>
  <si>
    <t>ADPA-OBS</t>
  </si>
  <si>
    <t>-46 14 11.67443331</t>
  </si>
  <si>
    <t>169 45 00.47234087</t>
  </si>
  <si>
    <t>793122.08478052</t>
  </si>
  <si>
    <t>B3ME-OBS</t>
  </si>
  <si>
    <t>-46 14 11.67412807</t>
  </si>
  <si>
    <t>169 45 00.47249141</t>
  </si>
  <si>
    <t>793122.07950985</t>
  </si>
  <si>
    <t>-46 16 07.05479620</t>
  </si>
  <si>
    <t>169 48 34.06540017</t>
  </si>
  <si>
    <t>789029.74434144</t>
  </si>
  <si>
    <t>A122-OBS</t>
  </si>
  <si>
    <t>-46 16 07.05504057</t>
  </si>
  <si>
    <t>169 48 34.06311138</t>
  </si>
  <si>
    <t>789029.79433354</t>
  </si>
  <si>
    <t>-46 19 14.15244238</t>
  </si>
  <si>
    <t>169 50 30.60893350</t>
  </si>
  <si>
    <t>787284.79134305</t>
  </si>
  <si>
    <t>BGR8-OBS</t>
  </si>
  <si>
    <t>-46 19 14.15039025</t>
  </si>
  <si>
    <t>169 50 30.60770008</t>
  </si>
  <si>
    <t>787284.81072676</t>
  </si>
  <si>
    <t>-46 16 32.76030348</t>
  </si>
  <si>
    <t>169 56 22.46650664</t>
  </si>
  <si>
    <t>779161.61056949</t>
  </si>
  <si>
    <t>-46 16 32.75967761</t>
  </si>
  <si>
    <t>169 56 22.46778851</t>
  </si>
  <si>
    <t>BGR7-OBS</t>
  </si>
  <si>
    <t>-46 16 32.75897798</t>
  </si>
  <si>
    <t>169 56 22.46894717</t>
  </si>
  <si>
    <t>779161.55302745</t>
  </si>
  <si>
    <t>-46 13 09.30319084</t>
  </si>
  <si>
    <t>170 02 17.08248492</t>
  </si>
  <si>
    <t>770833.68040469</t>
  </si>
  <si>
    <t>BGR6-OBS</t>
  </si>
  <si>
    <t>-46 13 09.30365694</t>
  </si>
  <si>
    <t>170 02 17.08226282</t>
  </si>
  <si>
    <t>770833.68713002</t>
  </si>
  <si>
    <t>-46 13 28.79116024</t>
  </si>
  <si>
    <t>170 01 56.90476347</t>
  </si>
  <si>
    <t>WL-1504</t>
  </si>
  <si>
    <t>-46 13 28.78985814</t>
  </si>
  <si>
    <t>170 01 56.90301142</t>
  </si>
  <si>
    <t>771333.22299876</t>
  </si>
  <si>
    <t>BB</t>
  </si>
  <si>
    <t>-46 13 28.78106355</t>
  </si>
  <si>
    <t>170 01 56.89007843</t>
  </si>
  <si>
    <t>771333.48976412</t>
  </si>
  <si>
    <t>SH</t>
  </si>
  <si>
    <t>-46 13 28.76549237</t>
  </si>
  <si>
    <t>170 01 56.87079726</t>
  </si>
  <si>
    <t>771333.86989829</t>
  </si>
  <si>
    <t>-46 13 28.74478707</t>
  </si>
  <si>
    <t>170 01 56.83983375</t>
  </si>
  <si>
    <t>771334.46857795</t>
  </si>
  <si>
    <t>-46 13 28.72613512</t>
  </si>
  <si>
    <t>170 01 56.81475456</t>
  </si>
  <si>
    <t>771334.96135584</t>
  </si>
  <si>
    <t>-46 13 28.72536427</t>
  </si>
  <si>
    <t>170 01 56.81378288</t>
  </si>
  <si>
    <t>771335.00763241</t>
  </si>
  <si>
    <t>FE</t>
  </si>
  <si>
    <t>-46 13 28.79526577</t>
  </si>
  <si>
    <t>170 01 56.91019601</t>
  </si>
  <si>
    <t>771333.03736252</t>
  </si>
  <si>
    <t>MUD-BED</t>
  </si>
  <si>
    <t>-46 13 28.81441986</t>
  </si>
  <si>
    <t>170 01 56.93711556</t>
  </si>
  <si>
    <t>771332.53279969</t>
  </si>
  <si>
    <t>-46 13 28.82277347</t>
  </si>
  <si>
    <t>170 01 56.94868666</t>
  </si>
  <si>
    <t>-46 13 28.70130206</t>
  </si>
  <si>
    <t>170 01 56.78210793</t>
  </si>
  <si>
    <t>771335.58718925</t>
  </si>
  <si>
    <t>-46 13 28.68098349</t>
  </si>
  <si>
    <t>170 01 56.75152709</t>
  </si>
  <si>
    <t>771336.16649845</t>
  </si>
  <si>
    <t>-46 13 28.47084562</t>
  </si>
  <si>
    <t>170 01 56.45910386</t>
  </si>
  <si>
    <t>-46 13 28.22338062</t>
  </si>
  <si>
    <t>170 01 56.12627667</t>
  </si>
  <si>
    <t>771347.79893186</t>
  </si>
  <si>
    <t>-46 13 28.18558301</t>
  </si>
  <si>
    <t>170 01 56.06940420</t>
  </si>
  <si>
    <t>771348.85808036</t>
  </si>
  <si>
    <t>-46 13 28.03237927</t>
  </si>
  <si>
    <t>170 01 55.85795040</t>
  </si>
  <si>
    <t>771352.81968673</t>
  </si>
  <si>
    <t>-46 13 28.03227344</t>
  </si>
  <si>
    <t>170 01 55.85847463</t>
  </si>
  <si>
    <t>771352.81002877</t>
  </si>
  <si>
    <t>-46 13 27.89937384</t>
  </si>
  <si>
    <t>170 01 55.67693435</t>
  </si>
  <si>
    <t>771356.21273387</t>
  </si>
  <si>
    <t>-46 13 27.78003967</t>
  </si>
  <si>
    <t>170 01 55.51136133</t>
  </si>
  <si>
    <t>771359.35653219</t>
  </si>
  <si>
    <t>-46 13 27.74833589</t>
  </si>
  <si>
    <t>170 01 55.46716274</t>
  </si>
  <si>
    <t>771360.25699412</t>
  </si>
  <si>
    <t>-46 13 27.72615645</t>
  </si>
  <si>
    <t>170 01 55.43835058</t>
  </si>
  <si>
    <t>771360.81456955</t>
  </si>
  <si>
    <t>-46 13 27.66979466</t>
  </si>
  <si>
    <t>170 01 55.32292217</t>
  </si>
  <si>
    <t>771363.19685686</t>
  </si>
  <si>
    <t>-46 13 27.52331340</t>
  </si>
  <si>
    <t>170 01 55.15608732</t>
  </si>
  <si>
    <t>771366.70047721</t>
  </si>
  <si>
    <t>-46 13 27.35731432</t>
  </si>
  <si>
    <t>170 01 54.92880458</t>
  </si>
  <si>
    <t>-46 13 27.24499951</t>
  </si>
  <si>
    <t>170 01 54.77102299</t>
  </si>
  <si>
    <t>-46 13 27.22150455</t>
  </si>
  <si>
    <t>170 01 54.74207432</t>
  </si>
  <si>
    <t>771374.78091897</t>
  </si>
  <si>
    <t>-46 13 27.18657747</t>
  </si>
  <si>
    <t>170 01 54.69555024</t>
  </si>
  <si>
    <t>-46 13 27.14912193</t>
  </si>
  <si>
    <t>170 01 54.64325043</t>
  </si>
  <si>
    <t>-46 13 27.12191025</t>
  </si>
  <si>
    <t>170 01 54.60477775</t>
  </si>
  <si>
    <t>771377.56705536</t>
  </si>
  <si>
    <t>-46 13 27.08914454</t>
  </si>
  <si>
    <t>170 01 54.55873905</t>
  </si>
  <si>
    <t>771378.43416262</t>
  </si>
  <si>
    <t>-46 13 26.98892033</t>
  </si>
  <si>
    <t>170 01 54.41959449</t>
  </si>
  <si>
    <t>771380.98839425</t>
  </si>
  <si>
    <t>-46 13 26.80578229</t>
  </si>
  <si>
    <t>170 01 54.17257594</t>
  </si>
  <si>
    <t>-46 13 26.71851092</t>
  </si>
  <si>
    <t>170 01 54.04738056</t>
  </si>
  <si>
    <t>771387.79791204</t>
  </si>
  <si>
    <t>-46 13 26.58197709</t>
  </si>
  <si>
    <t>170 01 53.85971797</t>
  </si>
  <si>
    <t>771391.22733228</t>
  </si>
  <si>
    <t>-46 13 26.40913849</t>
  </si>
  <si>
    <t>170 01 53.62497665</t>
  </si>
  <si>
    <t>771395.53009344</t>
  </si>
  <si>
    <t>-46 13 26.28673139</t>
  </si>
  <si>
    <t>170 01 53.45547652</t>
  </si>
  <si>
    <t>771398.62298339</t>
  </si>
  <si>
    <t>-46 13 26.14246079</t>
  </si>
  <si>
    <t>170 01 53.25486062</t>
  </si>
  <si>
    <t>-46 13 26.00336780</t>
  </si>
  <si>
    <t>170 01 53.06235131</t>
  </si>
  <si>
    <t>-46 13 25.91932150</t>
  </si>
  <si>
    <t>170 01 52.95010949</t>
  </si>
  <si>
    <t>771407.75878697</t>
  </si>
  <si>
    <t>-46 13 25.91118973</t>
  </si>
  <si>
    <t>170 01 52.93796656</t>
  </si>
  <si>
    <t>771407.95127326</t>
  </si>
  <si>
    <t>-46 13 25.89494361</t>
  </si>
  <si>
    <t>170 01 52.91668726</t>
  </si>
  <si>
    <t>771408.32632888</t>
  </si>
  <si>
    <t>-46 13 25.88231902</t>
  </si>
  <si>
    <t>170 01 52.89633723</t>
  </si>
  <si>
    <t>771408.65416723</t>
  </si>
  <si>
    <t>-46 13 25.86106836</t>
  </si>
  <si>
    <t>170 01 52.86836817</t>
  </si>
  <si>
    <t>-46 13 25.85285178</t>
  </si>
  <si>
    <t>170 01 52.85757849</t>
  </si>
  <si>
    <t>771409.32044013</t>
  </si>
  <si>
    <t>-46 13 25.83074189</t>
  </si>
  <si>
    <t>170 01 52.82687691</t>
  </si>
  <si>
    <t>771409.87950383</t>
  </si>
  <si>
    <t>-46 13 25.82903348</t>
  </si>
  <si>
    <t>170 01 52.82420911</t>
  </si>
  <si>
    <t>771409.89432533</t>
  </si>
  <si>
    <t>-46 13 25.81475465</t>
  </si>
  <si>
    <t>170 01 52.80510190</t>
  </si>
  <si>
    <t>771410.24688437</t>
  </si>
  <si>
    <t>-46 13 25.81110776</t>
  </si>
  <si>
    <t>170 01 52.79964893</t>
  </si>
  <si>
    <t>771410.31140204</t>
  </si>
  <si>
    <t>-46 13 25.78322431</t>
  </si>
  <si>
    <t>170 01 52.75972354</t>
  </si>
  <si>
    <t>771411.02316746</t>
  </si>
  <si>
    <t>-46 13 25.74130504</t>
  </si>
  <si>
    <t>170 01 52.70211851</t>
  </si>
  <si>
    <t>771411.96179328</t>
  </si>
  <si>
    <t>-46 13 25.73897130</t>
  </si>
  <si>
    <t>170 01 52.69897614</t>
  </si>
  <si>
    <t>771411.99240147</t>
  </si>
  <si>
    <t>-46 13 25.70545550</t>
  </si>
  <si>
    <t>170 01 52.65294709</t>
  </si>
  <si>
    <t>771412.80803772</t>
  </si>
  <si>
    <t>-46 13 25.69839318</t>
  </si>
  <si>
    <t>170 01 52.64503594</t>
  </si>
  <si>
    <t>771412.91615332</t>
  </si>
  <si>
    <t>-46 13 25.68325866</t>
  </si>
  <si>
    <t>170 01 52.62358268</t>
  </si>
  <si>
    <t>771413.27616178</t>
  </si>
  <si>
    <t>-46 13 25.66188632</t>
  </si>
  <si>
    <t>170 01 52.59143016</t>
  </si>
  <si>
    <t>771413.86145027</t>
  </si>
  <si>
    <t>-46 13 25.64662366</t>
  </si>
  <si>
    <t>170 01 52.57421242</t>
  </si>
  <si>
    <t>771414.13111054</t>
  </si>
  <si>
    <t>-46 13 25.62326203</t>
  </si>
  <si>
    <t>170 01 52.53879477</t>
  </si>
  <si>
    <t>-46 13 25.59034559</t>
  </si>
  <si>
    <t>170 01 52.49616997</t>
  </si>
  <si>
    <t>771415.52060597</t>
  </si>
  <si>
    <t>-46 13 25.57362017</t>
  </si>
  <si>
    <t>170 01 52.47137762</t>
  </si>
  <si>
    <t>-46 13 25.56095548</t>
  </si>
  <si>
    <t>170 01 52.45337362</t>
  </si>
  <si>
    <t>771416.27134957</t>
  </si>
  <si>
    <t>-46 13 25.54491341</t>
  </si>
  <si>
    <t>170 01 52.43181799</t>
  </si>
  <si>
    <t>771416.62407096</t>
  </si>
  <si>
    <t>-46 13 25.52491030</t>
  </si>
  <si>
    <t>170 01 52.40544411</t>
  </si>
  <si>
    <t>771417.09926759</t>
  </si>
  <si>
    <t>-46 13 25.49444129</t>
  </si>
  <si>
    <t>170 01 52.36230300</t>
  </si>
  <si>
    <t>771417.86803726</t>
  </si>
  <si>
    <t>-46 13 25.40202086</t>
  </si>
  <si>
    <t>170 01 52.23669390</t>
  </si>
  <si>
    <t>771420.10398595</t>
  </si>
  <si>
    <t>-46 13 25.22436008</t>
  </si>
  <si>
    <t>170 01 51.99219427</t>
  </si>
  <si>
    <t>771424.54398148</t>
  </si>
  <si>
    <t>-46 13 25.14294355</t>
  </si>
  <si>
    <t>170 01 51.87856224</t>
  </si>
  <si>
    <t>771426.66756801</t>
  </si>
  <si>
    <t>-46 13 25.13310263</t>
  </si>
  <si>
    <t>170 01 51.86545603</t>
  </si>
  <si>
    <t>-46 13 25.12223423</t>
  </si>
  <si>
    <t>170 01 51.84913475</t>
  </si>
  <si>
    <t>771427.16244701</t>
  </si>
  <si>
    <t>-46 13 25.11279943</t>
  </si>
  <si>
    <t>170 01 51.83862758</t>
  </si>
  <si>
    <t>771427.35478937</t>
  </si>
  <si>
    <t>-46 13 25.10270886</t>
  </si>
  <si>
    <t>170 01 51.82199944</t>
  </si>
  <si>
    <t>771427.68753627</t>
  </si>
  <si>
    <t>-46 13 25.08378391</t>
  </si>
  <si>
    <t>170 01 51.79604985</t>
  </si>
  <si>
    <t>-46 13 25.04426043</t>
  </si>
  <si>
    <t>170 01 51.74448240</t>
  </si>
  <si>
    <t>771429.12563693</t>
  </si>
  <si>
    <t>-46 13 25.02474040</t>
  </si>
  <si>
    <t>170 01 51.71561726</t>
  </si>
  <si>
    <t>771429.68094121</t>
  </si>
  <si>
    <t>-46 13 25.00512342</t>
  </si>
  <si>
    <t>170 01 51.68937692</t>
  </si>
  <si>
    <t>771430.17155526</t>
  </si>
  <si>
    <t>EGR</t>
  </si>
  <si>
    <t>-46 13 24.99604602</t>
  </si>
  <si>
    <t>170 01 51.67616267</t>
  </si>
  <si>
    <t>771430.41311197</t>
  </si>
  <si>
    <t>-46 13 24.99584851</t>
  </si>
  <si>
    <t>170 01 51.67570393</t>
  </si>
  <si>
    <t>771430.42450791</t>
  </si>
  <si>
    <t>GR</t>
  </si>
  <si>
    <t>-46 13 24.96895868</t>
  </si>
  <si>
    <t>170 01 51.63919052</t>
  </si>
  <si>
    <t>771431.12193956</t>
  </si>
  <si>
    <t>-46 13 24.91199697</t>
  </si>
  <si>
    <t>170 01 51.56071545</t>
  </si>
  <si>
    <t>771432.59139314</t>
  </si>
  <si>
    <t>GR-CL</t>
  </si>
  <si>
    <t>-46 13 24.89352198</t>
  </si>
  <si>
    <t>170 01 51.53388631</t>
  </si>
  <si>
    <t>771433.08519341</t>
  </si>
  <si>
    <t>-46 13 24.85707958</t>
  </si>
  <si>
    <t>170 01 51.48372882</t>
  </si>
  <si>
    <t>771433.99836021</t>
  </si>
  <si>
    <t>-46 13 24.82668695</t>
  </si>
  <si>
    <t>170 01 51.44275205</t>
  </si>
  <si>
    <t>771434.73004562</t>
  </si>
  <si>
    <t>GR-ER</t>
  </si>
  <si>
    <t>-46 13 24.80036871</t>
  </si>
  <si>
    <t>170 01 51.40623022</t>
  </si>
  <si>
    <t>771435.39401618</t>
  </si>
  <si>
    <t>-46 13 24.77196667</t>
  </si>
  <si>
    <t>170 01 51.36763546</t>
  </si>
  <si>
    <t>771436.07967293</t>
  </si>
  <si>
    <t>-46 13 24.74809724</t>
  </si>
  <si>
    <t>170 01 51.33515674</t>
  </si>
  <si>
    <t>771436.64549903</t>
  </si>
  <si>
    <t>-46 13 24.72044548</t>
  </si>
  <si>
    <t>170 01 51.29693627</t>
  </si>
  <si>
    <t>771437.35834591</t>
  </si>
  <si>
    <t>-46 13 24.68541550</t>
  </si>
  <si>
    <t>170 01 51.24857688</t>
  </si>
  <si>
    <t>771438.25638925</t>
  </si>
  <si>
    <t>-46 13 24.66912690</t>
  </si>
  <si>
    <t>170 01 51.22601072</t>
  </si>
  <si>
    <t>771438.65254446</t>
  </si>
  <si>
    <t>-46 13 24.65741094</t>
  </si>
  <si>
    <t>170 01 51.21156495</t>
  </si>
  <si>
    <t>771438.87280808</t>
  </si>
  <si>
    <t>-46 15 16.32813917</t>
  </si>
  <si>
    <t>169 59 15.73822119</t>
  </si>
  <si>
    <t>775175.79735099</t>
  </si>
  <si>
    <t>WL-1550</t>
  </si>
  <si>
    <t>-46 15 16.32784674</t>
  </si>
  <si>
    <t>169 59 15.74015945</t>
  </si>
  <si>
    <t>775175.74907012</t>
  </si>
  <si>
    <t>WL-1549</t>
  </si>
  <si>
    <t>-46 15 16.31986969</t>
  </si>
  <si>
    <t>169 59 15.72449974</t>
  </si>
  <si>
    <t>775176.06864989</t>
  </si>
  <si>
    <t>SH/FLAXSHRUB</t>
  </si>
  <si>
    <t>-46 15 16.30254924</t>
  </si>
  <si>
    <t>169 59 15.70304388</t>
  </si>
  <si>
    <t>775176.54559382</t>
  </si>
  <si>
    <t>-46 15 16.23537364</t>
  </si>
  <si>
    <t>169 59 15.61444996</t>
  </si>
  <si>
    <t>-46 15 16.14369991</t>
  </si>
  <si>
    <t>169 59 15.49029912</t>
  </si>
  <si>
    <t>775180.64963775</t>
  </si>
  <si>
    <t>-46 15 16.02904899</t>
  </si>
  <si>
    <t>169 59 15.33821762</t>
  </si>
  <si>
    <t>775183.56906731</t>
  </si>
  <si>
    <t>-46 15 15.97109610</t>
  </si>
  <si>
    <t>169 59 15.26203706</t>
  </si>
  <si>
    <t>775184.99404045</t>
  </si>
  <si>
    <t>-46 15 15.96146223</t>
  </si>
  <si>
    <t>169 59 15.24709481</t>
  </si>
  <si>
    <t>775185.29241937</t>
  </si>
  <si>
    <t>SH/FERN</t>
  </si>
  <si>
    <t>-46 15 15.94165537</t>
  </si>
  <si>
    <t>169 59 15.22116803</t>
  </si>
  <si>
    <t>775185.77511767</t>
  </si>
  <si>
    <t>-46 15 15.92741636</t>
  </si>
  <si>
    <t>169 59 15.20327095</t>
  </si>
  <si>
    <t>775186.11342903</t>
  </si>
  <si>
    <t>ER-G</t>
  </si>
  <si>
    <t>-46 15 15.90134696</t>
  </si>
  <si>
    <t>169 59 15.16723499</t>
  </si>
  <si>
    <t>R-G</t>
  </si>
  <si>
    <t>-46 15 15.89402678</t>
  </si>
  <si>
    <t>169 59 15.15825506</t>
  </si>
  <si>
    <t>775186.93710466</t>
  </si>
  <si>
    <t>-46 15 15.83140250</t>
  </si>
  <si>
    <t>169 59 15.07474351</t>
  </si>
  <si>
    <t>775188.49583289</t>
  </si>
  <si>
    <t>R-G-CL</t>
  </si>
  <si>
    <t>-46 15 15.81543964</t>
  </si>
  <si>
    <t>169 59 15.05425136</t>
  </si>
  <si>
    <t>775188.87344471</t>
  </si>
  <si>
    <t>-46 15 15.78103279</t>
  </si>
  <si>
    <t>169 59 15.00867114</t>
  </si>
  <si>
    <t>775189.71500052</t>
  </si>
  <si>
    <t>-46 15 15.75312082</t>
  </si>
  <si>
    <t>169 59 14.97141068</t>
  </si>
  <si>
    <t>775190.40357354</t>
  </si>
  <si>
    <t>R-G-ER</t>
  </si>
  <si>
    <t>-46 15 15.74542679</t>
  </si>
  <si>
    <t>169 59 14.96067648</t>
  </si>
  <si>
    <t>775190.60091211</t>
  </si>
  <si>
    <t>-46 15 15.71793018</t>
  </si>
  <si>
    <t>169 59 14.92307603</t>
  </si>
  <si>
    <t>775191.30032754</t>
  </si>
  <si>
    <t>-46 15 15.66241547</t>
  </si>
  <si>
    <t>169 59 14.84871156</t>
  </si>
  <si>
    <t>775192.69228868</t>
  </si>
  <si>
    <t>-46 15 15.63851786</t>
  </si>
  <si>
    <t>169 59 14.81725925</t>
  </si>
  <si>
    <t>775193.27607812</t>
  </si>
  <si>
    <t>-46 16 32.76104212</t>
  </si>
  <si>
    <t>169 56 22.47182725</t>
  </si>
  <si>
    <t>779161.50068525</t>
  </si>
  <si>
    <t>BRG7-FINOBS</t>
  </si>
  <si>
    <t>-46 16 32.75935717</t>
  </si>
  <si>
    <t>169 56 22.47011116</t>
  </si>
  <si>
    <t>779161.53126773</t>
  </si>
  <si>
    <t>-46 19 14.15076262</t>
  </si>
  <si>
    <t>169 50 30.60971727</t>
  </si>
  <si>
    <t>787284.77016861</t>
  </si>
  <si>
    <t>BRG8-FINOBS</t>
  </si>
  <si>
    <t>-46 19 14.15053197</t>
  </si>
  <si>
    <t>169 50 30.60982783</t>
  </si>
  <si>
    <t>787284.76830716</t>
  </si>
  <si>
    <t>-46 14 11.67727174</t>
  </si>
  <si>
    <t>169 45 00.47128788</t>
  </si>
  <si>
    <t>793122.12969016</t>
  </si>
  <si>
    <t>B3ME-FINOB</t>
  </si>
  <si>
    <t>-46 14 11.67662886</t>
  </si>
  <si>
    <t>169 45 00.47147006</t>
  </si>
  <si>
    <t>793122.12300958</t>
  </si>
  <si>
    <t>-46 17 32.03949715</t>
  </si>
  <si>
    <t>169 43 48.97422595</t>
  </si>
  <si>
    <t>ADPA-FINOB</t>
  </si>
  <si>
    <t>-46 17 32.03858819</t>
  </si>
  <si>
    <t>169 43 48.97459496</t>
  </si>
  <si>
    <t>795431.40093184</t>
  </si>
  <si>
    <t>-46 22 39.40127701</t>
  </si>
  <si>
    <t>169 46 57.18992905</t>
  </si>
  <si>
    <t>792628.71827888</t>
  </si>
  <si>
    <t>ER</t>
  </si>
  <si>
    <t>-46 22 39.43664070</t>
  </si>
  <si>
    <t>169 46 57.32742698</t>
  </si>
  <si>
    <t>792625.90732329</t>
  </si>
  <si>
    <t>CL</t>
  </si>
  <si>
    <t>-46 22 39.47426212</t>
  </si>
  <si>
    <t>169 46 57.47423483</t>
  </si>
  <si>
    <t>792622.89932786</t>
  </si>
  <si>
    <t>-46 22 48.37509304</t>
  </si>
  <si>
    <t>169 46 55.98626248</t>
  </si>
  <si>
    <t>792689.94764938</t>
  </si>
  <si>
    <t>-46 22 48.41252339</t>
  </si>
  <si>
    <t>169 46 56.13365192</t>
  </si>
  <si>
    <t>792686.92586332</t>
  </si>
  <si>
    <t>-46 22 48.44911038</t>
  </si>
  <si>
    <t>169 46 56.28148317</t>
  </si>
  <si>
    <t>792683.89141911</t>
  </si>
  <si>
    <t>-46 23 10.23363894</t>
  </si>
  <si>
    <t>169 46 57.09546751</t>
  </si>
  <si>
    <t>792751.35869365</t>
  </si>
  <si>
    <t>PATH</t>
  </si>
  <si>
    <t>-46 23 10.26485418</t>
  </si>
  <si>
    <t>169 46 57.18414366</t>
  </si>
  <si>
    <t>792749.57727082</t>
  </si>
  <si>
    <t>-46 23 10.26949587</t>
  </si>
  <si>
    <t>169 46 57.19753128</t>
  </si>
  <si>
    <t>792749.30459252</t>
  </si>
  <si>
    <t>DRAIN</t>
  </si>
  <si>
    <t>-46 23 10.27420555</t>
  </si>
  <si>
    <t>169 46 57.20628864</t>
  </si>
  <si>
    <t>792749.13764725</t>
  </si>
  <si>
    <t>ES</t>
  </si>
  <si>
    <t>-46 23 10.27775659</t>
  </si>
  <si>
    <t>169 46 57.21750554</t>
  </si>
  <si>
    <t>792748.91829625</t>
  </si>
  <si>
    <t>R</t>
  </si>
  <si>
    <t>-46 23 10.30376909</t>
  </si>
  <si>
    <t>169 46 57.29017594</t>
  </si>
  <si>
    <t>-46 23 10.35269319</t>
  </si>
  <si>
    <t>169 46 57.42695202</t>
  </si>
  <si>
    <t>792744.76301002</t>
  </si>
  <si>
    <t>-46 23 10.38589853</t>
  </si>
  <si>
    <t>169 46 57.51639444</t>
  </si>
  <si>
    <t>792742.97466654</t>
  </si>
  <si>
    <t>-46 23 10.40203858</t>
  </si>
  <si>
    <t>169 46 57.56230488</t>
  </si>
  <si>
    <t>792742.05084753</t>
  </si>
  <si>
    <t>-46 23 10.40673775</t>
  </si>
  <si>
    <t>169 46 57.57260014</t>
  </si>
  <si>
    <t>792741.84561699</t>
  </si>
  <si>
    <t>-46 23 10.42912140</t>
  </si>
  <si>
    <t>169 46 57.63711905</t>
  </si>
  <si>
    <t>792740.56558041</t>
  </si>
  <si>
    <t>RETAIN WALL</t>
  </si>
  <si>
    <t>-46 23 10.43166762</t>
  </si>
  <si>
    <t>169 46 57.64233632</t>
  </si>
  <si>
    <t>792740.54183408</t>
  </si>
  <si>
    <t>-46 25 47.75660963</t>
  </si>
  <si>
    <t>169 47 36.27926043</t>
  </si>
  <si>
    <t>792532.40827787</t>
  </si>
  <si>
    <t>-46 25 47.74727207</t>
  </si>
  <si>
    <t>169 47 36.29559204</t>
  </si>
  <si>
    <t>792532.01487514</t>
  </si>
  <si>
    <t>G</t>
  </si>
  <si>
    <t>-46 25 47.73531204</t>
  </si>
  <si>
    <t>169 47 36.31455890</t>
  </si>
  <si>
    <t>792531.56967578</t>
  </si>
  <si>
    <t>-46 25 47.71590423</t>
  </si>
  <si>
    <t>169 47 36.34379954</t>
  </si>
  <si>
    <t>792530.87449212</t>
  </si>
  <si>
    <t>-46 25 47.64167411</t>
  </si>
  <si>
    <t>169 47 36.45936560</t>
  </si>
  <si>
    <t>792528.12121289</t>
  </si>
  <si>
    <t>-46 25 47.55716952</t>
  </si>
  <si>
    <t>169 47 36.58827410</t>
  </si>
  <si>
    <t>792525.01976189</t>
  </si>
  <si>
    <t>-46 25 47.55707984</t>
  </si>
  <si>
    <t>169 47 36.59361750</t>
  </si>
  <si>
    <t>792524.90759966</t>
  </si>
  <si>
    <t>-46 25 47.55070927</t>
  </si>
  <si>
    <t>169 47 36.59976561</t>
  </si>
  <si>
    <t>792524.74300122</t>
  </si>
  <si>
    <t>-46 25 47.54120307</t>
  </si>
  <si>
    <t>169 47 36.61476928</t>
  </si>
  <si>
    <t>-46 26 10.96946349</t>
  </si>
  <si>
    <t>169 47 46.06192161</t>
  </si>
  <si>
    <t>792413.02543791</t>
  </si>
  <si>
    <t>F6GK-FINOB</t>
  </si>
  <si>
    <t>-46 26 10.97427902</t>
  </si>
  <si>
    <t>169 47 46.05738186</t>
  </si>
  <si>
    <t>792413.14052231</t>
  </si>
  <si>
    <t>XS_ID</t>
  </si>
  <si>
    <t>POINT NO</t>
  </si>
  <si>
    <t xml:space="preserve">CHAINAGE </t>
  </si>
  <si>
    <t>LOCAL 
OTAGO 
DATUM</t>
  </si>
  <si>
    <t>ELLIPSOIDAL
 HEIGHT</t>
  </si>
  <si>
    <t>EASTING</t>
  </si>
  <si>
    <t>NORTHING</t>
  </si>
  <si>
    <t>DATUM</t>
  </si>
  <si>
    <t>CODE</t>
  </si>
  <si>
    <t>COMMENT</t>
  </si>
  <si>
    <t>PREVIOUS LINE REFRENCES</t>
  </si>
  <si>
    <t>Point</t>
  </si>
  <si>
    <t>Easting</t>
  </si>
  <si>
    <t>Northing</t>
  </si>
  <si>
    <t>Chainage</t>
  </si>
  <si>
    <t>MB8</t>
  </si>
  <si>
    <t>Name</t>
  </si>
  <si>
    <t>PO 0,12380.57</t>
  </si>
  <si>
    <t>PO 480.012696853322,12730.382</t>
  </si>
  <si>
    <t>PO 1177.89664140923,12909.409</t>
  </si>
  <si>
    <t>PO 2676.23780732939,12882.659</t>
  </si>
  <si>
    <t>PO 3859.74544520485,12837.043</t>
  </si>
  <si>
    <t>PO 4873.70562740108,13117.211</t>
  </si>
  <si>
    <t>PO 6079.50474813128,13338.951</t>
  </si>
  <si>
    <t>PO 7207.96108304737,13441.099</t>
  </si>
  <si>
    <t>PO 8493.56345161308,13638.256</t>
  </si>
  <si>
    <t>PO 10050.0002830066,13758.338</t>
  </si>
  <si>
    <t>PO 10860.1897053854,13810.561</t>
  </si>
  <si>
    <t>PO 13294.2572087015,13662.804</t>
  </si>
  <si>
    <t>PO 14435.4209127862,13468.218</t>
  </si>
  <si>
    <t>PO 14446.931342664,13448.412</t>
  </si>
  <si>
    <t>PO 14845.535306657,13488.558</t>
  </si>
  <si>
    <t>PO 15672.2846036877,13427.186</t>
  </si>
  <si>
    <t>PO 16536.1208904356,13295.677</t>
  </si>
  <si>
    <t>PO 18182.8803292543,13247.086</t>
  </si>
  <si>
    <t>PO 18989.7552141092,13191.617</t>
  </si>
  <si>
    <t>PO 19463.1899509708,13045.994</t>
  </si>
  <si>
    <t>PO 19831.5265363202,13005.344</t>
  </si>
  <si>
    <t>PO 20316.3627252959,13328.888</t>
  </si>
  <si>
    <t>PO 20730.233054678,13435.672</t>
  </si>
  <si>
    <t>PO 24231.0817802198,13290.189</t>
  </si>
  <si>
    <t>PO 31818.8545039505,13969.335</t>
  </si>
  <si>
    <t>PO 35742.7949738088,14654.962</t>
  </si>
  <si>
    <t>PO 37062.1663582577,14924.04</t>
  </si>
  <si>
    <t>PO 37899.5422830766,15001.674</t>
  </si>
  <si>
    <t>PO 38577.0235967513,15370.215</t>
  </si>
  <si>
    <t>PO 39126.4933863563,15401.778</t>
  </si>
  <si>
    <t>PO 39867.6100098263,15762.066</t>
  </si>
  <si>
    <t>PO 41234.4772678424,16063.972</t>
  </si>
  <si>
    <t>PO 42281.8641349736,16222.108</t>
  </si>
  <si>
    <t>PO 42880.4765304566,16538.845</t>
  </si>
  <si>
    <t>PO 43834.8933476837,16679.617</t>
  </si>
  <si>
    <t>PO 44490.5220837781,16998.561</t>
  </si>
  <si>
    <t>PO 44766.8527732853,17273.28</t>
  </si>
  <si>
    <t>PO 46196.8953599063,17566.514</t>
  </si>
  <si>
    <t>PO 46295.5373896865,17792.764</t>
  </si>
  <si>
    <t>PO 48084.6170444443,18840.854</t>
  </si>
  <si>
    <t>PO 49298.7244199429,19097.398</t>
  </si>
  <si>
    <t>PO 49461.0458293085,19408.347</t>
  </si>
  <si>
    <t>PO 50062.8645148545,19402.689</t>
  </si>
  <si>
    <t>PO 50140.7426245797,19695.894</t>
  </si>
  <si>
    <t>PO 51089.0735426856,19774.783</t>
  </si>
  <si>
    <t>PO 51432.4586910541,20025.177</t>
  </si>
  <si>
    <t>PO 52321.3890873568,20152.278</t>
  </si>
  <si>
    <t>PO 52906.4558699568,20622.875</t>
  </si>
  <si>
    <t>PO 53584.5352530255,20751.285</t>
  </si>
  <si>
    <t>PO 53946.2087107036,21039.076</t>
  </si>
  <si>
    <t>PO 57485.4907245991,21714.024</t>
  </si>
  <si>
    <t>PO 63442.2068617486,22334.766</t>
  </si>
  <si>
    <t>PO 69634.6203564047,22780.656</t>
  </si>
  <si>
    <t>PO 74877.9927946511,23152.91</t>
  </si>
  <si>
    <t>PO 82213.8189659928,23402.571</t>
  </si>
  <si>
    <t>PO 88041.5059855876,23740.396</t>
  </si>
  <si>
    <t>PO 91845.1341090299,23938.283</t>
  </si>
  <si>
    <t>PO 99592.8391641073,24360.732</t>
  </si>
  <si>
    <t>PO 103891.400727826,24548.555</t>
  </si>
  <si>
    <t>PO 105304.849166832,24441.114</t>
  </si>
  <si>
    <t>PO 106482.360254166,23444.292</t>
  </si>
  <si>
    <t>PO 108093.248505968,22643.065</t>
  </si>
  <si>
    <t>PO 109562.336011842,22402.438</t>
  </si>
  <si>
    <t>PO 110517.071854723,21786.07</t>
  </si>
  <si>
    <t>PO 115361.744629266,20208.195</t>
  </si>
  <si>
    <t>PO 122434.23647914,18867.106</t>
  </si>
  <si>
    <t>PO 128200.957333518,14604.322</t>
  </si>
  <si>
    <t>PO 131226.217801659,13427.996</t>
  </si>
  <si>
    <t>PO 132148.520246226,13184.121</t>
  </si>
  <si>
    <t>PO 133510.990267913,12509.823</t>
  </si>
  <si>
    <t>PO 138627.649060832,11866.233</t>
  </si>
  <si>
    <t>PO 144283.558964825,11462.046</t>
  </si>
  <si>
    <t>PO 144295.259392245,11446.291</t>
  </si>
  <si>
    <t>PO 150847.578671725,11040.917</t>
  </si>
  <si>
    <t>PO 152535.420020612,11092.705</t>
  </si>
  <si>
    <t>PO 162990.607029907,10793.035</t>
  </si>
  <si>
    <t>PO 172013.405692435,10425.439</t>
  </si>
  <si>
    <t>PO 172920.802242979,10372.353</t>
  </si>
  <si>
    <t>PO 178100,8525.234</t>
  </si>
  <si>
    <t>K1</t>
  </si>
  <si>
    <t>NZTM</t>
  </si>
  <si>
    <t>RE</t>
  </si>
  <si>
    <t>K21 (2012-2013)</t>
  </si>
  <si>
    <t>PO 246.333107803915,199542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</si>
</sst>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2" fontId="2" fillId="0" borderId="0" xfId="0" applyNumberFormat="1" applyFont="1" applyFill="1" applyBorder="1" applyAlignment="1">
      <alignment vertical="center"/>
    </xf>
    <xf numFmtId="2" fontId="0" fillId="0" borderId="0" xfId="0" applyNumberFormat="1">
      <alignment vertical="center"/>
    </xf>
    <xf numFmtId="2" fontId="1" fillId="0" borderId="0" xfId="0" applyNumberFormat="1" applyFont="1" applyFill="1" applyAlignment="1">
      <alignment wrapText="1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Sheet1!$B$2:$B$167</c:f>
              <c:strCache>
                <c:ptCount val="166"/>
                <c:pt idx="0">
                  <c:v>-46 13 28.70130206</c:v>
                </c:pt>
                <c:pt idx="1">
                  <c:v>-46 13 28.68098349</c:v>
                </c:pt>
                <c:pt idx="2">
                  <c:v>-46 13 28.47084562</c:v>
                </c:pt>
                <c:pt idx="3">
                  <c:v>-46 13 28.22338062</c:v>
                </c:pt>
                <c:pt idx="4">
                  <c:v>-46 13 28.18558301</c:v>
                </c:pt>
                <c:pt idx="5">
                  <c:v>-46 13 28.03237927</c:v>
                </c:pt>
                <c:pt idx="6">
                  <c:v>-46 13 28.03227344</c:v>
                </c:pt>
                <c:pt idx="7">
                  <c:v>-46 13 27.89937384</c:v>
                </c:pt>
                <c:pt idx="8">
                  <c:v>-46 13 27.78003967</c:v>
                </c:pt>
                <c:pt idx="9">
                  <c:v>-46 13 27.74833589</c:v>
                </c:pt>
                <c:pt idx="10">
                  <c:v>-46 13 27.72615645</c:v>
                </c:pt>
                <c:pt idx="11">
                  <c:v>-46 13 27.66979466</c:v>
                </c:pt>
                <c:pt idx="12">
                  <c:v>-46 13 27.52331340</c:v>
                </c:pt>
                <c:pt idx="13">
                  <c:v>-46 13 27.35731432</c:v>
                </c:pt>
                <c:pt idx="14">
                  <c:v>-46 13 27.24499951</c:v>
                </c:pt>
                <c:pt idx="15">
                  <c:v>-46 13 27.22150455</c:v>
                </c:pt>
                <c:pt idx="16">
                  <c:v>-46 13 27.18657747</c:v>
                </c:pt>
                <c:pt idx="17">
                  <c:v>-46 13 27.14912193</c:v>
                </c:pt>
                <c:pt idx="18">
                  <c:v>-46 13 27.12191025</c:v>
                </c:pt>
                <c:pt idx="19">
                  <c:v>-46 13 27.08914454</c:v>
                </c:pt>
                <c:pt idx="20">
                  <c:v>-46 13 26.98892033</c:v>
                </c:pt>
                <c:pt idx="21">
                  <c:v>-46 13 26.80578229</c:v>
                </c:pt>
                <c:pt idx="22">
                  <c:v>-46 13 26.71851092</c:v>
                </c:pt>
                <c:pt idx="23">
                  <c:v>-46 13 26.58197709</c:v>
                </c:pt>
                <c:pt idx="24">
                  <c:v>-46 13 26.40913849</c:v>
                </c:pt>
                <c:pt idx="25">
                  <c:v>-46 13 26.28673139</c:v>
                </c:pt>
                <c:pt idx="26">
                  <c:v>-46 13 26.14246079</c:v>
                </c:pt>
                <c:pt idx="27">
                  <c:v>-46 13 26.00336780</c:v>
                </c:pt>
                <c:pt idx="28">
                  <c:v>-46 13 25.91932150</c:v>
                </c:pt>
                <c:pt idx="29">
                  <c:v>-46 13 25.91118973</c:v>
                </c:pt>
                <c:pt idx="30">
                  <c:v>-46 13 25.89494361</c:v>
                </c:pt>
                <c:pt idx="31">
                  <c:v>-46 13 25.88231902</c:v>
                </c:pt>
                <c:pt idx="32">
                  <c:v>-46 13 25.86106836</c:v>
                </c:pt>
                <c:pt idx="33">
                  <c:v>-46 13 25.85285178</c:v>
                </c:pt>
                <c:pt idx="34">
                  <c:v>-46 13 25.83074189</c:v>
                </c:pt>
                <c:pt idx="35">
                  <c:v>-46 13 25.82903348</c:v>
                </c:pt>
                <c:pt idx="36">
                  <c:v>-46 13 25.81475465</c:v>
                </c:pt>
                <c:pt idx="37">
                  <c:v>-46 13 25.81110776</c:v>
                </c:pt>
                <c:pt idx="38">
                  <c:v>-46 13 25.78322431</c:v>
                </c:pt>
                <c:pt idx="39">
                  <c:v>-46 13 25.74130504</c:v>
                </c:pt>
                <c:pt idx="40">
                  <c:v>-46 13 25.73897130</c:v>
                </c:pt>
                <c:pt idx="41">
                  <c:v>-46 13 25.70545550</c:v>
                </c:pt>
                <c:pt idx="42">
                  <c:v>-46 13 25.69839318</c:v>
                </c:pt>
                <c:pt idx="43">
                  <c:v>-46 13 25.68325866</c:v>
                </c:pt>
                <c:pt idx="44">
                  <c:v>-46 13 25.66188632</c:v>
                </c:pt>
                <c:pt idx="45">
                  <c:v>-46 13 25.64662366</c:v>
                </c:pt>
                <c:pt idx="46">
                  <c:v>-46 13 25.62326203</c:v>
                </c:pt>
                <c:pt idx="47">
                  <c:v>-46 13 25.59034559</c:v>
                </c:pt>
                <c:pt idx="48">
                  <c:v>-46 13 25.57362017</c:v>
                </c:pt>
                <c:pt idx="49">
                  <c:v>-46 13 25.56095548</c:v>
                </c:pt>
                <c:pt idx="50">
                  <c:v>-46 13 25.54491341</c:v>
                </c:pt>
                <c:pt idx="51">
                  <c:v>-46 13 25.52491030</c:v>
                </c:pt>
                <c:pt idx="52">
                  <c:v>-46 13 25.49444129</c:v>
                </c:pt>
                <c:pt idx="53">
                  <c:v>-46 13 25.40202086</c:v>
                </c:pt>
                <c:pt idx="54">
                  <c:v>-46 13 25.22436008</c:v>
                </c:pt>
                <c:pt idx="55">
                  <c:v>-46 13 25.14294355</c:v>
                </c:pt>
                <c:pt idx="56">
                  <c:v>-46 13 25.13310263</c:v>
                </c:pt>
                <c:pt idx="57">
                  <c:v>-46 13 25.12223423</c:v>
                </c:pt>
                <c:pt idx="58">
                  <c:v>-46 13 25.11279943</c:v>
                </c:pt>
                <c:pt idx="59">
                  <c:v>-46 13 25.10270886</c:v>
                </c:pt>
                <c:pt idx="60">
                  <c:v>-46 13 25.08378391</c:v>
                </c:pt>
                <c:pt idx="61">
                  <c:v>-46 13 25.04426043</c:v>
                </c:pt>
                <c:pt idx="62">
                  <c:v>-46 13 25.02474040</c:v>
                </c:pt>
                <c:pt idx="63">
                  <c:v>-46 13 25.00512342</c:v>
                </c:pt>
                <c:pt idx="64">
                  <c:v>-46 13 24.99604602</c:v>
                </c:pt>
                <c:pt idx="65">
                  <c:v>-46 13 24.99584851</c:v>
                </c:pt>
                <c:pt idx="66">
                  <c:v>-46 13 24.96895868</c:v>
                </c:pt>
                <c:pt idx="67">
                  <c:v>-46 13 24.91199697</c:v>
                </c:pt>
                <c:pt idx="68">
                  <c:v>-46 13 24.89352198</c:v>
                </c:pt>
                <c:pt idx="69">
                  <c:v>-46 13 24.85707958</c:v>
                </c:pt>
                <c:pt idx="70">
                  <c:v>-46 13 24.82668695</c:v>
                </c:pt>
                <c:pt idx="71">
                  <c:v>-46 13 24.80036871</c:v>
                </c:pt>
                <c:pt idx="72">
                  <c:v>-46 13 24.77196667</c:v>
                </c:pt>
                <c:pt idx="73">
                  <c:v>-46 13 24.74809724</c:v>
                </c:pt>
                <c:pt idx="74">
                  <c:v>-46 13 24.72044548</c:v>
                </c:pt>
                <c:pt idx="75">
                  <c:v>-46 13 24.68541550</c:v>
                </c:pt>
                <c:pt idx="76">
                  <c:v>-46 13 24.66912690</c:v>
                </c:pt>
                <c:pt idx="77">
                  <c:v>-46 13 24.65741094</c:v>
                </c:pt>
              </c:strCache>
            </c:strRef>
          </c:xVal>
          <c:yVal>
            <c:numRef>
              <c:f>Sheet1!$C$2:$C$167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9744"/>
        <c:axId val="879948136"/>
      </c:scatterChart>
      <c:valAx>
        <c:axId val="8374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948136"/>
        <c:crosses val="autoZero"/>
        <c:crossBetween val="midCat"/>
      </c:valAx>
      <c:valAx>
        <c:axId val="8799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44974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Sheet2!$C$4:$C$82</c:f>
              <c:numCache>
                <c:formatCode>General</c:formatCode>
                <c:ptCount val="79"/>
                <c:pt idx="0">
                  <c:v>1371155.4289</c:v>
                </c:pt>
                <c:pt idx="1">
                  <c:v>1371151.7204</c:v>
                </c:pt>
                <c:pt idx="2">
                  <c:v>1371151.0419</c:v>
                </c:pt>
                <c:pt idx="3">
                  <c:v>1371144.5352</c:v>
                </c:pt>
                <c:pt idx="4">
                  <c:v>1371137.12</c:v>
                </c:pt>
                <c:pt idx="5">
                  <c:v>1371135.8581</c:v>
                </c:pt>
                <c:pt idx="6">
                  <c:v>1371131.1516</c:v>
                </c:pt>
                <c:pt idx="7">
                  <c:v>1371131.1627</c:v>
                </c:pt>
                <c:pt idx="8">
                  <c:v>1371127.1205</c:v>
                </c:pt>
                <c:pt idx="9">
                  <c:v>1371123.4359</c:v>
                </c:pt>
                <c:pt idx="10">
                  <c:v>1371122.4525</c:v>
                </c:pt>
                <c:pt idx="11">
                  <c:v>1371121.8097</c:v>
                </c:pt>
                <c:pt idx="12">
                  <c:v>1371119.272</c:v>
                </c:pt>
                <c:pt idx="13">
                  <c:v>1371115.5291</c:v>
                </c:pt>
                <c:pt idx="14">
                  <c:v>1371110.4687</c:v>
                </c:pt>
                <c:pt idx="15">
                  <c:v>1371106.9592</c:v>
                </c:pt>
                <c:pt idx="16">
                  <c:v>1371106.3119</c:v>
                </c:pt>
                <c:pt idx="17">
                  <c:v>1371105.275</c:v>
                </c:pt>
                <c:pt idx="18">
                  <c:v>1371104.1114</c:v>
                </c:pt>
                <c:pt idx="19">
                  <c:v>1371103.2558</c:v>
                </c:pt>
                <c:pt idx="20">
                  <c:v>1371102.2318</c:v>
                </c:pt>
                <c:pt idx="21">
                  <c:v>1371099.1354</c:v>
                </c:pt>
                <c:pt idx="22">
                  <c:v>1371093.6325</c:v>
                </c:pt>
                <c:pt idx="23">
                  <c:v>1371090.8498</c:v>
                </c:pt>
                <c:pt idx="24">
                  <c:v>1371086.6722</c:v>
                </c:pt>
                <c:pt idx="25">
                  <c:v>1371081.4441</c:v>
                </c:pt>
                <c:pt idx="26">
                  <c:v>1371077.6718</c:v>
                </c:pt>
                <c:pt idx="27">
                  <c:v>1371073.2078</c:v>
                </c:pt>
                <c:pt idx="28">
                  <c:v>1371068.9233</c:v>
                </c:pt>
                <c:pt idx="29">
                  <c:v>1371066.4219</c:v>
                </c:pt>
                <c:pt idx="30">
                  <c:v>1371066.1524</c:v>
                </c:pt>
                <c:pt idx="31">
                  <c:v>1371065.6778</c:v>
                </c:pt>
                <c:pt idx="32">
                  <c:v>1371065.2273</c:v>
                </c:pt>
                <c:pt idx="33">
                  <c:v>1371064.6036</c:v>
                </c:pt>
                <c:pt idx="34">
                  <c:v>1371064.363</c:v>
                </c:pt>
                <c:pt idx="35">
                  <c:v>1371063.6798</c:v>
                </c:pt>
                <c:pt idx="36">
                  <c:v>1371063.6206</c:v>
                </c:pt>
                <c:pt idx="37">
                  <c:v>1371063.1948</c:v>
                </c:pt>
                <c:pt idx="38">
                  <c:v>1371063.0738</c:v>
                </c:pt>
                <c:pt idx="39">
                  <c:v>1371062.1864</c:v>
                </c:pt>
                <c:pt idx="40">
                  <c:v>1371060.904</c:v>
                </c:pt>
                <c:pt idx="41">
                  <c:v>1371060.834</c:v>
                </c:pt>
                <c:pt idx="42">
                  <c:v>1371059.8092</c:v>
                </c:pt>
                <c:pt idx="43">
                  <c:v>1371059.6316</c:v>
                </c:pt>
                <c:pt idx="44">
                  <c:v>1371059.1546</c:v>
                </c:pt>
                <c:pt idx="45">
                  <c:v>1371058.4411</c:v>
                </c:pt>
                <c:pt idx="46">
                  <c:v>1371058.0547</c:v>
                </c:pt>
                <c:pt idx="47">
                  <c:v>1371057.269</c:v>
                </c:pt>
                <c:pt idx="48">
                  <c:v>1371056.3179</c:v>
                </c:pt>
                <c:pt idx="49">
                  <c:v>1371055.7675</c:v>
                </c:pt>
                <c:pt idx="50">
                  <c:v>1371055.3672</c:v>
                </c:pt>
                <c:pt idx="51">
                  <c:v>1371054.8869</c:v>
                </c:pt>
                <c:pt idx="52">
                  <c:v>1371054.2989</c:v>
                </c:pt>
                <c:pt idx="53">
                  <c:v>1371053.3395</c:v>
                </c:pt>
                <c:pt idx="54">
                  <c:v>1371050.542</c:v>
                </c:pt>
                <c:pt idx="55">
                  <c:v>1371045.0993</c:v>
                </c:pt>
                <c:pt idx="56">
                  <c:v>1371042.5711</c:v>
                </c:pt>
                <c:pt idx="57">
                  <c:v>1371042.279</c:v>
                </c:pt>
                <c:pt idx="58">
                  <c:v>1371041.9168</c:v>
                </c:pt>
                <c:pt idx="59">
                  <c:v>1371041.6808</c:v>
                </c:pt>
                <c:pt idx="60">
                  <c:v>1371041.313</c:v>
                </c:pt>
                <c:pt idx="61">
                  <c:v>1371040.7352</c:v>
                </c:pt>
                <c:pt idx="62">
                  <c:v>1371039.5849</c:v>
                </c:pt>
                <c:pt idx="63">
                  <c:v>1371038.9441</c:v>
                </c:pt>
                <c:pt idx="64">
                  <c:v>1371038.3593</c:v>
                </c:pt>
                <c:pt idx="65">
                  <c:v>1371038.0657</c:v>
                </c:pt>
                <c:pt idx="66">
                  <c:v>1371038.0557</c:v>
                </c:pt>
                <c:pt idx="67">
                  <c:v>1371037.2425</c:v>
                </c:pt>
                <c:pt idx="68">
                  <c:v>1371035.4956</c:v>
                </c:pt>
                <c:pt idx="69">
                  <c:v>1371034.8995</c:v>
                </c:pt>
                <c:pt idx="70">
                  <c:v>1371033.783</c:v>
                </c:pt>
                <c:pt idx="71">
                  <c:v>1371032.8701</c:v>
                </c:pt>
                <c:pt idx="72">
                  <c:v>1371032.0574</c:v>
                </c:pt>
                <c:pt idx="73">
                  <c:v>1371031.1978</c:v>
                </c:pt>
                <c:pt idx="74">
                  <c:v>1371030.4745</c:v>
                </c:pt>
                <c:pt idx="75">
                  <c:v>1371029.6238</c:v>
                </c:pt>
                <c:pt idx="76">
                  <c:v>1371028.5474</c:v>
                </c:pt>
                <c:pt idx="77">
                  <c:v>1371028.0452</c:v>
                </c:pt>
                <c:pt idx="78">
                  <c:v>1371027.7222</c:v>
                </c:pt>
              </c:numCache>
            </c:numRef>
          </c:xVal>
          <c:yVal>
            <c:numRef>
              <c:f>Sheet2!$D$4:$D$82</c:f>
              <c:numCache>
                <c:formatCode>General</c:formatCode>
                <c:ptCount val="79"/>
                <c:pt idx="0">
                  <c:v>4876708.0602</c:v>
                </c:pt>
                <c:pt idx="1">
                  <c:v>4876711.6756</c:v>
                </c:pt>
                <c:pt idx="2">
                  <c:v>4876712.2781</c:v>
                </c:pt>
                <c:pt idx="3">
                  <c:v>4876718.529</c:v>
                </c:pt>
                <c:pt idx="4">
                  <c:v>4876725.8996</c:v>
                </c:pt>
                <c:pt idx="5">
                  <c:v>4876727.0205</c:v>
                </c:pt>
                <c:pt idx="6">
                  <c:v>4876731.5792</c:v>
                </c:pt>
                <c:pt idx="7">
                  <c:v>4876731.5829</c:v>
                </c:pt>
                <c:pt idx="8">
                  <c:v>4876735.5389</c:v>
                </c:pt>
                <c:pt idx="9">
                  <c:v>4876739.0891</c:v>
                </c:pt>
                <c:pt idx="10">
                  <c:v>4876740.0321</c:v>
                </c:pt>
                <c:pt idx="11">
                  <c:v>4876740.6935</c:v>
                </c:pt>
                <c:pt idx="12">
                  <c:v>4876742.3404</c:v>
                </c:pt>
                <c:pt idx="13">
                  <c:v>4876746.7274</c:v>
                </c:pt>
                <c:pt idx="14">
                  <c:v>4876751.6683</c:v>
                </c:pt>
                <c:pt idx="15">
                  <c:v>4876755.0081</c:v>
                </c:pt>
                <c:pt idx="16">
                  <c:v>4876755.7099</c:v>
                </c:pt>
                <c:pt idx="17">
                  <c:v>4876756.7506</c:v>
                </c:pt>
                <c:pt idx="18">
                  <c:v>4876757.8646</c:v>
                </c:pt>
                <c:pt idx="19">
                  <c:v>4876758.6736</c:v>
                </c:pt>
                <c:pt idx="20">
                  <c:v>4876759.6479</c:v>
                </c:pt>
                <c:pt idx="21">
                  <c:v>4876762.6295</c:v>
                </c:pt>
                <c:pt idx="22">
                  <c:v>4876768.0834</c:v>
                </c:pt>
                <c:pt idx="23">
                  <c:v>4876770.6765</c:v>
                </c:pt>
                <c:pt idx="24">
                  <c:v>4876774.7397</c:v>
                </c:pt>
                <c:pt idx="25">
                  <c:v>4876779.8857</c:v>
                </c:pt>
                <c:pt idx="26">
                  <c:v>4876783.5275</c:v>
                </c:pt>
                <c:pt idx="27">
                  <c:v>4876787.8192</c:v>
                </c:pt>
                <c:pt idx="28">
                  <c:v>4876791.9575</c:v>
                </c:pt>
                <c:pt idx="29">
                  <c:v>4876794.4614</c:v>
                </c:pt>
                <c:pt idx="30">
                  <c:v>4876794.7026</c:v>
                </c:pt>
                <c:pt idx="31">
                  <c:v>4876795.1869</c:v>
                </c:pt>
                <c:pt idx="32">
                  <c:v>4876795.5602</c:v>
                </c:pt>
                <c:pt idx="33">
                  <c:v>4876796.1936</c:v>
                </c:pt>
                <c:pt idx="34">
                  <c:v>4876796.4386</c:v>
                </c:pt>
                <c:pt idx="35">
                  <c:v>4876797.0963</c:v>
                </c:pt>
                <c:pt idx="36">
                  <c:v>4876797.1469</c:v>
                </c:pt>
                <c:pt idx="37">
                  <c:v>4876797.5722</c:v>
                </c:pt>
                <c:pt idx="38">
                  <c:v>4876797.6804</c:v>
                </c:pt>
                <c:pt idx="39">
                  <c:v>4876798.509</c:v>
                </c:pt>
                <c:pt idx="40">
                  <c:v>4876799.7565</c:v>
                </c:pt>
                <c:pt idx="41">
                  <c:v>4876799.826</c:v>
                </c:pt>
                <c:pt idx="42">
                  <c:v>4876800.8234</c:v>
                </c:pt>
                <c:pt idx="43">
                  <c:v>4876801.0351</c:v>
                </c:pt>
                <c:pt idx="44">
                  <c:v>4876801.4849</c:v>
                </c:pt>
                <c:pt idx="45">
                  <c:v>4876802.1188</c:v>
                </c:pt>
                <c:pt idx="46">
                  <c:v>4876802.576</c:v>
                </c:pt>
                <c:pt idx="47">
                  <c:v>4876803.2686</c:v>
                </c:pt>
                <c:pt idx="48">
                  <c:v>4876804.2503</c:v>
                </c:pt>
                <c:pt idx="49">
                  <c:v>4876804.7466</c:v>
                </c:pt>
                <c:pt idx="50">
                  <c:v>4876805.123</c:v>
                </c:pt>
                <c:pt idx="51">
                  <c:v>4876805.6008</c:v>
                </c:pt>
                <c:pt idx="52">
                  <c:v>4876806.197</c:v>
                </c:pt>
                <c:pt idx="53">
                  <c:v>4876807.1027</c:v>
                </c:pt>
                <c:pt idx="54">
                  <c:v>4876809.8543</c:v>
                </c:pt>
                <c:pt idx="55">
                  <c:v>4876815.1412</c:v>
                </c:pt>
                <c:pt idx="56">
                  <c:v>4876817.5628</c:v>
                </c:pt>
                <c:pt idx="57">
                  <c:v>4876817.856</c:v>
                </c:pt>
                <c:pt idx="58">
                  <c:v>4876818.1783</c:v>
                </c:pt>
                <c:pt idx="59">
                  <c:v>4876818.4611</c:v>
                </c:pt>
                <c:pt idx="60">
                  <c:v>4876818.7592</c:v>
                </c:pt>
                <c:pt idx="61">
                  <c:v>4876819.3224</c:v>
                </c:pt>
                <c:pt idx="62">
                  <c:v>4876820.5008</c:v>
                </c:pt>
                <c:pt idx="63">
                  <c:v>4876821.0801</c:v>
                </c:pt>
                <c:pt idx="64">
                  <c:v>4876821.6645</c:v>
                </c:pt>
                <c:pt idx="65">
                  <c:v>4876821.9341</c:v>
                </c:pt>
                <c:pt idx="66">
                  <c:v>4876821.9398</c:v>
                </c:pt>
                <c:pt idx="67">
                  <c:v>4876822.7404</c:v>
                </c:pt>
                <c:pt idx="68">
                  <c:v>4876824.4354</c:v>
                </c:pt>
                <c:pt idx="69">
                  <c:v>4876824.9841</c:v>
                </c:pt>
                <c:pt idx="70">
                  <c:v>4876826.0685</c:v>
                </c:pt>
                <c:pt idx="71">
                  <c:v>4876826.9737</c:v>
                </c:pt>
                <c:pt idx="72">
                  <c:v>4876827.7566</c:v>
                </c:pt>
                <c:pt idx="73">
                  <c:v>4876828.6022</c:v>
                </c:pt>
                <c:pt idx="74">
                  <c:v>4876829.3128</c:v>
                </c:pt>
                <c:pt idx="75">
                  <c:v>4876830.1356</c:v>
                </c:pt>
                <c:pt idx="76">
                  <c:v>4876831.1779</c:v>
                </c:pt>
                <c:pt idx="77">
                  <c:v>4876831.6625</c:v>
                </c:pt>
                <c:pt idx="78">
                  <c:v>4876832.0125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21058"/>
        <c:axId val="974755978"/>
      </c:scatterChart>
      <c:valAx>
        <c:axId val="7530210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755978"/>
        <c:crosses val="autoZero"/>
        <c:crossBetween val="midCat"/>
      </c:valAx>
      <c:valAx>
        <c:axId val="974755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02105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Sheet2!$C$4:$C$82</c:f>
              <c:numCache>
                <c:formatCode>General</c:formatCode>
                <c:ptCount val="79"/>
                <c:pt idx="0">
                  <c:v>1371155.4289</c:v>
                </c:pt>
                <c:pt idx="1">
                  <c:v>1371151.7204</c:v>
                </c:pt>
                <c:pt idx="2">
                  <c:v>1371151.0419</c:v>
                </c:pt>
                <c:pt idx="3">
                  <c:v>1371144.5352</c:v>
                </c:pt>
                <c:pt idx="4">
                  <c:v>1371137.12</c:v>
                </c:pt>
                <c:pt idx="5">
                  <c:v>1371135.8581</c:v>
                </c:pt>
                <c:pt idx="6">
                  <c:v>1371131.1516</c:v>
                </c:pt>
                <c:pt idx="7">
                  <c:v>1371131.1627</c:v>
                </c:pt>
                <c:pt idx="8">
                  <c:v>1371127.1205</c:v>
                </c:pt>
                <c:pt idx="9">
                  <c:v>1371123.4359</c:v>
                </c:pt>
                <c:pt idx="10">
                  <c:v>1371122.4525</c:v>
                </c:pt>
                <c:pt idx="11">
                  <c:v>1371121.8097</c:v>
                </c:pt>
                <c:pt idx="12">
                  <c:v>1371119.272</c:v>
                </c:pt>
                <c:pt idx="13">
                  <c:v>1371115.5291</c:v>
                </c:pt>
                <c:pt idx="14">
                  <c:v>1371110.4687</c:v>
                </c:pt>
                <c:pt idx="15">
                  <c:v>1371106.9592</c:v>
                </c:pt>
                <c:pt idx="16">
                  <c:v>1371106.3119</c:v>
                </c:pt>
                <c:pt idx="17">
                  <c:v>1371105.275</c:v>
                </c:pt>
                <c:pt idx="18">
                  <c:v>1371104.1114</c:v>
                </c:pt>
                <c:pt idx="19">
                  <c:v>1371103.2558</c:v>
                </c:pt>
                <c:pt idx="20">
                  <c:v>1371102.2318</c:v>
                </c:pt>
                <c:pt idx="21">
                  <c:v>1371099.1354</c:v>
                </c:pt>
                <c:pt idx="22">
                  <c:v>1371093.6325</c:v>
                </c:pt>
                <c:pt idx="23">
                  <c:v>1371090.8498</c:v>
                </c:pt>
                <c:pt idx="24">
                  <c:v>1371086.6722</c:v>
                </c:pt>
                <c:pt idx="25">
                  <c:v>1371081.4441</c:v>
                </c:pt>
                <c:pt idx="26">
                  <c:v>1371077.6718</c:v>
                </c:pt>
                <c:pt idx="27">
                  <c:v>1371073.2078</c:v>
                </c:pt>
                <c:pt idx="28">
                  <c:v>1371068.9233</c:v>
                </c:pt>
                <c:pt idx="29">
                  <c:v>1371066.4219</c:v>
                </c:pt>
                <c:pt idx="30">
                  <c:v>1371066.1524</c:v>
                </c:pt>
                <c:pt idx="31">
                  <c:v>1371065.6778</c:v>
                </c:pt>
                <c:pt idx="32">
                  <c:v>1371065.2273</c:v>
                </c:pt>
                <c:pt idx="33">
                  <c:v>1371064.6036</c:v>
                </c:pt>
                <c:pt idx="34">
                  <c:v>1371064.363</c:v>
                </c:pt>
                <c:pt idx="35">
                  <c:v>1371063.6798</c:v>
                </c:pt>
                <c:pt idx="36">
                  <c:v>1371063.6206</c:v>
                </c:pt>
                <c:pt idx="37">
                  <c:v>1371063.1948</c:v>
                </c:pt>
                <c:pt idx="38">
                  <c:v>1371063.0738</c:v>
                </c:pt>
                <c:pt idx="39">
                  <c:v>1371062.1864</c:v>
                </c:pt>
                <c:pt idx="40">
                  <c:v>1371060.904</c:v>
                </c:pt>
                <c:pt idx="41">
                  <c:v>1371060.834</c:v>
                </c:pt>
                <c:pt idx="42">
                  <c:v>1371059.8092</c:v>
                </c:pt>
                <c:pt idx="43">
                  <c:v>1371059.6316</c:v>
                </c:pt>
                <c:pt idx="44">
                  <c:v>1371059.1546</c:v>
                </c:pt>
                <c:pt idx="45">
                  <c:v>1371058.4411</c:v>
                </c:pt>
                <c:pt idx="46">
                  <c:v>1371058.0547</c:v>
                </c:pt>
                <c:pt idx="47">
                  <c:v>1371057.269</c:v>
                </c:pt>
                <c:pt idx="48">
                  <c:v>1371056.3179</c:v>
                </c:pt>
                <c:pt idx="49">
                  <c:v>1371055.7675</c:v>
                </c:pt>
                <c:pt idx="50">
                  <c:v>1371055.3672</c:v>
                </c:pt>
                <c:pt idx="51">
                  <c:v>1371054.8869</c:v>
                </c:pt>
                <c:pt idx="52">
                  <c:v>1371054.2989</c:v>
                </c:pt>
                <c:pt idx="53">
                  <c:v>1371053.3395</c:v>
                </c:pt>
                <c:pt idx="54">
                  <c:v>1371050.542</c:v>
                </c:pt>
                <c:pt idx="55">
                  <c:v>1371045.0993</c:v>
                </c:pt>
                <c:pt idx="56">
                  <c:v>1371042.5711</c:v>
                </c:pt>
                <c:pt idx="57">
                  <c:v>1371042.279</c:v>
                </c:pt>
                <c:pt idx="58">
                  <c:v>1371041.9168</c:v>
                </c:pt>
                <c:pt idx="59">
                  <c:v>1371041.6808</c:v>
                </c:pt>
                <c:pt idx="60">
                  <c:v>1371041.313</c:v>
                </c:pt>
                <c:pt idx="61">
                  <c:v>1371040.7352</c:v>
                </c:pt>
                <c:pt idx="62">
                  <c:v>1371039.5849</c:v>
                </c:pt>
                <c:pt idx="63">
                  <c:v>1371038.9441</c:v>
                </c:pt>
                <c:pt idx="64">
                  <c:v>1371038.3593</c:v>
                </c:pt>
                <c:pt idx="65">
                  <c:v>1371038.0657</c:v>
                </c:pt>
                <c:pt idx="66">
                  <c:v>1371038.0557</c:v>
                </c:pt>
                <c:pt idx="67">
                  <c:v>1371037.2425</c:v>
                </c:pt>
                <c:pt idx="68">
                  <c:v>1371035.4956</c:v>
                </c:pt>
                <c:pt idx="69">
                  <c:v>1371034.8995</c:v>
                </c:pt>
                <c:pt idx="70">
                  <c:v>1371033.783</c:v>
                </c:pt>
                <c:pt idx="71">
                  <c:v>1371032.8701</c:v>
                </c:pt>
                <c:pt idx="72">
                  <c:v>1371032.0574</c:v>
                </c:pt>
                <c:pt idx="73">
                  <c:v>1371031.1978</c:v>
                </c:pt>
                <c:pt idx="74">
                  <c:v>1371030.4745</c:v>
                </c:pt>
                <c:pt idx="75">
                  <c:v>1371029.6238</c:v>
                </c:pt>
                <c:pt idx="76">
                  <c:v>1371028.5474</c:v>
                </c:pt>
                <c:pt idx="77">
                  <c:v>1371028.0452</c:v>
                </c:pt>
                <c:pt idx="78">
                  <c:v>1371027.7222</c:v>
                </c:pt>
              </c:numCache>
            </c:numRef>
          </c:xVal>
          <c:yVal>
            <c:numRef>
              <c:f>Sheet2!$D$4:$D$82</c:f>
              <c:numCache>
                <c:formatCode>General</c:formatCode>
                <c:ptCount val="79"/>
                <c:pt idx="0">
                  <c:v>4876708.0602</c:v>
                </c:pt>
                <c:pt idx="1">
                  <c:v>4876711.6756</c:v>
                </c:pt>
                <c:pt idx="2">
                  <c:v>4876712.2781</c:v>
                </c:pt>
                <c:pt idx="3">
                  <c:v>4876718.529</c:v>
                </c:pt>
                <c:pt idx="4">
                  <c:v>4876725.8996</c:v>
                </c:pt>
                <c:pt idx="5">
                  <c:v>4876727.0205</c:v>
                </c:pt>
                <c:pt idx="6">
                  <c:v>4876731.5792</c:v>
                </c:pt>
                <c:pt idx="7">
                  <c:v>4876731.5829</c:v>
                </c:pt>
                <c:pt idx="8">
                  <c:v>4876735.5389</c:v>
                </c:pt>
                <c:pt idx="9">
                  <c:v>4876739.0891</c:v>
                </c:pt>
                <c:pt idx="10">
                  <c:v>4876740.0321</c:v>
                </c:pt>
                <c:pt idx="11">
                  <c:v>4876740.6935</c:v>
                </c:pt>
                <c:pt idx="12">
                  <c:v>4876742.3404</c:v>
                </c:pt>
                <c:pt idx="13">
                  <c:v>4876746.7274</c:v>
                </c:pt>
                <c:pt idx="14">
                  <c:v>4876751.6683</c:v>
                </c:pt>
                <c:pt idx="15">
                  <c:v>4876755.0081</c:v>
                </c:pt>
                <c:pt idx="16">
                  <c:v>4876755.7099</c:v>
                </c:pt>
                <c:pt idx="17">
                  <c:v>4876756.7506</c:v>
                </c:pt>
                <c:pt idx="18">
                  <c:v>4876757.8646</c:v>
                </c:pt>
                <c:pt idx="19">
                  <c:v>4876758.6736</c:v>
                </c:pt>
                <c:pt idx="20">
                  <c:v>4876759.6479</c:v>
                </c:pt>
                <c:pt idx="21">
                  <c:v>4876762.6295</c:v>
                </c:pt>
                <c:pt idx="22">
                  <c:v>4876768.0834</c:v>
                </c:pt>
                <c:pt idx="23">
                  <c:v>4876770.6765</c:v>
                </c:pt>
                <c:pt idx="24">
                  <c:v>4876774.7397</c:v>
                </c:pt>
                <c:pt idx="25">
                  <c:v>4876779.8857</c:v>
                </c:pt>
                <c:pt idx="26">
                  <c:v>4876783.5275</c:v>
                </c:pt>
                <c:pt idx="27">
                  <c:v>4876787.8192</c:v>
                </c:pt>
                <c:pt idx="28">
                  <c:v>4876791.9575</c:v>
                </c:pt>
                <c:pt idx="29">
                  <c:v>4876794.4614</c:v>
                </c:pt>
                <c:pt idx="30">
                  <c:v>4876794.7026</c:v>
                </c:pt>
                <c:pt idx="31">
                  <c:v>4876795.1869</c:v>
                </c:pt>
                <c:pt idx="32">
                  <c:v>4876795.5602</c:v>
                </c:pt>
                <c:pt idx="33">
                  <c:v>4876796.1936</c:v>
                </c:pt>
                <c:pt idx="34">
                  <c:v>4876796.4386</c:v>
                </c:pt>
                <c:pt idx="35">
                  <c:v>4876797.0963</c:v>
                </c:pt>
                <c:pt idx="36">
                  <c:v>4876797.1469</c:v>
                </c:pt>
                <c:pt idx="37">
                  <c:v>4876797.5722</c:v>
                </c:pt>
                <c:pt idx="38">
                  <c:v>4876797.6804</c:v>
                </c:pt>
                <c:pt idx="39">
                  <c:v>4876798.509</c:v>
                </c:pt>
                <c:pt idx="40">
                  <c:v>4876799.7565</c:v>
                </c:pt>
                <c:pt idx="41">
                  <c:v>4876799.826</c:v>
                </c:pt>
                <c:pt idx="42">
                  <c:v>4876800.8234</c:v>
                </c:pt>
                <c:pt idx="43">
                  <c:v>4876801.0351</c:v>
                </c:pt>
                <c:pt idx="44">
                  <c:v>4876801.4849</c:v>
                </c:pt>
                <c:pt idx="45">
                  <c:v>4876802.1188</c:v>
                </c:pt>
                <c:pt idx="46">
                  <c:v>4876802.576</c:v>
                </c:pt>
                <c:pt idx="47">
                  <c:v>4876803.2686</c:v>
                </c:pt>
                <c:pt idx="48">
                  <c:v>4876804.2503</c:v>
                </c:pt>
                <c:pt idx="49">
                  <c:v>4876804.7466</c:v>
                </c:pt>
                <c:pt idx="50">
                  <c:v>4876805.123</c:v>
                </c:pt>
                <c:pt idx="51">
                  <c:v>4876805.6008</c:v>
                </c:pt>
                <c:pt idx="52">
                  <c:v>4876806.197</c:v>
                </c:pt>
                <c:pt idx="53">
                  <c:v>4876807.1027</c:v>
                </c:pt>
                <c:pt idx="54">
                  <c:v>4876809.8543</c:v>
                </c:pt>
                <c:pt idx="55">
                  <c:v>4876815.1412</c:v>
                </c:pt>
                <c:pt idx="56">
                  <c:v>4876817.5628</c:v>
                </c:pt>
                <c:pt idx="57">
                  <c:v>4876817.856</c:v>
                </c:pt>
                <c:pt idx="58">
                  <c:v>4876818.1783</c:v>
                </c:pt>
                <c:pt idx="59">
                  <c:v>4876818.4611</c:v>
                </c:pt>
                <c:pt idx="60">
                  <c:v>4876818.7592</c:v>
                </c:pt>
                <c:pt idx="61">
                  <c:v>4876819.3224</c:v>
                </c:pt>
                <c:pt idx="62">
                  <c:v>4876820.5008</c:v>
                </c:pt>
                <c:pt idx="63">
                  <c:v>4876821.0801</c:v>
                </c:pt>
                <c:pt idx="64">
                  <c:v>4876821.6645</c:v>
                </c:pt>
                <c:pt idx="65">
                  <c:v>4876821.9341</c:v>
                </c:pt>
                <c:pt idx="66">
                  <c:v>4876821.9398</c:v>
                </c:pt>
                <c:pt idx="67">
                  <c:v>4876822.7404</c:v>
                </c:pt>
                <c:pt idx="68">
                  <c:v>4876824.4354</c:v>
                </c:pt>
                <c:pt idx="69">
                  <c:v>4876824.9841</c:v>
                </c:pt>
                <c:pt idx="70">
                  <c:v>4876826.0685</c:v>
                </c:pt>
                <c:pt idx="71">
                  <c:v>4876826.9737</c:v>
                </c:pt>
                <c:pt idx="72">
                  <c:v>4876827.7566</c:v>
                </c:pt>
                <c:pt idx="73">
                  <c:v>4876828.6022</c:v>
                </c:pt>
                <c:pt idx="74">
                  <c:v>4876829.3128</c:v>
                </c:pt>
                <c:pt idx="75">
                  <c:v>4876830.1356</c:v>
                </c:pt>
                <c:pt idx="76">
                  <c:v>4876831.1779</c:v>
                </c:pt>
                <c:pt idx="77">
                  <c:v>4876831.6625</c:v>
                </c:pt>
                <c:pt idx="78">
                  <c:v>4876832.0125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21058"/>
        <c:axId val="974755978"/>
      </c:scatterChart>
      <c:valAx>
        <c:axId val="7530210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755978"/>
        <c:crosses val="autoZero"/>
        <c:crossBetween val="midCat"/>
      </c:valAx>
      <c:valAx>
        <c:axId val="974755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02105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c169f54-afc2-4df7-9dad-886c53591c7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Sheet3!$R$1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Sheet3!$Q$2:$Q$80</c:f>
              <c:numCache>
                <c:formatCode>0.00</c:formatCode>
                <c:ptCount val="79"/>
                <c:pt idx="0">
                  <c:v>0</c:v>
                </c:pt>
                <c:pt idx="1">
                  <c:v>0.480012696853322</c:v>
                </c:pt>
                <c:pt idx="2">
                  <c:v>1.17789664140923</c:v>
                </c:pt>
                <c:pt idx="3">
                  <c:v>2.67623780732939</c:v>
                </c:pt>
                <c:pt idx="4">
                  <c:v>3.85974544520485</c:v>
                </c:pt>
                <c:pt idx="5">
                  <c:v>4.87370562740108</c:v>
                </c:pt>
                <c:pt idx="6">
                  <c:v>6.07950474813128</c:v>
                </c:pt>
                <c:pt idx="7">
                  <c:v>7.20796108304737</c:v>
                </c:pt>
                <c:pt idx="8">
                  <c:v>8.49356345161308</c:v>
                </c:pt>
                <c:pt idx="9">
                  <c:v>10.0500002830066</c:v>
                </c:pt>
                <c:pt idx="10">
                  <c:v>10.8601897053854</c:v>
                </c:pt>
                <c:pt idx="11">
                  <c:v>13.2942572087015</c:v>
                </c:pt>
                <c:pt idx="12">
                  <c:v>14.4354209127862</c:v>
                </c:pt>
                <c:pt idx="13">
                  <c:v>14.446931342664</c:v>
                </c:pt>
                <c:pt idx="14">
                  <c:v>14.845535306657</c:v>
                </c:pt>
                <c:pt idx="15">
                  <c:v>15.6722846036877</c:v>
                </c:pt>
                <c:pt idx="16">
                  <c:v>16.5361208904356</c:v>
                </c:pt>
                <c:pt idx="17">
                  <c:v>18.1828803292543</c:v>
                </c:pt>
                <c:pt idx="18">
                  <c:v>18.9897552141092</c:v>
                </c:pt>
                <c:pt idx="19">
                  <c:v>19.4631899509708</c:v>
                </c:pt>
                <c:pt idx="20">
                  <c:v>19.8315265363202</c:v>
                </c:pt>
                <c:pt idx="21">
                  <c:v>20.3163627252959</c:v>
                </c:pt>
                <c:pt idx="22">
                  <c:v>20.730233054678</c:v>
                </c:pt>
                <c:pt idx="23">
                  <c:v>24.2310817802198</c:v>
                </c:pt>
                <c:pt idx="24">
                  <c:v>31.8188545039505</c:v>
                </c:pt>
                <c:pt idx="25">
                  <c:v>35.7427949738088</c:v>
                </c:pt>
                <c:pt idx="26">
                  <c:v>37.0621663582577</c:v>
                </c:pt>
                <c:pt idx="27">
                  <c:v>37.8995422830766</c:v>
                </c:pt>
                <c:pt idx="28">
                  <c:v>38.5770235967513</c:v>
                </c:pt>
                <c:pt idx="29">
                  <c:v>39.1264933863563</c:v>
                </c:pt>
                <c:pt idx="30">
                  <c:v>39.8676100098263</c:v>
                </c:pt>
                <c:pt idx="31">
                  <c:v>41.2344772678424</c:v>
                </c:pt>
                <c:pt idx="32">
                  <c:v>42.2818641349736</c:v>
                </c:pt>
                <c:pt idx="33">
                  <c:v>42.8804765304566</c:v>
                </c:pt>
                <c:pt idx="34">
                  <c:v>43.8348933476837</c:v>
                </c:pt>
                <c:pt idx="35">
                  <c:v>44.4905220837781</c:v>
                </c:pt>
                <c:pt idx="36">
                  <c:v>44.7668527732853</c:v>
                </c:pt>
                <c:pt idx="37">
                  <c:v>46.1968953599063</c:v>
                </c:pt>
                <c:pt idx="38">
                  <c:v>46.2955373896865</c:v>
                </c:pt>
                <c:pt idx="39">
                  <c:v>48.0846170444443</c:v>
                </c:pt>
                <c:pt idx="40">
                  <c:v>49.2987244199429</c:v>
                </c:pt>
                <c:pt idx="41">
                  <c:v>49.4610458293085</c:v>
                </c:pt>
                <c:pt idx="42">
                  <c:v>50.0628645148545</c:v>
                </c:pt>
                <c:pt idx="43">
                  <c:v>50.1407426245797</c:v>
                </c:pt>
                <c:pt idx="44">
                  <c:v>51.0890735426856</c:v>
                </c:pt>
                <c:pt idx="45">
                  <c:v>51.4324586910541</c:v>
                </c:pt>
                <c:pt idx="46">
                  <c:v>52.3213890873568</c:v>
                </c:pt>
                <c:pt idx="47">
                  <c:v>52.9064558699568</c:v>
                </c:pt>
                <c:pt idx="48">
                  <c:v>53.5845352530255</c:v>
                </c:pt>
                <c:pt idx="49">
                  <c:v>53.9462087107036</c:v>
                </c:pt>
                <c:pt idx="50">
                  <c:v>57.4854907245991</c:v>
                </c:pt>
                <c:pt idx="51">
                  <c:v>63.4422068617486</c:v>
                </c:pt>
                <c:pt idx="52">
                  <c:v>69.6346203564047</c:v>
                </c:pt>
                <c:pt idx="53">
                  <c:v>74.8779927946511</c:v>
                </c:pt>
                <c:pt idx="54">
                  <c:v>82.2138189659928</c:v>
                </c:pt>
                <c:pt idx="55">
                  <c:v>88.0415059855876</c:v>
                </c:pt>
                <c:pt idx="56">
                  <c:v>91.8451341090299</c:v>
                </c:pt>
                <c:pt idx="57">
                  <c:v>99.5928391641073</c:v>
                </c:pt>
                <c:pt idx="58">
                  <c:v>103.891400727826</c:v>
                </c:pt>
                <c:pt idx="59">
                  <c:v>105.304849166832</c:v>
                </c:pt>
                <c:pt idx="60">
                  <c:v>106.482360254166</c:v>
                </c:pt>
                <c:pt idx="61">
                  <c:v>108.093248505968</c:v>
                </c:pt>
                <c:pt idx="62">
                  <c:v>109.562336011842</c:v>
                </c:pt>
                <c:pt idx="63">
                  <c:v>110.517071854723</c:v>
                </c:pt>
                <c:pt idx="64">
                  <c:v>115.361744629266</c:v>
                </c:pt>
                <c:pt idx="65">
                  <c:v>122.43423647914</c:v>
                </c:pt>
                <c:pt idx="66">
                  <c:v>128.200957333518</c:v>
                </c:pt>
                <c:pt idx="67">
                  <c:v>131.226217801659</c:v>
                </c:pt>
                <c:pt idx="68">
                  <c:v>132.148520246226</c:v>
                </c:pt>
                <c:pt idx="69">
                  <c:v>133.510990267913</c:v>
                </c:pt>
                <c:pt idx="70">
                  <c:v>138.627649060832</c:v>
                </c:pt>
                <c:pt idx="71">
                  <c:v>144.283558964825</c:v>
                </c:pt>
                <c:pt idx="72">
                  <c:v>144.295259392245</c:v>
                </c:pt>
                <c:pt idx="73">
                  <c:v>150.847578671725</c:v>
                </c:pt>
                <c:pt idx="74">
                  <c:v>152.535420020612</c:v>
                </c:pt>
                <c:pt idx="75">
                  <c:v>162.990607029907</c:v>
                </c:pt>
                <c:pt idx="76">
                  <c:v>172.013405692435</c:v>
                </c:pt>
                <c:pt idx="77">
                  <c:v>172.920802242979</c:v>
                </c:pt>
                <c:pt idx="78">
                  <c:v>178.1</c:v>
                </c:pt>
              </c:numCache>
            </c:numRef>
          </c:xVal>
          <c:yVal>
            <c:numRef>
              <c:f>Sheet3!$R$2:$R$80</c:f>
              <c:numCache>
                <c:formatCode>General</c:formatCode>
                <c:ptCount val="79"/>
                <c:pt idx="0">
                  <c:v>12.38057</c:v>
                </c:pt>
                <c:pt idx="1">
                  <c:v>12.730382</c:v>
                </c:pt>
                <c:pt idx="2">
                  <c:v>12.909409</c:v>
                </c:pt>
                <c:pt idx="3">
                  <c:v>12.882659</c:v>
                </c:pt>
                <c:pt idx="4">
                  <c:v>12.837043</c:v>
                </c:pt>
                <c:pt idx="5">
                  <c:v>13.117211</c:v>
                </c:pt>
                <c:pt idx="6">
                  <c:v>13.338951</c:v>
                </c:pt>
                <c:pt idx="7">
                  <c:v>13.441099</c:v>
                </c:pt>
                <c:pt idx="8">
                  <c:v>13.638256</c:v>
                </c:pt>
                <c:pt idx="9">
                  <c:v>13.758338</c:v>
                </c:pt>
                <c:pt idx="10">
                  <c:v>13.810561</c:v>
                </c:pt>
                <c:pt idx="11">
                  <c:v>13.662804</c:v>
                </c:pt>
                <c:pt idx="12">
                  <c:v>13.468218</c:v>
                </c:pt>
                <c:pt idx="13">
                  <c:v>13.448412</c:v>
                </c:pt>
                <c:pt idx="14">
                  <c:v>13.488558</c:v>
                </c:pt>
                <c:pt idx="15">
                  <c:v>13.427186</c:v>
                </c:pt>
                <c:pt idx="16">
                  <c:v>13.295677</c:v>
                </c:pt>
                <c:pt idx="17">
                  <c:v>13.247086</c:v>
                </c:pt>
                <c:pt idx="18">
                  <c:v>13.191617</c:v>
                </c:pt>
                <c:pt idx="19">
                  <c:v>13.045994</c:v>
                </c:pt>
                <c:pt idx="20">
                  <c:v>13.005344</c:v>
                </c:pt>
                <c:pt idx="21">
                  <c:v>13.328888</c:v>
                </c:pt>
                <c:pt idx="22">
                  <c:v>13.435672</c:v>
                </c:pt>
                <c:pt idx="23">
                  <c:v>13.290189</c:v>
                </c:pt>
                <c:pt idx="24">
                  <c:v>13.969335</c:v>
                </c:pt>
                <c:pt idx="25">
                  <c:v>14.654962</c:v>
                </c:pt>
                <c:pt idx="26">
                  <c:v>14.92404</c:v>
                </c:pt>
                <c:pt idx="27">
                  <c:v>15.001674</c:v>
                </c:pt>
                <c:pt idx="28">
                  <c:v>15.370215</c:v>
                </c:pt>
                <c:pt idx="29">
                  <c:v>15.401778</c:v>
                </c:pt>
                <c:pt idx="30">
                  <c:v>15.762066</c:v>
                </c:pt>
                <c:pt idx="31">
                  <c:v>16.063972</c:v>
                </c:pt>
                <c:pt idx="32">
                  <c:v>16.222108</c:v>
                </c:pt>
                <c:pt idx="33">
                  <c:v>16.538845</c:v>
                </c:pt>
                <c:pt idx="34">
                  <c:v>16.679617</c:v>
                </c:pt>
                <c:pt idx="35">
                  <c:v>16.998561</c:v>
                </c:pt>
                <c:pt idx="36">
                  <c:v>17.27328</c:v>
                </c:pt>
                <c:pt idx="37">
                  <c:v>17.566514</c:v>
                </c:pt>
                <c:pt idx="38">
                  <c:v>17.792764</c:v>
                </c:pt>
                <c:pt idx="39">
                  <c:v>18.840854</c:v>
                </c:pt>
                <c:pt idx="40">
                  <c:v>19.097398</c:v>
                </c:pt>
                <c:pt idx="41">
                  <c:v>19.408347</c:v>
                </c:pt>
                <c:pt idx="42">
                  <c:v>19.402689</c:v>
                </c:pt>
                <c:pt idx="43">
                  <c:v>19.695894</c:v>
                </c:pt>
                <c:pt idx="44">
                  <c:v>19.774783</c:v>
                </c:pt>
                <c:pt idx="45">
                  <c:v>20.025177</c:v>
                </c:pt>
                <c:pt idx="46">
                  <c:v>20.152278</c:v>
                </c:pt>
                <c:pt idx="47">
                  <c:v>20.622875</c:v>
                </c:pt>
                <c:pt idx="48">
                  <c:v>20.751285</c:v>
                </c:pt>
                <c:pt idx="49">
                  <c:v>21.039076</c:v>
                </c:pt>
                <c:pt idx="50">
                  <c:v>21.714024</c:v>
                </c:pt>
                <c:pt idx="51">
                  <c:v>22.334766</c:v>
                </c:pt>
                <c:pt idx="52">
                  <c:v>22.780656</c:v>
                </c:pt>
                <c:pt idx="53">
                  <c:v>23.15291</c:v>
                </c:pt>
                <c:pt idx="54">
                  <c:v>23.402571</c:v>
                </c:pt>
                <c:pt idx="55">
                  <c:v>23.740396</c:v>
                </c:pt>
                <c:pt idx="56">
                  <c:v>23.938283</c:v>
                </c:pt>
                <c:pt idx="57">
                  <c:v>24.360732</c:v>
                </c:pt>
                <c:pt idx="58">
                  <c:v>24.548555</c:v>
                </c:pt>
                <c:pt idx="59">
                  <c:v>24.441114</c:v>
                </c:pt>
                <c:pt idx="60">
                  <c:v>23.444292</c:v>
                </c:pt>
                <c:pt idx="61">
                  <c:v>22.643065</c:v>
                </c:pt>
                <c:pt idx="62">
                  <c:v>22.402438</c:v>
                </c:pt>
                <c:pt idx="63">
                  <c:v>21.78607</c:v>
                </c:pt>
                <c:pt idx="64">
                  <c:v>20.208195</c:v>
                </c:pt>
                <c:pt idx="65">
                  <c:v>18.867106</c:v>
                </c:pt>
                <c:pt idx="66">
                  <c:v>14.604322</c:v>
                </c:pt>
                <c:pt idx="67">
                  <c:v>13.427996</c:v>
                </c:pt>
                <c:pt idx="68">
                  <c:v>13.184121</c:v>
                </c:pt>
                <c:pt idx="69">
                  <c:v>12.509823</c:v>
                </c:pt>
                <c:pt idx="70">
                  <c:v>11.866233</c:v>
                </c:pt>
                <c:pt idx="71">
                  <c:v>11.462046</c:v>
                </c:pt>
                <c:pt idx="72">
                  <c:v>11.446291</c:v>
                </c:pt>
                <c:pt idx="73">
                  <c:v>11.040917</c:v>
                </c:pt>
                <c:pt idx="74">
                  <c:v>11.092705</c:v>
                </c:pt>
                <c:pt idx="75">
                  <c:v>10.793035</c:v>
                </c:pt>
                <c:pt idx="76">
                  <c:v>10.425439</c:v>
                </c:pt>
                <c:pt idx="77">
                  <c:v>10.372353</c:v>
                </c:pt>
                <c:pt idx="78">
                  <c:v>8.525234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19580"/>
        <c:axId val="156478878"/>
      </c:scatterChart>
      <c:valAx>
        <c:axId val="7828195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478878"/>
        <c:crosses val="autoZero"/>
        <c:crossBetween val="midCat"/>
      </c:valAx>
      <c:valAx>
        <c:axId val="1564788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81958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158750</xdr:colOff>
      <xdr:row>149</xdr:row>
      <xdr:rowOff>69850</xdr:rowOff>
    </xdr:from>
    <xdr:to>
      <xdr:col>13</xdr:col>
      <xdr:colOff>107950</xdr:colOff>
      <xdr:row>169</xdr:row>
      <xdr:rowOff>164465</xdr:rowOff>
    </xdr:to>
    <xdr:graphicFrame>
      <xdr:nvGraphicFramePr>
        <xdr:cNvPr id="2" name="Chart 1"/>
        <xdr:cNvGraphicFramePr/>
      </xdr:nvGraphicFramePr>
      <xdr:xfrm>
        <a:off x="3568700" y="27508200"/>
        <a:ext cx="4826000" cy="3777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38100</xdr:colOff>
      <xdr:row>6</xdr:row>
      <xdr:rowOff>88900</xdr:rowOff>
    </xdr:from>
    <xdr:to>
      <xdr:col>21</xdr:col>
      <xdr:colOff>596900</xdr:colOff>
      <xdr:row>28</xdr:row>
      <xdr:rowOff>63500</xdr:rowOff>
    </xdr:to>
    <xdr:graphicFrame>
      <xdr:nvGraphicFramePr>
        <xdr:cNvPr id="2" name="Chart 1"/>
        <xdr:cNvGraphicFramePr/>
      </xdr:nvGraphicFramePr>
      <xdr:xfrm>
        <a:off x="10604500" y="1612900"/>
        <a:ext cx="4826000" cy="402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596900</xdr:colOff>
      <xdr:row>14</xdr:row>
      <xdr:rowOff>107950</xdr:rowOff>
    </xdr:from>
    <xdr:to>
      <xdr:col>32</xdr:col>
      <xdr:colOff>546100</xdr:colOff>
      <xdr:row>36</xdr:row>
      <xdr:rowOff>82550</xdr:rowOff>
    </xdr:to>
    <xdr:graphicFrame>
      <xdr:nvGraphicFramePr>
        <xdr:cNvPr id="2" name="Chart 1"/>
        <xdr:cNvGraphicFramePr/>
      </xdr:nvGraphicFramePr>
      <xdr:xfrm>
        <a:off x="18967450" y="2686050"/>
        <a:ext cx="4826000" cy="402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317500</xdr:colOff>
      <xdr:row>18</xdr:row>
      <xdr:rowOff>69850</xdr:rowOff>
    </xdr:from>
    <xdr:to>
      <xdr:col>35</xdr:col>
      <xdr:colOff>266700</xdr:colOff>
      <xdr:row>33</xdr:row>
      <xdr:rowOff>50800</xdr:rowOff>
    </xdr:to>
    <xdr:graphicFrame>
      <xdr:nvGraphicFramePr>
        <xdr:cNvPr id="5" name="Chart 4"/>
        <xdr:cNvGraphicFramePr/>
      </xdr:nvGraphicFramePr>
      <xdr:xfrm>
        <a:off x="20516850" y="3384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9"/>
  <sheetViews>
    <sheetView zoomScaleSheetLayoutView="60" topLeftCell="M97" workbookViewId="0">
      <selection activeCell="N97" sqref="N$1:N$1048576"/>
    </sheetView>
  </sheetViews>
  <sheetFormatPr defaultColWidth="9.81818181818182" defaultRowHeight="14.5"/>
  <cols>
    <col min="1" max="1" width="8.09090909090909" customWidth="1"/>
    <col min="2" max="2" width="18.6363636363636" customWidth="1"/>
    <col min="3" max="3" width="19" customWidth="1"/>
    <col min="4" max="4" width="11.7272727272727" customWidth="1"/>
    <col min="5" max="5" width="14" customWidth="1"/>
    <col min="6" max="6" width="16.9090909090909" customWidth="1"/>
    <col min="7" max="7" width="14" customWidth="1"/>
    <col min="8" max="9" width="3.81818181818182" customWidth="1"/>
    <col min="10" max="10" width="3.72727272727273" customWidth="1"/>
    <col min="11" max="11" width="23.5454545454545" customWidth="1"/>
    <col min="12" max="13" width="12.8181818181818" customWidth="1"/>
    <col min="14" max="14" width="9.54545454545454" customWidth="1"/>
    <col min="15" max="15" width="10.3636363636364" customWidth="1"/>
    <col min="16" max="16" width="12.9090909090909" customWidth="1"/>
    <col min="17" max="18" width="7.54545454545455" customWidth="1"/>
    <col min="19" max="19" width="22.9090909090909" customWidth="1"/>
    <col min="20" max="20" width="4.54545454545455" customWidth="1"/>
    <col min="21" max="23" width="7.54545454545455" customWidth="1"/>
    <col min="24" max="24" width="14.6363636363636" customWidth="1"/>
    <col min="26" max="26" width="10.2727272727273" customWidth="1"/>
    <col min="27" max="27" width="9.27272727272727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t="s">
        <v>24</v>
      </c>
      <c r="AA1" t="s">
        <v>25</v>
      </c>
    </row>
    <row r="2" spans="1:27">
      <c r="A2">
        <v>1000</v>
      </c>
      <c r="B2" t="s">
        <v>26</v>
      </c>
      <c r="C2" t="s">
        <v>27</v>
      </c>
      <c r="D2">
        <v>128.495514</v>
      </c>
      <c r="E2">
        <v>-4403399.2710325</v>
      </c>
      <c r="F2" s="8" t="s">
        <v>28</v>
      </c>
      <c r="G2">
        <v>-4530721.8167618</v>
      </c>
      <c r="L2">
        <v>4851386.7711</v>
      </c>
      <c r="M2">
        <v>1354939.064</v>
      </c>
      <c r="N2">
        <v>128.3645</v>
      </c>
      <c r="P2">
        <v>0.131</v>
      </c>
      <c r="X2" t="s">
        <v>29</v>
      </c>
      <c r="Z2" s="6">
        <v>45723</v>
      </c>
      <c r="AA2" s="7">
        <v>0.449247685185185</v>
      </c>
    </row>
    <row r="3" spans="1:24">
      <c r="A3">
        <v>0</v>
      </c>
      <c r="B3" t="s">
        <v>26</v>
      </c>
      <c r="C3" t="s">
        <v>27</v>
      </c>
      <c r="D3">
        <v>128.4955</v>
      </c>
      <c r="E3">
        <v>-4403399.2710229</v>
      </c>
      <c r="F3" s="8" t="s">
        <v>30</v>
      </c>
      <c r="G3">
        <v>-4530721.8167518</v>
      </c>
      <c r="L3">
        <v>4851386.7711</v>
      </c>
      <c r="M3">
        <v>1354939.064</v>
      </c>
      <c r="N3">
        <v>128.3645</v>
      </c>
      <c r="P3">
        <v>0.131</v>
      </c>
      <c r="X3" t="s">
        <v>31</v>
      </c>
    </row>
    <row r="4" spans="1:27">
      <c r="A4">
        <v>12</v>
      </c>
      <c r="B4" t="s">
        <v>32</v>
      </c>
      <c r="C4" t="s">
        <v>33</v>
      </c>
      <c r="D4">
        <v>130.0017</v>
      </c>
      <c r="E4">
        <v>-4403400.6283455</v>
      </c>
      <c r="F4" s="8" t="s">
        <v>34</v>
      </c>
      <c r="G4">
        <v>-4530722.6179203</v>
      </c>
      <c r="L4">
        <v>4851386.7711</v>
      </c>
      <c r="M4">
        <v>1354939.064</v>
      </c>
      <c r="N4">
        <v>128.3645</v>
      </c>
      <c r="P4">
        <v>0.131</v>
      </c>
      <c r="X4" t="s">
        <v>31</v>
      </c>
      <c r="Z4" s="6">
        <v>45723</v>
      </c>
      <c r="AA4" s="7">
        <v>0.496909722222222</v>
      </c>
    </row>
    <row r="5" spans="1:27">
      <c r="A5">
        <v>1001</v>
      </c>
      <c r="B5" t="s">
        <v>35</v>
      </c>
      <c r="C5" t="s">
        <v>36</v>
      </c>
      <c r="D5">
        <v>130.093993</v>
      </c>
      <c r="E5">
        <v>-4403400.7896958</v>
      </c>
      <c r="F5" s="8" t="s">
        <v>37</v>
      </c>
      <c r="G5">
        <v>-4530722.5883133</v>
      </c>
      <c r="L5">
        <v>4851386.2538</v>
      </c>
      <c r="M5">
        <v>1354939.3417</v>
      </c>
      <c r="N5">
        <v>129.963</v>
      </c>
      <c r="P5">
        <v>0.131</v>
      </c>
      <c r="X5" t="s">
        <v>29</v>
      </c>
      <c r="Z5" s="6">
        <v>45723</v>
      </c>
      <c r="AA5" s="7">
        <v>0.503599537037037</v>
      </c>
    </row>
    <row r="6" spans="1:24">
      <c r="A6">
        <v>12</v>
      </c>
      <c r="B6" t="s">
        <v>35</v>
      </c>
      <c r="C6" t="s">
        <v>36</v>
      </c>
      <c r="D6">
        <v>130.094</v>
      </c>
      <c r="E6">
        <v>-4403400.7897006</v>
      </c>
      <c r="F6" s="8" t="s">
        <v>38</v>
      </c>
      <c r="G6">
        <v>-4530722.5883183</v>
      </c>
      <c r="L6">
        <v>4851386.2538</v>
      </c>
      <c r="M6">
        <v>1354939.3417</v>
      </c>
      <c r="N6">
        <v>129.963</v>
      </c>
      <c r="P6">
        <v>0.131</v>
      </c>
      <c r="X6" t="s">
        <v>31</v>
      </c>
    </row>
    <row r="7" spans="1:24">
      <c r="A7">
        <v>1003</v>
      </c>
      <c r="B7" t="s">
        <v>39</v>
      </c>
      <c r="C7" t="s">
        <v>40</v>
      </c>
      <c r="D7">
        <v>130.1192</v>
      </c>
      <c r="E7">
        <v>-4403400.8067688</v>
      </c>
      <c r="F7">
        <v>791557.7138233</v>
      </c>
      <c r="G7">
        <v>-4530722.606631</v>
      </c>
      <c r="L7">
        <v>4851386.2538</v>
      </c>
      <c r="M7">
        <v>1354939.3417</v>
      </c>
      <c r="N7">
        <v>129.963</v>
      </c>
      <c r="P7">
        <v>0.131</v>
      </c>
      <c r="X7" t="s">
        <v>31</v>
      </c>
    </row>
    <row r="8" spans="1:27">
      <c r="A8">
        <v>1002</v>
      </c>
      <c r="B8" t="s">
        <v>41</v>
      </c>
      <c r="C8" t="s">
        <v>42</v>
      </c>
      <c r="D8">
        <v>9.045652</v>
      </c>
      <c r="E8">
        <v>-4402339.6152552</v>
      </c>
      <c r="F8" s="8" t="s">
        <v>43</v>
      </c>
      <c r="G8">
        <v>-4531428.7809287</v>
      </c>
      <c r="L8">
        <v>4852476.8885</v>
      </c>
      <c r="M8">
        <v>1353880.5451</v>
      </c>
      <c r="N8">
        <v>6.9147</v>
      </c>
      <c r="O8" t="s">
        <v>44</v>
      </c>
      <c r="P8">
        <v>2.131</v>
      </c>
      <c r="Q8">
        <v>0.008</v>
      </c>
      <c r="R8">
        <v>0.014</v>
      </c>
      <c r="S8" t="s">
        <v>45</v>
      </c>
      <c r="T8">
        <v>14</v>
      </c>
      <c r="U8">
        <v>2</v>
      </c>
      <c r="V8">
        <v>1.588</v>
      </c>
      <c r="W8">
        <v>0.844</v>
      </c>
      <c r="X8" t="s">
        <v>46</v>
      </c>
      <c r="Z8" s="6">
        <v>45723</v>
      </c>
      <c r="AA8" s="7">
        <v>0.511203703703704</v>
      </c>
    </row>
    <row r="9" spans="1:27">
      <c r="A9">
        <v>1004</v>
      </c>
      <c r="B9" t="s">
        <v>47</v>
      </c>
      <c r="C9" t="s">
        <v>48</v>
      </c>
      <c r="D9">
        <v>37.384578</v>
      </c>
      <c r="E9">
        <v>-4397368.1667219</v>
      </c>
      <c r="F9" s="8" t="s">
        <v>49</v>
      </c>
      <c r="G9">
        <v>-4536207.6978843</v>
      </c>
      <c r="L9">
        <v>4859227.9653</v>
      </c>
      <c r="M9">
        <v>1352440.2166</v>
      </c>
      <c r="N9">
        <v>35.3686</v>
      </c>
      <c r="O9" t="s">
        <v>50</v>
      </c>
      <c r="P9">
        <v>2.016</v>
      </c>
      <c r="Q9">
        <v>0.0092</v>
      </c>
      <c r="R9">
        <v>0.0142</v>
      </c>
      <c r="S9" t="s">
        <v>51</v>
      </c>
      <c r="T9">
        <v>16</v>
      </c>
      <c r="U9">
        <v>1.2267</v>
      </c>
      <c r="V9">
        <v>0.6753</v>
      </c>
      <c r="W9">
        <v>1.0241</v>
      </c>
      <c r="X9" t="s">
        <v>52</v>
      </c>
      <c r="Z9" s="6">
        <v>45723</v>
      </c>
      <c r="AA9" s="7">
        <v>0.526828703703704</v>
      </c>
    </row>
    <row r="10" spans="1:27">
      <c r="A10">
        <v>1006</v>
      </c>
      <c r="B10" t="s">
        <v>53</v>
      </c>
      <c r="C10" t="s">
        <v>54</v>
      </c>
      <c r="D10">
        <v>14.656701</v>
      </c>
      <c r="E10">
        <v>-4390159.5147947</v>
      </c>
      <c r="F10" s="8" t="s">
        <v>55</v>
      </c>
      <c r="G10">
        <v>-4542635.132847</v>
      </c>
      <c r="L10">
        <v>4868284.9723</v>
      </c>
      <c r="M10">
        <v>1348160.303</v>
      </c>
      <c r="N10">
        <v>11.1647</v>
      </c>
      <c r="O10" t="s">
        <v>44</v>
      </c>
      <c r="P10">
        <v>2.131</v>
      </c>
      <c r="Q10">
        <v>0.018</v>
      </c>
      <c r="R10">
        <v>0.022</v>
      </c>
      <c r="S10" t="s">
        <v>45</v>
      </c>
      <c r="T10">
        <v>15</v>
      </c>
      <c r="U10">
        <v>2</v>
      </c>
      <c r="V10">
        <v>1.327</v>
      </c>
      <c r="W10">
        <v>0.708</v>
      </c>
      <c r="X10" t="s">
        <v>56</v>
      </c>
      <c r="Z10" s="6">
        <v>45723</v>
      </c>
      <c r="AA10" s="7">
        <v>0.554664351851852</v>
      </c>
    </row>
    <row r="11" spans="1:27">
      <c r="A11">
        <v>1007</v>
      </c>
      <c r="B11" t="s">
        <v>57</v>
      </c>
      <c r="C11" t="s">
        <v>58</v>
      </c>
      <c r="D11">
        <v>20.916639</v>
      </c>
      <c r="E11">
        <v>-4386079.9471199</v>
      </c>
      <c r="F11" s="8" t="s">
        <v>59</v>
      </c>
      <c r="G11">
        <v>-4546957.3382228</v>
      </c>
      <c r="L11">
        <v>4874531.7143</v>
      </c>
      <c r="M11">
        <v>1349436.2968</v>
      </c>
      <c r="N11">
        <v>17.4246</v>
      </c>
      <c r="O11" t="s">
        <v>44</v>
      </c>
      <c r="P11">
        <v>2.131</v>
      </c>
      <c r="Q11">
        <v>0.0137</v>
      </c>
      <c r="R11">
        <v>0.0208</v>
      </c>
      <c r="S11" t="s">
        <v>51</v>
      </c>
      <c r="T11">
        <v>15</v>
      </c>
      <c r="U11">
        <v>1.3558</v>
      </c>
      <c r="V11">
        <v>0.7112</v>
      </c>
      <c r="W11">
        <v>1.1543</v>
      </c>
      <c r="X11" t="s">
        <v>60</v>
      </c>
      <c r="Z11" s="6">
        <v>45723</v>
      </c>
      <c r="AA11" s="7">
        <v>0.569652777777778</v>
      </c>
    </row>
    <row r="12" spans="1:27">
      <c r="A12">
        <v>1008</v>
      </c>
      <c r="B12" t="s">
        <v>61</v>
      </c>
      <c r="C12" t="s">
        <v>62</v>
      </c>
      <c r="D12">
        <v>20.909646</v>
      </c>
      <c r="E12">
        <v>-4386079.9362539</v>
      </c>
      <c r="F12" s="8" t="s">
        <v>63</v>
      </c>
      <c r="G12">
        <v>-4546957.339787</v>
      </c>
      <c r="L12">
        <v>4874531.7239</v>
      </c>
      <c r="M12">
        <v>1349436.2996</v>
      </c>
      <c r="N12">
        <v>17.4176</v>
      </c>
      <c r="O12" t="s">
        <v>44</v>
      </c>
      <c r="P12">
        <v>2.131</v>
      </c>
      <c r="Q12">
        <v>0.013</v>
      </c>
      <c r="R12">
        <v>0.019</v>
      </c>
      <c r="S12" t="s">
        <v>45</v>
      </c>
      <c r="T12">
        <v>15</v>
      </c>
      <c r="U12">
        <v>2</v>
      </c>
      <c r="V12">
        <v>1.356</v>
      </c>
      <c r="W12">
        <v>0.711</v>
      </c>
      <c r="X12" t="s">
        <v>60</v>
      </c>
      <c r="Z12" s="6">
        <v>45723</v>
      </c>
      <c r="AA12" s="7">
        <v>0.569675925925926</v>
      </c>
    </row>
    <row r="13" spans="1:27">
      <c r="A13">
        <v>1009</v>
      </c>
      <c r="B13" t="s">
        <v>64</v>
      </c>
      <c r="C13" t="s">
        <v>65</v>
      </c>
      <c r="D13">
        <v>9.332796</v>
      </c>
      <c r="E13">
        <v>-4389402.2305899</v>
      </c>
      <c r="F13" s="8" t="s">
        <v>66</v>
      </c>
      <c r="G13">
        <v>-4544463.2133369</v>
      </c>
      <c r="L13">
        <v>4871156.6728</v>
      </c>
      <c r="M13">
        <v>1354153.9321</v>
      </c>
      <c r="N13">
        <v>5.8408</v>
      </c>
      <c r="O13" t="s">
        <v>44</v>
      </c>
      <c r="P13">
        <v>2.131</v>
      </c>
      <c r="Q13">
        <v>0.012</v>
      </c>
      <c r="R13">
        <v>0.016</v>
      </c>
      <c r="S13" t="s">
        <v>45</v>
      </c>
      <c r="T13">
        <v>17</v>
      </c>
      <c r="U13">
        <v>2</v>
      </c>
      <c r="V13">
        <v>1.24</v>
      </c>
      <c r="W13">
        <v>0.644</v>
      </c>
      <c r="X13" t="s">
        <v>67</v>
      </c>
      <c r="Z13" s="6">
        <v>45723</v>
      </c>
      <c r="AA13" s="7">
        <v>0.579282407407407</v>
      </c>
    </row>
    <row r="14" spans="1:27">
      <c r="A14">
        <v>1010</v>
      </c>
      <c r="B14" t="s">
        <v>68</v>
      </c>
      <c r="C14" t="s">
        <v>69</v>
      </c>
      <c r="D14">
        <v>9.335467</v>
      </c>
      <c r="E14">
        <v>-4389402.2289869</v>
      </c>
      <c r="F14" s="8" t="s">
        <v>70</v>
      </c>
      <c r="G14">
        <v>-4544463.2099831</v>
      </c>
      <c r="L14">
        <v>4871156.6632</v>
      </c>
      <c r="M14">
        <v>1354153.8834</v>
      </c>
      <c r="N14">
        <v>5.8434</v>
      </c>
      <c r="O14" t="s">
        <v>44</v>
      </c>
      <c r="P14">
        <v>2.131</v>
      </c>
      <c r="Q14">
        <v>0.0124</v>
      </c>
      <c r="R14">
        <v>0.0171</v>
      </c>
      <c r="S14" t="s">
        <v>51</v>
      </c>
      <c r="T14">
        <v>18</v>
      </c>
      <c r="U14">
        <v>1.2095</v>
      </c>
      <c r="V14">
        <v>0.6257</v>
      </c>
      <c r="W14">
        <v>1.035</v>
      </c>
      <c r="X14" t="s">
        <v>67</v>
      </c>
      <c r="Z14" s="6">
        <v>45723</v>
      </c>
      <c r="AA14" s="7">
        <v>0.579490740740741</v>
      </c>
    </row>
    <row r="15" spans="1:27">
      <c r="A15">
        <v>1011</v>
      </c>
      <c r="B15" t="s">
        <v>71</v>
      </c>
      <c r="C15" t="s">
        <v>72</v>
      </c>
      <c r="D15">
        <v>58.671004</v>
      </c>
      <c r="E15">
        <v>-4393950.9869237</v>
      </c>
      <c r="F15" s="8" t="s">
        <v>73</v>
      </c>
      <c r="G15">
        <v>-4540464.5624762</v>
      </c>
      <c r="L15">
        <v>4865482.3285</v>
      </c>
      <c r="M15">
        <v>1356878.6601</v>
      </c>
      <c r="N15">
        <v>55.179</v>
      </c>
      <c r="O15" t="s">
        <v>44</v>
      </c>
      <c r="P15">
        <v>2.131</v>
      </c>
      <c r="Q15">
        <v>0.013</v>
      </c>
      <c r="R15">
        <v>0.02</v>
      </c>
      <c r="S15" t="s">
        <v>45</v>
      </c>
      <c r="T15">
        <v>16</v>
      </c>
      <c r="U15">
        <v>2</v>
      </c>
      <c r="V15">
        <v>1.386</v>
      </c>
      <c r="W15">
        <v>0.675</v>
      </c>
      <c r="X15" t="s">
        <v>74</v>
      </c>
      <c r="Z15" s="6">
        <v>45723</v>
      </c>
      <c r="AA15" s="7">
        <v>0.591493055555556</v>
      </c>
    </row>
    <row r="16" spans="1:27">
      <c r="A16">
        <v>1012</v>
      </c>
      <c r="B16" t="s">
        <v>75</v>
      </c>
      <c r="C16" t="s">
        <v>76</v>
      </c>
      <c r="D16">
        <v>58.679957</v>
      </c>
      <c r="E16">
        <v>-4393950.9437552</v>
      </c>
      <c r="F16" s="8" t="s">
        <v>77</v>
      </c>
      <c r="G16">
        <v>-4540464.6131475</v>
      </c>
      <c r="L16">
        <v>4865482.3908</v>
      </c>
      <c r="M16">
        <v>1356878.6312</v>
      </c>
      <c r="N16">
        <v>55.1879</v>
      </c>
      <c r="O16" t="s">
        <v>44</v>
      </c>
      <c r="P16">
        <v>2.131</v>
      </c>
      <c r="Q16">
        <v>0.0126</v>
      </c>
      <c r="R16">
        <v>0.0185</v>
      </c>
      <c r="S16" t="s">
        <v>51</v>
      </c>
      <c r="T16">
        <v>15</v>
      </c>
      <c r="U16">
        <v>1.4017</v>
      </c>
      <c r="V16">
        <v>0.6785</v>
      </c>
      <c r="W16">
        <v>1.2265</v>
      </c>
      <c r="X16" t="s">
        <v>74</v>
      </c>
      <c r="Z16" s="6">
        <v>45723</v>
      </c>
      <c r="AA16" s="7">
        <v>0.591782407407407</v>
      </c>
    </row>
    <row r="17" spans="1:27">
      <c r="A17">
        <v>1013</v>
      </c>
      <c r="B17" t="s">
        <v>78</v>
      </c>
      <c r="C17" t="s">
        <v>79</v>
      </c>
      <c r="D17">
        <v>28.991367</v>
      </c>
      <c r="E17">
        <v>-4391755.736863</v>
      </c>
      <c r="F17" s="8" t="s">
        <v>80</v>
      </c>
      <c r="G17">
        <v>-4543923.2809099</v>
      </c>
      <c r="L17">
        <v>4870758.8986</v>
      </c>
      <c r="M17">
        <v>1364209.8966</v>
      </c>
      <c r="N17">
        <v>25.4993</v>
      </c>
      <c r="O17" t="s">
        <v>44</v>
      </c>
      <c r="P17">
        <v>2.131</v>
      </c>
      <c r="Q17">
        <v>0.011</v>
      </c>
      <c r="R17">
        <v>0.018</v>
      </c>
      <c r="S17" t="s">
        <v>45</v>
      </c>
      <c r="T17">
        <v>16</v>
      </c>
      <c r="U17">
        <v>2</v>
      </c>
      <c r="V17">
        <v>1.456</v>
      </c>
      <c r="W17">
        <v>0.694</v>
      </c>
      <c r="X17" t="s">
        <v>74</v>
      </c>
      <c r="Z17" s="6">
        <v>45723</v>
      </c>
      <c r="AA17" s="7">
        <v>0.603171296296296</v>
      </c>
    </row>
    <row r="18" spans="1:27">
      <c r="A18">
        <v>1014</v>
      </c>
      <c r="B18" t="s">
        <v>81</v>
      </c>
      <c r="C18" t="s">
        <v>82</v>
      </c>
      <c r="D18">
        <v>28.999516</v>
      </c>
      <c r="E18">
        <v>-4391755.7336843</v>
      </c>
      <c r="F18">
        <v>779161.5818531</v>
      </c>
      <c r="G18">
        <v>-4543923.3002342</v>
      </c>
      <c r="L18">
        <v>4870758.919</v>
      </c>
      <c r="M18">
        <v>1364209.9233</v>
      </c>
      <c r="N18">
        <v>25.5075</v>
      </c>
      <c r="O18" t="s">
        <v>44</v>
      </c>
      <c r="P18">
        <v>2.131</v>
      </c>
      <c r="Q18">
        <v>0.011</v>
      </c>
      <c r="R18">
        <v>0.018</v>
      </c>
      <c r="S18" t="s">
        <v>45</v>
      </c>
      <c r="T18">
        <v>16</v>
      </c>
      <c r="U18">
        <v>2</v>
      </c>
      <c r="V18">
        <v>1.458</v>
      </c>
      <c r="W18">
        <v>0.694</v>
      </c>
      <c r="X18" t="s">
        <v>83</v>
      </c>
      <c r="Z18" s="6">
        <v>45723</v>
      </c>
      <c r="AA18" s="7">
        <v>0.603298611111111</v>
      </c>
    </row>
    <row r="19" spans="1:27">
      <c r="A19">
        <v>1015</v>
      </c>
      <c r="B19" t="s">
        <v>84</v>
      </c>
      <c r="C19" t="s">
        <v>85</v>
      </c>
      <c r="D19">
        <v>28.987593</v>
      </c>
      <c r="E19">
        <v>-4391755.7146376</v>
      </c>
      <c r="F19" s="8" t="s">
        <v>86</v>
      </c>
      <c r="G19">
        <v>-4543923.306777</v>
      </c>
      <c r="L19">
        <v>4870758.9415</v>
      </c>
      <c r="M19">
        <v>1364209.9472</v>
      </c>
      <c r="N19">
        <v>25.4956</v>
      </c>
      <c r="O19" t="s">
        <v>44</v>
      </c>
      <c r="P19">
        <v>2.131</v>
      </c>
      <c r="Q19">
        <v>0.0108</v>
      </c>
      <c r="R19">
        <v>0.0178</v>
      </c>
      <c r="S19" t="s">
        <v>51</v>
      </c>
      <c r="T19">
        <v>16</v>
      </c>
      <c r="U19">
        <v>1.4601</v>
      </c>
      <c r="V19">
        <v>0.6948</v>
      </c>
      <c r="W19">
        <v>1.2841</v>
      </c>
      <c r="X19" t="s">
        <v>83</v>
      </c>
      <c r="Z19" s="6">
        <v>45723</v>
      </c>
      <c r="AA19" s="7">
        <v>0.60349537037037</v>
      </c>
    </row>
    <row r="20" spans="1:27">
      <c r="A20">
        <v>1016</v>
      </c>
      <c r="B20" t="s">
        <v>87</v>
      </c>
      <c r="C20" t="s">
        <v>88</v>
      </c>
      <c r="D20">
        <v>46.061183</v>
      </c>
      <c r="E20">
        <v>-4388668.678578</v>
      </c>
      <c r="F20" s="8" t="s">
        <v>89</v>
      </c>
      <c r="G20">
        <v>-4548318.5369604</v>
      </c>
      <c r="L20">
        <v>4877326.6112</v>
      </c>
      <c r="M20">
        <v>1371564.2002</v>
      </c>
      <c r="N20">
        <v>42.5692</v>
      </c>
      <c r="O20" t="s">
        <v>44</v>
      </c>
      <c r="P20">
        <v>2.131</v>
      </c>
      <c r="Q20">
        <v>0.012</v>
      </c>
      <c r="R20">
        <v>0.022</v>
      </c>
      <c r="S20" t="s">
        <v>45</v>
      </c>
      <c r="T20">
        <v>15</v>
      </c>
      <c r="U20">
        <v>2</v>
      </c>
      <c r="V20">
        <v>1.667</v>
      </c>
      <c r="W20">
        <v>0.765</v>
      </c>
      <c r="X20" t="s">
        <v>90</v>
      </c>
      <c r="Z20" s="6">
        <v>45723</v>
      </c>
      <c r="AA20" s="7">
        <v>0.615416666666667</v>
      </c>
    </row>
    <row r="21" spans="1:27">
      <c r="A21">
        <v>1017</v>
      </c>
      <c r="B21" t="s">
        <v>91</v>
      </c>
      <c r="C21" t="s">
        <v>92</v>
      </c>
      <c r="D21">
        <v>46.06297</v>
      </c>
      <c r="E21">
        <v>-4388668.6891333</v>
      </c>
      <c r="F21" s="8" t="s">
        <v>93</v>
      </c>
      <c r="G21">
        <v>-4548318.5282051</v>
      </c>
      <c r="L21">
        <v>4877326.5967</v>
      </c>
      <c r="M21">
        <v>1371564.196</v>
      </c>
      <c r="N21">
        <v>42.5709</v>
      </c>
      <c r="O21" t="s">
        <v>44</v>
      </c>
      <c r="P21">
        <v>2.131</v>
      </c>
      <c r="Q21">
        <v>0.0113</v>
      </c>
      <c r="R21">
        <v>0.0207</v>
      </c>
      <c r="S21" t="s">
        <v>51</v>
      </c>
      <c r="T21">
        <v>15</v>
      </c>
      <c r="U21">
        <v>1.6668</v>
      </c>
      <c r="V21">
        <v>0.7651</v>
      </c>
      <c r="W21">
        <v>1.4808</v>
      </c>
      <c r="X21" t="s">
        <v>90</v>
      </c>
      <c r="Z21" s="6">
        <v>45723</v>
      </c>
      <c r="AA21" s="7">
        <v>0.615601851851852</v>
      </c>
    </row>
    <row r="22" spans="1:27">
      <c r="A22">
        <v>1018</v>
      </c>
      <c r="B22" t="s">
        <v>94</v>
      </c>
      <c r="C22" t="s">
        <v>95</v>
      </c>
      <c r="D22">
        <v>9.182329</v>
      </c>
      <c r="E22">
        <v>-4388992.598447</v>
      </c>
      <c r="F22">
        <v>771333.1777243</v>
      </c>
      <c r="G22">
        <v>-4547872.4742627</v>
      </c>
      <c r="L22">
        <v>4876709.0007</v>
      </c>
      <c r="M22">
        <v>1371154.4516</v>
      </c>
      <c r="N22">
        <v>5.6903</v>
      </c>
      <c r="O22" t="s">
        <v>44</v>
      </c>
      <c r="P22">
        <v>2.131</v>
      </c>
      <c r="Q22">
        <v>0.011</v>
      </c>
      <c r="R22">
        <v>0.02</v>
      </c>
      <c r="S22" t="s">
        <v>45</v>
      </c>
      <c r="T22">
        <v>17</v>
      </c>
      <c r="U22">
        <v>8</v>
      </c>
      <c r="V22">
        <v>1.327</v>
      </c>
      <c r="W22">
        <v>0.635</v>
      </c>
      <c r="X22" t="s">
        <v>96</v>
      </c>
      <c r="Z22" s="6">
        <v>45723</v>
      </c>
      <c r="AA22" s="7">
        <v>0.628599537037037</v>
      </c>
    </row>
    <row r="23" spans="1:27">
      <c r="A23">
        <v>1019</v>
      </c>
      <c r="B23" t="s">
        <v>97</v>
      </c>
      <c r="C23" t="s">
        <v>98</v>
      </c>
      <c r="D23">
        <v>9.289846</v>
      </c>
      <c r="E23">
        <v>-4388992.6373797</v>
      </c>
      <c r="F23" s="8" t="s">
        <v>99</v>
      </c>
      <c r="G23">
        <v>-4547872.5793498</v>
      </c>
      <c r="L23">
        <v>4876709.0394</v>
      </c>
      <c r="M23">
        <v>1371154.4125</v>
      </c>
      <c r="N23">
        <v>5.7978</v>
      </c>
      <c r="O23" t="s">
        <v>44</v>
      </c>
      <c r="P23">
        <v>2.131</v>
      </c>
      <c r="Q23">
        <v>0.01</v>
      </c>
      <c r="R23">
        <v>0.019</v>
      </c>
      <c r="S23" t="s">
        <v>45</v>
      </c>
      <c r="T23">
        <v>17</v>
      </c>
      <c r="U23">
        <v>2</v>
      </c>
      <c r="V23">
        <v>1.326</v>
      </c>
      <c r="W23">
        <v>0.635</v>
      </c>
      <c r="X23" t="s">
        <v>100</v>
      </c>
      <c r="Z23" s="6">
        <v>45723</v>
      </c>
      <c r="AA23" s="7">
        <v>0.628819444444444</v>
      </c>
    </row>
    <row r="24" spans="1:27">
      <c r="A24">
        <v>1020</v>
      </c>
      <c r="B24" t="s">
        <v>101</v>
      </c>
      <c r="C24" t="s">
        <v>102</v>
      </c>
      <c r="D24">
        <v>9.499007</v>
      </c>
      <c r="E24">
        <v>-4388992.5410574</v>
      </c>
      <c r="F24" s="8" t="s">
        <v>103</v>
      </c>
      <c r="G24">
        <v>-4547872.9186189</v>
      </c>
      <c r="L24">
        <v>4876709.3005</v>
      </c>
      <c r="M24">
        <v>1371154.1253</v>
      </c>
      <c r="N24">
        <v>6.007</v>
      </c>
      <c r="O24" t="s">
        <v>44</v>
      </c>
      <c r="P24">
        <v>2.131</v>
      </c>
      <c r="Q24">
        <v>0.011</v>
      </c>
      <c r="R24">
        <v>0.021</v>
      </c>
      <c r="S24" t="s">
        <v>45</v>
      </c>
      <c r="T24">
        <v>17</v>
      </c>
      <c r="U24">
        <v>14</v>
      </c>
      <c r="V24">
        <v>1.326</v>
      </c>
      <c r="W24">
        <v>0.635</v>
      </c>
      <c r="X24" t="s">
        <v>104</v>
      </c>
      <c r="Z24" s="6">
        <v>45723</v>
      </c>
      <c r="AA24" s="7">
        <v>0.628958333333333</v>
      </c>
    </row>
    <row r="25" spans="1:27">
      <c r="A25">
        <v>1021</v>
      </c>
      <c r="B25" t="s">
        <v>105</v>
      </c>
      <c r="C25" t="s">
        <v>106</v>
      </c>
      <c r="D25">
        <v>9.743297</v>
      </c>
      <c r="E25">
        <v>-4388992.2974601</v>
      </c>
      <c r="F25" s="8" t="s">
        <v>107</v>
      </c>
      <c r="G25">
        <v>-4547873.4289885</v>
      </c>
      <c r="L25">
        <v>4876709.7656</v>
      </c>
      <c r="M25">
        <v>1371153.6943</v>
      </c>
      <c r="N25">
        <v>6.2513</v>
      </c>
      <c r="O25" t="s">
        <v>44</v>
      </c>
      <c r="P25">
        <v>2.131</v>
      </c>
      <c r="Q25">
        <v>0.011</v>
      </c>
      <c r="R25">
        <v>0.02</v>
      </c>
      <c r="S25" t="s">
        <v>45</v>
      </c>
      <c r="T25">
        <v>17</v>
      </c>
      <c r="U25">
        <v>5</v>
      </c>
      <c r="V25">
        <v>1.324</v>
      </c>
      <c r="W25">
        <v>0.635</v>
      </c>
      <c r="X25" t="s">
        <v>104</v>
      </c>
      <c r="Z25" s="6">
        <v>45723</v>
      </c>
      <c r="AA25" s="7">
        <v>0.629143518518518</v>
      </c>
    </row>
    <row r="26" spans="1:27">
      <c r="A26">
        <v>1022</v>
      </c>
      <c r="B26" t="s">
        <v>108</v>
      </c>
      <c r="C26" t="s">
        <v>109</v>
      </c>
      <c r="D26">
        <v>9.90165</v>
      </c>
      <c r="E26">
        <v>-4388991.8392654</v>
      </c>
      <c r="F26" s="8" t="s">
        <v>110</v>
      </c>
      <c r="G26">
        <v>-4547873.9883325</v>
      </c>
      <c r="L26">
        <v>4876710.3798</v>
      </c>
      <c r="M26">
        <v>1371153.0072</v>
      </c>
      <c r="N26">
        <v>6.4096</v>
      </c>
      <c r="O26" t="s">
        <v>44</v>
      </c>
      <c r="P26">
        <v>2.131</v>
      </c>
      <c r="Q26">
        <v>0.01</v>
      </c>
      <c r="R26">
        <v>0.019</v>
      </c>
      <c r="S26" t="s">
        <v>45</v>
      </c>
      <c r="T26">
        <v>17</v>
      </c>
      <c r="U26">
        <v>2</v>
      </c>
      <c r="V26">
        <v>1.323</v>
      </c>
      <c r="W26">
        <v>0.635</v>
      </c>
      <c r="X26" t="s">
        <v>104</v>
      </c>
      <c r="Z26" s="6">
        <v>45723</v>
      </c>
      <c r="AA26" s="7">
        <v>0.62931712962963</v>
      </c>
    </row>
    <row r="27" spans="1:27">
      <c r="A27">
        <v>1023</v>
      </c>
      <c r="B27" t="s">
        <v>111</v>
      </c>
      <c r="C27" t="s">
        <v>112</v>
      </c>
      <c r="D27">
        <v>10.154796</v>
      </c>
      <c r="E27">
        <v>-4388991.5129371</v>
      </c>
      <c r="F27" s="8" t="s">
        <v>113</v>
      </c>
      <c r="G27">
        <v>-4547874.5713894</v>
      </c>
      <c r="L27">
        <v>4876710.9353</v>
      </c>
      <c r="M27">
        <v>1371152.4484</v>
      </c>
      <c r="N27">
        <v>6.6628</v>
      </c>
      <c r="O27" t="s">
        <v>44</v>
      </c>
      <c r="P27">
        <v>2.131</v>
      </c>
      <c r="Q27">
        <v>0.011</v>
      </c>
      <c r="R27">
        <v>0.02</v>
      </c>
      <c r="S27" t="s">
        <v>45</v>
      </c>
      <c r="T27">
        <v>17</v>
      </c>
      <c r="U27">
        <v>5</v>
      </c>
      <c r="V27">
        <v>1.322</v>
      </c>
      <c r="W27">
        <v>0.635</v>
      </c>
      <c r="X27" t="s">
        <v>104</v>
      </c>
      <c r="Z27" s="6">
        <v>45723</v>
      </c>
      <c r="AA27" s="7">
        <v>0.62943287037037</v>
      </c>
    </row>
    <row r="28" spans="1:27">
      <c r="A28">
        <v>1024</v>
      </c>
      <c r="B28" t="s">
        <v>114</v>
      </c>
      <c r="C28" t="s">
        <v>115</v>
      </c>
      <c r="D28">
        <v>10.391305</v>
      </c>
      <c r="E28">
        <v>-4388991.6549748</v>
      </c>
      <c r="F28" s="8" t="s">
        <v>116</v>
      </c>
      <c r="G28">
        <v>-4547874.7574737</v>
      </c>
      <c r="L28">
        <v>4876710.9583</v>
      </c>
      <c r="M28">
        <v>1371152.4267</v>
      </c>
      <c r="N28">
        <v>6.8993</v>
      </c>
      <c r="O28" t="s">
        <v>44</v>
      </c>
      <c r="P28">
        <v>2.131</v>
      </c>
      <c r="Q28">
        <v>0.011</v>
      </c>
      <c r="R28">
        <v>0.02</v>
      </c>
      <c r="S28" t="s">
        <v>45</v>
      </c>
      <c r="T28">
        <v>17</v>
      </c>
      <c r="U28">
        <v>9</v>
      </c>
      <c r="V28">
        <v>1.319</v>
      </c>
      <c r="W28">
        <v>0.635</v>
      </c>
      <c r="X28" t="s">
        <v>117</v>
      </c>
      <c r="Z28" s="6">
        <v>45723</v>
      </c>
      <c r="AA28" s="7">
        <v>0.629988425925926</v>
      </c>
    </row>
    <row r="29" spans="1:27">
      <c r="A29">
        <v>1025</v>
      </c>
      <c r="B29" t="s">
        <v>118</v>
      </c>
      <c r="C29" t="s">
        <v>119</v>
      </c>
      <c r="D29">
        <v>8.846955</v>
      </c>
      <c r="E29">
        <v>-4388992.4778411</v>
      </c>
      <c r="F29" s="8" t="s">
        <v>120</v>
      </c>
      <c r="G29">
        <v>-4547872.145522</v>
      </c>
      <c r="L29">
        <v>4876708.8783</v>
      </c>
      <c r="M29">
        <v>1371154.5727</v>
      </c>
      <c r="N29">
        <v>5.3549</v>
      </c>
      <c r="O29" t="s">
        <v>44</v>
      </c>
      <c r="P29">
        <v>2.131</v>
      </c>
      <c r="Q29">
        <v>0.011</v>
      </c>
      <c r="R29">
        <v>0.019</v>
      </c>
      <c r="S29" t="s">
        <v>45</v>
      </c>
      <c r="T29">
        <v>17</v>
      </c>
      <c r="U29">
        <v>2</v>
      </c>
      <c r="V29">
        <v>1.317</v>
      </c>
      <c r="W29">
        <v>0.635</v>
      </c>
      <c r="X29" t="s">
        <v>121</v>
      </c>
      <c r="Z29" s="6">
        <v>45723</v>
      </c>
      <c r="AA29" s="7">
        <v>0.630358796296296</v>
      </c>
    </row>
    <row r="30" spans="1:27">
      <c r="A30">
        <v>1026</v>
      </c>
      <c r="B30" t="s">
        <v>122</v>
      </c>
      <c r="C30" t="s">
        <v>123</v>
      </c>
      <c r="D30">
        <v>8.804637</v>
      </c>
      <c r="E30">
        <v>-4388992.9668205</v>
      </c>
      <c r="F30" s="8" t="s">
        <v>124</v>
      </c>
      <c r="G30">
        <v>-4547871.7027335</v>
      </c>
      <c r="L30">
        <v>4876708.3088</v>
      </c>
      <c r="M30">
        <v>1371155.1714</v>
      </c>
      <c r="N30">
        <v>5.3126</v>
      </c>
      <c r="O30" t="s">
        <v>44</v>
      </c>
      <c r="P30">
        <v>2.131</v>
      </c>
      <c r="Q30">
        <v>0.011</v>
      </c>
      <c r="R30">
        <v>0.019</v>
      </c>
      <c r="S30" t="s">
        <v>45</v>
      </c>
      <c r="T30">
        <v>16</v>
      </c>
      <c r="U30">
        <v>2</v>
      </c>
      <c r="V30">
        <v>1.473</v>
      </c>
      <c r="W30">
        <v>0.695</v>
      </c>
      <c r="X30" t="s">
        <v>121</v>
      </c>
      <c r="Z30" s="6">
        <v>45723</v>
      </c>
      <c r="AA30" s="7">
        <v>0.630613425925926</v>
      </c>
    </row>
    <row r="31" spans="26:27">
      <c r="Z31" s="6"/>
      <c r="AA31" s="7"/>
    </row>
    <row r="32" spans="1:27">
      <c r="A32">
        <v>1027</v>
      </c>
      <c r="B32" t="s">
        <v>125</v>
      </c>
      <c r="C32" t="s">
        <v>126</v>
      </c>
      <c r="D32">
        <v>8.525234</v>
      </c>
      <c r="E32">
        <v>-4388993.0001881</v>
      </c>
      <c r="F32">
        <v>771332.2848444</v>
      </c>
      <c r="G32">
        <v>-4547871.3226244</v>
      </c>
      <c r="L32">
        <v>4876708.0602</v>
      </c>
      <c r="M32">
        <v>1371155.4289</v>
      </c>
      <c r="N32">
        <v>5.0332</v>
      </c>
      <c r="O32" t="s">
        <v>44</v>
      </c>
      <c r="P32">
        <v>2.131</v>
      </c>
      <c r="Q32">
        <v>0.012</v>
      </c>
      <c r="R32">
        <v>0.022</v>
      </c>
      <c r="S32" t="s">
        <v>45</v>
      </c>
      <c r="T32">
        <v>16</v>
      </c>
      <c r="U32">
        <v>17</v>
      </c>
      <c r="V32">
        <v>1.473</v>
      </c>
      <c r="W32">
        <v>0.695</v>
      </c>
      <c r="X32" t="s">
        <v>121</v>
      </c>
      <c r="Z32" s="6">
        <v>45723</v>
      </c>
      <c r="AA32" s="7">
        <v>0.630844907407407</v>
      </c>
    </row>
    <row r="33" spans="1:27">
      <c r="A33">
        <v>1028</v>
      </c>
      <c r="B33" t="s">
        <v>127</v>
      </c>
      <c r="C33" t="s">
        <v>128</v>
      </c>
      <c r="D33">
        <v>10.372353</v>
      </c>
      <c r="E33">
        <v>-4388990.9991707</v>
      </c>
      <c r="F33" s="8" t="s">
        <v>129</v>
      </c>
      <c r="G33">
        <v>-4547875.2620465</v>
      </c>
      <c r="L33">
        <v>4876711.6756</v>
      </c>
      <c r="M33">
        <v>1371151.7204</v>
      </c>
      <c r="N33">
        <v>6.8803</v>
      </c>
      <c r="O33" t="s">
        <v>44</v>
      </c>
      <c r="P33">
        <v>2.131</v>
      </c>
      <c r="Q33">
        <v>0.01</v>
      </c>
      <c r="R33">
        <v>0.019</v>
      </c>
      <c r="S33" t="s">
        <v>45</v>
      </c>
      <c r="T33">
        <v>17</v>
      </c>
      <c r="U33">
        <v>2</v>
      </c>
      <c r="V33">
        <v>1.307</v>
      </c>
      <c r="W33">
        <v>0.636</v>
      </c>
      <c r="X33" t="s">
        <v>104</v>
      </c>
      <c r="Z33" s="6">
        <v>45723</v>
      </c>
      <c r="AA33" s="7">
        <v>0.631736111111111</v>
      </c>
    </row>
    <row r="34" spans="1:27">
      <c r="A34">
        <v>1029</v>
      </c>
      <c r="B34" t="s">
        <v>130</v>
      </c>
      <c r="C34" t="s">
        <v>131</v>
      </c>
      <c r="D34">
        <v>10.425439</v>
      </c>
      <c r="E34">
        <v>-4388990.4785211</v>
      </c>
      <c r="F34" s="8" t="s">
        <v>132</v>
      </c>
      <c r="G34">
        <v>-4547875.7376271</v>
      </c>
      <c r="L34">
        <v>4876712.2781</v>
      </c>
      <c r="M34">
        <v>1371151.0419</v>
      </c>
      <c r="N34">
        <v>6.9334</v>
      </c>
      <c r="O34" t="s">
        <v>44</v>
      </c>
      <c r="P34">
        <v>2.131</v>
      </c>
      <c r="Q34">
        <v>0.011</v>
      </c>
      <c r="R34">
        <v>0.019</v>
      </c>
      <c r="S34" t="s">
        <v>45</v>
      </c>
      <c r="T34">
        <v>17</v>
      </c>
      <c r="U34">
        <v>5</v>
      </c>
      <c r="V34">
        <v>1.306</v>
      </c>
      <c r="W34">
        <v>0.636</v>
      </c>
      <c r="X34" t="s">
        <v>104</v>
      </c>
      <c r="Z34" s="6">
        <v>45723</v>
      </c>
      <c r="AA34" s="7">
        <v>0.631840277777778</v>
      </c>
    </row>
    <row r="35" spans="1:27">
      <c r="A35">
        <v>1030</v>
      </c>
      <c r="B35" t="s">
        <v>133</v>
      </c>
      <c r="C35" t="s">
        <v>134</v>
      </c>
      <c r="D35">
        <v>10.793035</v>
      </c>
      <c r="E35">
        <v>-4388985.0584258</v>
      </c>
      <c r="F35">
        <v>771341.6284328</v>
      </c>
      <c r="G35">
        <v>-4547880.5261419</v>
      </c>
      <c r="L35">
        <v>4876718.529</v>
      </c>
      <c r="M35">
        <v>1371144.5352</v>
      </c>
      <c r="N35">
        <v>7.301</v>
      </c>
      <c r="O35" t="s">
        <v>44</v>
      </c>
      <c r="P35">
        <v>2.131</v>
      </c>
      <c r="Q35">
        <v>0.01</v>
      </c>
      <c r="R35">
        <v>0.019</v>
      </c>
      <c r="S35" t="s">
        <v>45</v>
      </c>
      <c r="T35">
        <v>17</v>
      </c>
      <c r="U35">
        <v>2</v>
      </c>
      <c r="V35">
        <v>1.304</v>
      </c>
      <c r="W35">
        <v>0.636</v>
      </c>
      <c r="X35" t="s">
        <v>104</v>
      </c>
      <c r="Z35" s="6">
        <v>45723</v>
      </c>
      <c r="AA35" s="7">
        <v>0.632071759259259</v>
      </c>
    </row>
    <row r="36" spans="1:27">
      <c r="A36">
        <v>1031</v>
      </c>
      <c r="B36" t="s">
        <v>135</v>
      </c>
      <c r="C36" t="s">
        <v>136</v>
      </c>
      <c r="D36">
        <v>11.092705</v>
      </c>
      <c r="E36">
        <v>-4388978.6271723</v>
      </c>
      <c r="F36" s="8" t="s">
        <v>137</v>
      </c>
      <c r="G36">
        <v>-4547886.069774</v>
      </c>
      <c r="L36">
        <v>4876725.8996</v>
      </c>
      <c r="M36">
        <v>1371137.12</v>
      </c>
      <c r="N36">
        <v>7.6007</v>
      </c>
      <c r="O36" t="s">
        <v>44</v>
      </c>
      <c r="P36">
        <v>2.131</v>
      </c>
      <c r="Q36">
        <v>0.01</v>
      </c>
      <c r="R36">
        <v>0.019</v>
      </c>
      <c r="S36" t="s">
        <v>45</v>
      </c>
      <c r="T36">
        <v>17</v>
      </c>
      <c r="U36">
        <v>2</v>
      </c>
      <c r="V36">
        <v>1.302</v>
      </c>
      <c r="W36">
        <v>0.636</v>
      </c>
      <c r="X36" t="s">
        <v>104</v>
      </c>
      <c r="Z36" s="6">
        <v>45723</v>
      </c>
      <c r="AA36" s="7">
        <v>0.632326388888889</v>
      </c>
    </row>
    <row r="37" spans="1:27">
      <c r="A37">
        <v>1032</v>
      </c>
      <c r="B37" t="s">
        <v>138</v>
      </c>
      <c r="C37" t="s">
        <v>139</v>
      </c>
      <c r="D37">
        <v>11.040917</v>
      </c>
      <c r="E37">
        <v>-4388977.5552737</v>
      </c>
      <c r="F37" s="8" t="s">
        <v>140</v>
      </c>
      <c r="G37">
        <v>-4547886.8465913</v>
      </c>
      <c r="L37">
        <v>4876727.0205</v>
      </c>
      <c r="M37">
        <v>1371135.8581</v>
      </c>
      <c r="N37">
        <v>7.5489</v>
      </c>
      <c r="O37" t="s">
        <v>44</v>
      </c>
      <c r="P37">
        <v>2.131</v>
      </c>
      <c r="Q37">
        <v>0.01</v>
      </c>
      <c r="R37">
        <v>0.019</v>
      </c>
      <c r="S37" t="s">
        <v>45</v>
      </c>
      <c r="T37">
        <v>17</v>
      </c>
      <c r="U37">
        <v>2</v>
      </c>
      <c r="V37">
        <v>1.3</v>
      </c>
      <c r="W37">
        <v>0.636</v>
      </c>
      <c r="X37" t="s">
        <v>104</v>
      </c>
      <c r="Z37" s="6">
        <v>45723</v>
      </c>
      <c r="AA37" s="7">
        <v>0.632534722222222</v>
      </c>
    </row>
    <row r="38" spans="1:27">
      <c r="A38">
        <v>1033</v>
      </c>
      <c r="B38" t="s">
        <v>141</v>
      </c>
      <c r="C38" t="s">
        <v>142</v>
      </c>
      <c r="D38">
        <v>11.446291</v>
      </c>
      <c r="E38">
        <v>-4388973.704543</v>
      </c>
      <c r="F38" s="8" t="s">
        <v>143</v>
      </c>
      <c r="G38">
        <v>-4547890.4361568</v>
      </c>
      <c r="L38">
        <v>4876731.5792</v>
      </c>
      <c r="M38">
        <v>1371131.1516</v>
      </c>
      <c r="N38">
        <v>7.9543</v>
      </c>
      <c r="O38" t="s">
        <v>44</v>
      </c>
      <c r="P38">
        <v>2.131</v>
      </c>
      <c r="Q38">
        <v>0.01</v>
      </c>
      <c r="R38">
        <v>0.019</v>
      </c>
      <c r="S38" t="s">
        <v>45</v>
      </c>
      <c r="T38">
        <v>17</v>
      </c>
      <c r="U38">
        <v>2</v>
      </c>
      <c r="V38">
        <v>1.298</v>
      </c>
      <c r="W38">
        <v>0.636</v>
      </c>
      <c r="X38" t="s">
        <v>104</v>
      </c>
      <c r="Z38" s="6">
        <v>45723</v>
      </c>
      <c r="AA38" s="7">
        <v>0.63275462962963</v>
      </c>
    </row>
    <row r="39" spans="1:27">
      <c r="A39">
        <v>1034</v>
      </c>
      <c r="B39" t="s">
        <v>144</v>
      </c>
      <c r="C39" t="s">
        <v>145</v>
      </c>
      <c r="D39">
        <v>11.462046</v>
      </c>
      <c r="E39">
        <v>-4388973.7150201</v>
      </c>
      <c r="F39" s="8" t="s">
        <v>146</v>
      </c>
      <c r="G39">
        <v>-4547890.4497259</v>
      </c>
      <c r="L39">
        <v>4876731.5829</v>
      </c>
      <c r="M39">
        <v>1371131.1627</v>
      </c>
      <c r="N39">
        <v>7.97</v>
      </c>
      <c r="O39" t="s">
        <v>44</v>
      </c>
      <c r="P39">
        <v>2.131</v>
      </c>
      <c r="Q39">
        <v>0.01</v>
      </c>
      <c r="R39">
        <v>0.019</v>
      </c>
      <c r="S39" t="s">
        <v>45</v>
      </c>
      <c r="T39">
        <v>17</v>
      </c>
      <c r="U39">
        <v>2</v>
      </c>
      <c r="V39">
        <v>1.298</v>
      </c>
      <c r="W39">
        <v>0.636</v>
      </c>
      <c r="X39" t="s">
        <v>104</v>
      </c>
      <c r="Z39" s="6">
        <v>45723</v>
      </c>
      <c r="AA39" s="7">
        <v>0.6328125</v>
      </c>
    </row>
    <row r="40" spans="1:27">
      <c r="A40">
        <v>1035</v>
      </c>
      <c r="B40" t="s">
        <v>147</v>
      </c>
      <c r="C40" t="s">
        <v>148</v>
      </c>
      <c r="D40">
        <v>11.866233</v>
      </c>
      <c r="E40">
        <v>-4388970.4177789</v>
      </c>
      <c r="F40" s="8" t="s">
        <v>149</v>
      </c>
      <c r="G40">
        <v>-4547893.6012125</v>
      </c>
      <c r="L40">
        <v>4876735.5389</v>
      </c>
      <c r="M40">
        <v>1371127.1205</v>
      </c>
      <c r="N40">
        <v>8.3742</v>
      </c>
      <c r="O40" t="s">
        <v>44</v>
      </c>
      <c r="P40">
        <v>2.131</v>
      </c>
      <c r="Q40">
        <v>0.01</v>
      </c>
      <c r="R40">
        <v>0.019</v>
      </c>
      <c r="S40" t="s">
        <v>45</v>
      </c>
      <c r="T40">
        <v>17</v>
      </c>
      <c r="U40">
        <v>2</v>
      </c>
      <c r="V40">
        <v>1.301</v>
      </c>
      <c r="W40">
        <v>0.654</v>
      </c>
      <c r="X40" t="s">
        <v>104</v>
      </c>
      <c r="Z40" s="6">
        <v>45723</v>
      </c>
      <c r="AA40" s="7">
        <v>0.633055555555556</v>
      </c>
    </row>
    <row r="41" spans="1:27">
      <c r="A41">
        <v>1036</v>
      </c>
      <c r="B41" t="s">
        <v>150</v>
      </c>
      <c r="C41" t="s">
        <v>151</v>
      </c>
      <c r="D41">
        <v>12.509823</v>
      </c>
      <c r="E41">
        <v>-4388967.6403039</v>
      </c>
      <c r="F41" s="8" t="s">
        <v>152</v>
      </c>
      <c r="G41">
        <v>-4547896.6321413</v>
      </c>
      <c r="L41">
        <v>4876739.0891</v>
      </c>
      <c r="M41">
        <v>1371123.4359</v>
      </c>
      <c r="N41">
        <v>9.0178</v>
      </c>
      <c r="O41" t="s">
        <v>44</v>
      </c>
      <c r="P41">
        <v>2.131</v>
      </c>
      <c r="Q41">
        <v>0.01</v>
      </c>
      <c r="R41">
        <v>0.019</v>
      </c>
      <c r="S41" t="s">
        <v>45</v>
      </c>
      <c r="T41">
        <v>16</v>
      </c>
      <c r="U41">
        <v>2</v>
      </c>
      <c r="V41">
        <v>1.484</v>
      </c>
      <c r="W41">
        <v>0.743</v>
      </c>
      <c r="X41" t="s">
        <v>104</v>
      </c>
      <c r="Z41" s="6">
        <v>45723</v>
      </c>
      <c r="AA41" s="7">
        <v>0.633321759259259</v>
      </c>
    </row>
    <row r="42" spans="1:27">
      <c r="A42">
        <v>1037</v>
      </c>
      <c r="B42" t="s">
        <v>153</v>
      </c>
      <c r="C42" t="s">
        <v>154</v>
      </c>
      <c r="D42">
        <v>13.184121</v>
      </c>
      <c r="E42">
        <v>-4388967.2473654</v>
      </c>
      <c r="F42" s="8" t="s">
        <v>155</v>
      </c>
      <c r="G42">
        <v>-4547897.7980567</v>
      </c>
      <c r="L42">
        <v>4876740.0321</v>
      </c>
      <c r="M42">
        <v>1371122.4525</v>
      </c>
      <c r="N42">
        <v>9.6921</v>
      </c>
      <c r="O42" t="s">
        <v>44</v>
      </c>
      <c r="P42">
        <v>2.131</v>
      </c>
      <c r="Q42">
        <v>0.012</v>
      </c>
      <c r="R42">
        <v>0.021</v>
      </c>
      <c r="S42" t="s">
        <v>45</v>
      </c>
      <c r="T42">
        <v>16</v>
      </c>
      <c r="U42">
        <v>2</v>
      </c>
      <c r="V42">
        <v>1.483</v>
      </c>
      <c r="W42">
        <v>0.743</v>
      </c>
      <c r="X42" t="s">
        <v>104</v>
      </c>
      <c r="Z42" s="6">
        <v>45723</v>
      </c>
      <c r="AA42" s="7">
        <v>0.633541666666667</v>
      </c>
    </row>
    <row r="43" spans="1:27">
      <c r="A43">
        <v>1038</v>
      </c>
      <c r="B43" t="s">
        <v>156</v>
      </c>
      <c r="C43" t="s">
        <v>157</v>
      </c>
      <c r="D43">
        <v>13.427996</v>
      </c>
      <c r="E43">
        <v>-4388966.8238353</v>
      </c>
      <c r="F43" s="8" t="s">
        <v>158</v>
      </c>
      <c r="G43">
        <v>-4547898.4504294</v>
      </c>
      <c r="L43">
        <v>4876740.6935</v>
      </c>
      <c r="M43">
        <v>1371121.8097</v>
      </c>
      <c r="N43">
        <v>9.936</v>
      </c>
      <c r="O43" t="s">
        <v>44</v>
      </c>
      <c r="P43">
        <v>2.131</v>
      </c>
      <c r="Q43">
        <v>0.011</v>
      </c>
      <c r="R43">
        <v>0.019</v>
      </c>
      <c r="S43" t="s">
        <v>45</v>
      </c>
      <c r="T43">
        <v>16</v>
      </c>
      <c r="U43">
        <v>2</v>
      </c>
      <c r="V43">
        <v>1.482</v>
      </c>
      <c r="W43">
        <v>0.743</v>
      </c>
      <c r="X43" t="s">
        <v>104</v>
      </c>
      <c r="Z43" s="6">
        <v>45723</v>
      </c>
      <c r="AA43" s="7">
        <v>0.633668981481481</v>
      </c>
    </row>
    <row r="44" spans="1:27">
      <c r="A44">
        <v>1039</v>
      </c>
      <c r="B44" t="s">
        <v>159</v>
      </c>
      <c r="C44" t="s">
        <v>160</v>
      </c>
      <c r="D44">
        <v>14.604322</v>
      </c>
      <c r="E44">
        <v>-4388965.9720631</v>
      </c>
      <c r="F44" s="8" t="s">
        <v>161</v>
      </c>
      <c r="G44">
        <v>-4547900.5070867</v>
      </c>
      <c r="L44">
        <v>4876742.3404</v>
      </c>
      <c r="M44">
        <v>1371119.272</v>
      </c>
      <c r="N44">
        <v>11.1123</v>
      </c>
      <c r="O44" t="s">
        <v>44</v>
      </c>
      <c r="P44">
        <v>2.131</v>
      </c>
      <c r="Q44">
        <v>0.012</v>
      </c>
      <c r="R44">
        <v>0.021</v>
      </c>
      <c r="S44" t="s">
        <v>45</v>
      </c>
      <c r="T44">
        <v>12</v>
      </c>
      <c r="U44">
        <v>2</v>
      </c>
      <c r="V44">
        <v>1.84</v>
      </c>
      <c r="W44">
        <v>0.934</v>
      </c>
      <c r="X44" t="s">
        <v>104</v>
      </c>
      <c r="Z44" s="6">
        <v>45723</v>
      </c>
      <c r="AA44" s="7">
        <v>0.633958333333333</v>
      </c>
    </row>
    <row r="45" spans="1:27">
      <c r="A45">
        <v>1040</v>
      </c>
      <c r="B45" t="s">
        <v>162</v>
      </c>
      <c r="C45" t="s">
        <v>163</v>
      </c>
      <c r="D45">
        <v>18.867106</v>
      </c>
      <c r="E45">
        <v>-4388965.0844708</v>
      </c>
      <c r="F45" s="8" t="s">
        <v>164</v>
      </c>
      <c r="G45">
        <v>-4547906.7161625</v>
      </c>
      <c r="L45">
        <v>4876746.7274</v>
      </c>
      <c r="M45">
        <v>1371115.5291</v>
      </c>
      <c r="N45">
        <v>15.3751</v>
      </c>
      <c r="O45" t="s">
        <v>44</v>
      </c>
      <c r="P45">
        <v>2.131</v>
      </c>
      <c r="Q45">
        <v>0.01</v>
      </c>
      <c r="R45">
        <v>0.019</v>
      </c>
      <c r="S45" t="s">
        <v>45</v>
      </c>
      <c r="T45">
        <v>16</v>
      </c>
      <c r="U45">
        <v>2</v>
      </c>
      <c r="V45">
        <v>1.472</v>
      </c>
      <c r="W45">
        <v>0.744</v>
      </c>
      <c r="X45" t="s">
        <v>104</v>
      </c>
      <c r="Z45" s="6">
        <v>45723</v>
      </c>
      <c r="AA45" s="7">
        <v>0.635023148148148</v>
      </c>
    </row>
    <row r="46" spans="1:27">
      <c r="A46">
        <v>1041</v>
      </c>
      <c r="B46" t="s">
        <v>165</v>
      </c>
      <c r="C46" t="s">
        <v>166</v>
      </c>
      <c r="D46">
        <v>20.208195</v>
      </c>
      <c r="E46">
        <v>-4388961.5384702</v>
      </c>
      <c r="F46">
        <v>771371.0628336</v>
      </c>
      <c r="G46">
        <v>-4547911.2518024</v>
      </c>
      <c r="L46">
        <v>4876751.6683</v>
      </c>
      <c r="M46">
        <v>1371110.4687</v>
      </c>
      <c r="N46">
        <v>16.7162</v>
      </c>
      <c r="O46" t="s">
        <v>44</v>
      </c>
      <c r="P46">
        <v>2.131</v>
      </c>
      <c r="Q46">
        <v>0.01</v>
      </c>
      <c r="R46">
        <v>0.019</v>
      </c>
      <c r="S46" t="s">
        <v>45</v>
      </c>
      <c r="T46">
        <v>17</v>
      </c>
      <c r="U46">
        <v>2</v>
      </c>
      <c r="V46">
        <v>1.319</v>
      </c>
      <c r="W46">
        <v>0.641</v>
      </c>
      <c r="X46" t="s">
        <v>104</v>
      </c>
      <c r="Z46" s="6">
        <v>45723</v>
      </c>
      <c r="AA46" s="7">
        <v>0.635821759259259</v>
      </c>
    </row>
    <row r="47" spans="1:27">
      <c r="A47">
        <v>1042</v>
      </c>
      <c r="B47" t="s">
        <v>167</v>
      </c>
      <c r="C47" t="s">
        <v>168</v>
      </c>
      <c r="D47">
        <v>21.78607</v>
      </c>
      <c r="E47">
        <v>-4388959.5848671</v>
      </c>
      <c r="F47">
        <v>771374.1805078</v>
      </c>
      <c r="G47">
        <v>-4547914.8010985</v>
      </c>
      <c r="L47">
        <v>4876755.0081</v>
      </c>
      <c r="M47">
        <v>1371106.9592</v>
      </c>
      <c r="N47">
        <v>18.294</v>
      </c>
      <c r="O47" t="s">
        <v>44</v>
      </c>
      <c r="P47">
        <v>2.131</v>
      </c>
      <c r="Q47">
        <v>0.01</v>
      </c>
      <c r="R47">
        <v>0.018</v>
      </c>
      <c r="S47" t="s">
        <v>45</v>
      </c>
      <c r="T47">
        <v>17</v>
      </c>
      <c r="U47">
        <v>2</v>
      </c>
      <c r="V47">
        <v>1.319</v>
      </c>
      <c r="W47">
        <v>0.642</v>
      </c>
      <c r="X47" t="s">
        <v>104</v>
      </c>
      <c r="Z47" s="6">
        <v>45723</v>
      </c>
      <c r="AA47" s="7">
        <v>0.636111111111111</v>
      </c>
    </row>
    <row r="48" spans="1:27">
      <c r="A48">
        <v>1043</v>
      </c>
      <c r="B48" t="s">
        <v>169</v>
      </c>
      <c r="C48" t="s">
        <v>170</v>
      </c>
      <c r="D48">
        <v>22.402438</v>
      </c>
      <c r="E48">
        <v>-4388959.3880361</v>
      </c>
      <c r="F48" s="8" t="s">
        <v>171</v>
      </c>
      <c r="G48">
        <v>-4547915.7487336</v>
      </c>
      <c r="L48">
        <v>4876755.7099</v>
      </c>
      <c r="M48">
        <v>1371106.3119</v>
      </c>
      <c r="N48">
        <v>18.9104</v>
      </c>
      <c r="O48" t="s">
        <v>44</v>
      </c>
      <c r="P48">
        <v>2.131</v>
      </c>
      <c r="Q48">
        <v>0.01</v>
      </c>
      <c r="R48">
        <v>0.019</v>
      </c>
      <c r="S48" t="s">
        <v>45</v>
      </c>
      <c r="T48">
        <v>17</v>
      </c>
      <c r="U48">
        <v>2</v>
      </c>
      <c r="V48">
        <v>1.318</v>
      </c>
      <c r="W48">
        <v>0.642</v>
      </c>
      <c r="X48" t="s">
        <v>104</v>
      </c>
      <c r="Z48" s="6">
        <v>45723</v>
      </c>
      <c r="AA48" s="7">
        <v>0.636238425925926</v>
      </c>
    </row>
    <row r="49" spans="1:27">
      <c r="A49">
        <v>1044</v>
      </c>
      <c r="B49" t="s">
        <v>172</v>
      </c>
      <c r="C49" t="s">
        <v>173</v>
      </c>
      <c r="D49">
        <v>22.643065</v>
      </c>
      <c r="E49">
        <v>-4388958.6182491</v>
      </c>
      <c r="F49">
        <v>771375.6661572</v>
      </c>
      <c r="G49">
        <v>-4547916.6732838</v>
      </c>
      <c r="L49">
        <v>4876756.7506</v>
      </c>
      <c r="M49">
        <v>1371105.275</v>
      </c>
      <c r="N49">
        <v>19.151</v>
      </c>
      <c r="O49" t="s">
        <v>44</v>
      </c>
      <c r="P49">
        <v>2.131</v>
      </c>
      <c r="Q49">
        <v>0.01</v>
      </c>
      <c r="R49">
        <v>0.019</v>
      </c>
      <c r="S49" t="s">
        <v>45</v>
      </c>
      <c r="T49">
        <v>17</v>
      </c>
      <c r="U49">
        <v>2</v>
      </c>
      <c r="V49">
        <v>1.343</v>
      </c>
      <c r="W49">
        <v>0.668</v>
      </c>
      <c r="X49" t="s">
        <v>104</v>
      </c>
      <c r="Z49" s="6">
        <v>45723</v>
      </c>
      <c r="AA49" s="7">
        <v>0.636412037037037</v>
      </c>
    </row>
    <row r="50" spans="1:27">
      <c r="A50">
        <v>1045</v>
      </c>
      <c r="B50" t="s">
        <v>174</v>
      </c>
      <c r="C50" t="s">
        <v>175</v>
      </c>
      <c r="D50">
        <v>23.444292</v>
      </c>
      <c r="E50">
        <v>-4388958.1568624</v>
      </c>
      <c r="F50">
        <v>771376.7322915</v>
      </c>
      <c r="G50">
        <v>-4547918.0540163</v>
      </c>
      <c r="L50">
        <v>4876757.8646</v>
      </c>
      <c r="M50">
        <v>1371104.1114</v>
      </c>
      <c r="N50">
        <v>19.9523</v>
      </c>
      <c r="O50" t="s">
        <v>44</v>
      </c>
      <c r="P50">
        <v>2.131</v>
      </c>
      <c r="Q50">
        <v>0.01</v>
      </c>
      <c r="R50">
        <v>0.018</v>
      </c>
      <c r="S50" t="s">
        <v>45</v>
      </c>
      <c r="T50">
        <v>17</v>
      </c>
      <c r="U50">
        <v>2</v>
      </c>
      <c r="V50">
        <v>1.318</v>
      </c>
      <c r="W50">
        <v>0.642</v>
      </c>
      <c r="X50" t="s">
        <v>104</v>
      </c>
      <c r="Z50" s="6">
        <v>45723</v>
      </c>
      <c r="AA50" s="7">
        <v>0.636585648148148</v>
      </c>
    </row>
    <row r="51" spans="1:27">
      <c r="A51">
        <v>1046</v>
      </c>
      <c r="B51" t="s">
        <v>176</v>
      </c>
      <c r="C51" t="s">
        <v>177</v>
      </c>
      <c r="D51">
        <v>24.441114</v>
      </c>
      <c r="E51">
        <v>-4388958.1047707</v>
      </c>
      <c r="F51" s="8" t="s">
        <v>178</v>
      </c>
      <c r="G51">
        <v>-4547919.3543261</v>
      </c>
      <c r="L51">
        <v>4876758.6736</v>
      </c>
      <c r="M51">
        <v>1371103.2558</v>
      </c>
      <c r="N51">
        <v>20.9491</v>
      </c>
      <c r="O51" t="s">
        <v>44</v>
      </c>
      <c r="P51">
        <v>2.131</v>
      </c>
      <c r="Q51">
        <v>0.01</v>
      </c>
      <c r="R51">
        <v>0.019</v>
      </c>
      <c r="S51" t="s">
        <v>45</v>
      </c>
      <c r="T51">
        <v>17</v>
      </c>
      <c r="U51">
        <v>2</v>
      </c>
      <c r="V51">
        <v>1.317</v>
      </c>
      <c r="W51">
        <v>0.642</v>
      </c>
      <c r="X51" t="s">
        <v>104</v>
      </c>
      <c r="Z51" s="6">
        <v>45723</v>
      </c>
      <c r="AA51" s="7">
        <v>0.636747685185185</v>
      </c>
    </row>
    <row r="52" spans="1:27">
      <c r="A52">
        <v>1047</v>
      </c>
      <c r="B52" t="s">
        <v>179</v>
      </c>
      <c r="C52" t="s">
        <v>180</v>
      </c>
      <c r="D52">
        <v>24.548555</v>
      </c>
      <c r="E52">
        <v>-4388957.2924055</v>
      </c>
      <c r="F52" s="8" t="s">
        <v>181</v>
      </c>
      <c r="G52">
        <v>-4547920.1368905</v>
      </c>
      <c r="L52">
        <v>4876759.6479</v>
      </c>
      <c r="M52">
        <v>1371102.2318</v>
      </c>
      <c r="N52">
        <v>21.0565</v>
      </c>
      <c r="O52" t="s">
        <v>44</v>
      </c>
      <c r="P52">
        <v>2.131</v>
      </c>
      <c r="Q52">
        <v>0.01</v>
      </c>
      <c r="R52">
        <v>0.018</v>
      </c>
      <c r="S52" t="s">
        <v>45</v>
      </c>
      <c r="T52">
        <v>17</v>
      </c>
      <c r="U52">
        <v>2</v>
      </c>
      <c r="V52">
        <v>1.317</v>
      </c>
      <c r="W52">
        <v>0.643</v>
      </c>
      <c r="X52" t="s">
        <v>104</v>
      </c>
      <c r="Z52" s="6">
        <v>45723</v>
      </c>
      <c r="AA52" s="7">
        <v>0.636886574074074</v>
      </c>
    </row>
    <row r="53" spans="1:27">
      <c r="A53">
        <v>1048</v>
      </c>
      <c r="B53" t="s">
        <v>182</v>
      </c>
      <c r="C53" t="s">
        <v>183</v>
      </c>
      <c r="D53">
        <v>24.360732</v>
      </c>
      <c r="E53">
        <v>-4388954.4590298</v>
      </c>
      <c r="F53" s="8" t="s">
        <v>184</v>
      </c>
      <c r="G53">
        <v>-4547922.1605016</v>
      </c>
      <c r="L53">
        <v>4876762.6295</v>
      </c>
      <c r="M53">
        <v>1371099.1354</v>
      </c>
      <c r="N53">
        <v>20.8687</v>
      </c>
      <c r="O53" t="s">
        <v>44</v>
      </c>
      <c r="P53">
        <v>2.131</v>
      </c>
      <c r="Q53">
        <v>0.01</v>
      </c>
      <c r="R53">
        <v>0.019</v>
      </c>
      <c r="S53" t="s">
        <v>45</v>
      </c>
      <c r="T53">
        <v>17</v>
      </c>
      <c r="U53">
        <v>2</v>
      </c>
      <c r="V53">
        <v>1.316</v>
      </c>
      <c r="W53">
        <v>0.643</v>
      </c>
      <c r="X53" t="s">
        <v>104</v>
      </c>
      <c r="Z53" s="6">
        <v>45723</v>
      </c>
      <c r="AA53" s="7">
        <v>0.636990740740741</v>
      </c>
    </row>
    <row r="54" spans="1:27">
      <c r="A54">
        <v>1049</v>
      </c>
      <c r="B54" t="s">
        <v>185</v>
      </c>
      <c r="C54" t="s">
        <v>186</v>
      </c>
      <c r="D54">
        <v>23.938283</v>
      </c>
      <c r="E54">
        <v>-4388949.2542766</v>
      </c>
      <c r="F54">
        <v>771385.4921109</v>
      </c>
      <c r="G54">
        <v>-4547925.8014226</v>
      </c>
      <c r="L54">
        <v>4876768.0834</v>
      </c>
      <c r="M54">
        <v>1371093.6325</v>
      </c>
      <c r="N54">
        <v>20.4463</v>
      </c>
      <c r="O54" t="s">
        <v>44</v>
      </c>
      <c r="P54">
        <v>2.131</v>
      </c>
      <c r="Q54">
        <v>0.011</v>
      </c>
      <c r="R54">
        <v>0.019</v>
      </c>
      <c r="S54" t="s">
        <v>45</v>
      </c>
      <c r="T54">
        <v>14</v>
      </c>
      <c r="U54">
        <v>2</v>
      </c>
      <c r="V54">
        <v>1.456</v>
      </c>
      <c r="W54">
        <v>0.791</v>
      </c>
      <c r="X54" t="s">
        <v>104</v>
      </c>
      <c r="Z54" s="6">
        <v>45723</v>
      </c>
      <c r="AA54" s="7">
        <v>0.6371875</v>
      </c>
    </row>
    <row r="55" spans="1:27">
      <c r="A55">
        <v>1050</v>
      </c>
      <c r="B55" t="s">
        <v>187</v>
      </c>
      <c r="C55" t="s">
        <v>188</v>
      </c>
      <c r="D55">
        <v>23.740396</v>
      </c>
      <c r="E55">
        <v>-4388946.7484037</v>
      </c>
      <c r="F55" s="8" t="s">
        <v>189</v>
      </c>
      <c r="G55">
        <v>-4547927.5388949</v>
      </c>
      <c r="L55">
        <v>4876770.6765</v>
      </c>
      <c r="M55">
        <v>1371090.8498</v>
      </c>
      <c r="N55">
        <v>20.2484</v>
      </c>
      <c r="O55" t="s">
        <v>44</v>
      </c>
      <c r="P55">
        <v>2.131</v>
      </c>
      <c r="Q55">
        <v>0.01</v>
      </c>
      <c r="R55">
        <v>0.019</v>
      </c>
      <c r="S55" t="s">
        <v>45</v>
      </c>
      <c r="T55">
        <v>17</v>
      </c>
      <c r="U55">
        <v>2</v>
      </c>
      <c r="V55">
        <v>1.315</v>
      </c>
      <c r="W55">
        <v>0.643</v>
      </c>
      <c r="X55" t="s">
        <v>104</v>
      </c>
      <c r="Z55" s="6">
        <v>45723</v>
      </c>
      <c r="AA55" s="7">
        <v>0.637303240740741</v>
      </c>
    </row>
    <row r="56" spans="1:27">
      <c r="A56">
        <v>1051</v>
      </c>
      <c r="B56" t="s">
        <v>190</v>
      </c>
      <c r="C56" t="s">
        <v>191</v>
      </c>
      <c r="D56">
        <v>23.402571</v>
      </c>
      <c r="E56">
        <v>-4388942.8393051</v>
      </c>
      <c r="F56" s="8" t="s">
        <v>192</v>
      </c>
      <c r="G56">
        <v>-4547930.2368898</v>
      </c>
      <c r="L56">
        <v>4876774.7397</v>
      </c>
      <c r="M56">
        <v>1371086.6722</v>
      </c>
      <c r="N56">
        <v>19.9106</v>
      </c>
      <c r="O56" t="s">
        <v>44</v>
      </c>
      <c r="P56">
        <v>2.131</v>
      </c>
      <c r="Q56">
        <v>0.01</v>
      </c>
      <c r="R56">
        <v>0.019</v>
      </c>
      <c r="S56" t="s">
        <v>45</v>
      </c>
      <c r="T56">
        <v>17</v>
      </c>
      <c r="U56">
        <v>2</v>
      </c>
      <c r="V56">
        <v>1.315</v>
      </c>
      <c r="W56">
        <v>0.643</v>
      </c>
      <c r="X56" t="s">
        <v>104</v>
      </c>
      <c r="Z56" s="6">
        <v>45723</v>
      </c>
      <c r="AA56" s="7">
        <v>0.637430555555556</v>
      </c>
    </row>
    <row r="57" spans="1:27">
      <c r="A57">
        <v>1052</v>
      </c>
      <c r="B57" t="s">
        <v>193</v>
      </c>
      <c r="C57" t="s">
        <v>194</v>
      </c>
      <c r="D57">
        <v>23.15291</v>
      </c>
      <c r="E57">
        <v>-4388938.0235798</v>
      </c>
      <c r="F57" s="8" t="s">
        <v>195</v>
      </c>
      <c r="G57">
        <v>-4547933.7798394</v>
      </c>
      <c r="L57">
        <v>4876779.8857</v>
      </c>
      <c r="M57">
        <v>1371081.4441</v>
      </c>
      <c r="N57">
        <v>19.6609</v>
      </c>
      <c r="O57" t="s">
        <v>44</v>
      </c>
      <c r="P57">
        <v>2.131</v>
      </c>
      <c r="Q57">
        <v>0.01</v>
      </c>
      <c r="R57">
        <v>0.018</v>
      </c>
      <c r="S57" t="s">
        <v>45</v>
      </c>
      <c r="T57">
        <v>17</v>
      </c>
      <c r="U57">
        <v>2</v>
      </c>
      <c r="V57">
        <v>1.314</v>
      </c>
      <c r="W57">
        <v>0.644</v>
      </c>
      <c r="X57" t="s">
        <v>104</v>
      </c>
      <c r="Z57" s="6">
        <v>45723</v>
      </c>
      <c r="AA57" s="7">
        <v>0.637604166666667</v>
      </c>
    </row>
    <row r="58" spans="1:27">
      <c r="A58">
        <v>1053</v>
      </c>
      <c r="B58" t="s">
        <v>196</v>
      </c>
      <c r="C58" t="s">
        <v>197</v>
      </c>
      <c r="D58">
        <v>22.780656</v>
      </c>
      <c r="E58">
        <v>-4388934.4665822</v>
      </c>
      <c r="F58" s="8" t="s">
        <v>198</v>
      </c>
      <c r="G58">
        <v>-4547936.1489557</v>
      </c>
      <c r="L58">
        <v>4876783.5275</v>
      </c>
      <c r="M58">
        <v>1371077.6718</v>
      </c>
      <c r="N58">
        <v>19.2886</v>
      </c>
      <c r="O58" t="s">
        <v>44</v>
      </c>
      <c r="P58">
        <v>2.131</v>
      </c>
      <c r="Q58">
        <v>0.01</v>
      </c>
      <c r="R58">
        <v>0.019</v>
      </c>
      <c r="S58" t="s">
        <v>45</v>
      </c>
      <c r="T58">
        <v>17</v>
      </c>
      <c r="U58">
        <v>2</v>
      </c>
      <c r="V58">
        <v>1.314</v>
      </c>
      <c r="W58">
        <v>0.644</v>
      </c>
      <c r="X58" t="s">
        <v>104</v>
      </c>
      <c r="Z58" s="6">
        <v>45723</v>
      </c>
      <c r="AA58" s="7">
        <v>0.637719907407407</v>
      </c>
    </row>
    <row r="59" spans="1:27">
      <c r="A59">
        <v>1054</v>
      </c>
      <c r="B59" t="s">
        <v>199</v>
      </c>
      <c r="C59" t="s">
        <v>200</v>
      </c>
      <c r="D59">
        <v>22.334766</v>
      </c>
      <c r="E59">
        <v>-4388930.2662005</v>
      </c>
      <c r="F59">
        <v>771402.2853253</v>
      </c>
      <c r="G59">
        <v>-4547938.9361032</v>
      </c>
      <c r="L59">
        <v>4876787.8192</v>
      </c>
      <c r="M59">
        <v>1371073.2078</v>
      </c>
      <c r="N59">
        <v>18.8427</v>
      </c>
      <c r="O59" t="s">
        <v>44</v>
      </c>
      <c r="P59">
        <v>2.131</v>
      </c>
      <c r="Q59">
        <v>0.01</v>
      </c>
      <c r="R59">
        <v>0.019</v>
      </c>
      <c r="S59" t="s">
        <v>45</v>
      </c>
      <c r="T59">
        <v>17</v>
      </c>
      <c r="U59">
        <v>2</v>
      </c>
      <c r="V59">
        <v>1.314</v>
      </c>
      <c r="W59">
        <v>0.644</v>
      </c>
      <c r="X59" t="s">
        <v>104</v>
      </c>
      <c r="Z59" s="6">
        <v>45723</v>
      </c>
      <c r="AA59" s="7">
        <v>0.637835648148148</v>
      </c>
    </row>
    <row r="60" spans="1:27">
      <c r="A60">
        <v>1055</v>
      </c>
      <c r="B60" t="s">
        <v>201</v>
      </c>
      <c r="C60" t="s">
        <v>202</v>
      </c>
      <c r="D60">
        <v>21.714024</v>
      </c>
      <c r="E60">
        <v>-4388926.0888456</v>
      </c>
      <c r="F60">
        <v>771405.7738859</v>
      </c>
      <c r="G60">
        <v>-4547941.4864525</v>
      </c>
      <c r="L60">
        <v>4876791.9575</v>
      </c>
      <c r="M60">
        <v>1371068.9233</v>
      </c>
      <c r="N60">
        <v>18.222</v>
      </c>
      <c r="O60" t="s">
        <v>44</v>
      </c>
      <c r="P60">
        <v>2.131</v>
      </c>
      <c r="Q60">
        <v>0.01</v>
      </c>
      <c r="R60">
        <v>0.018</v>
      </c>
      <c r="S60" t="s">
        <v>45</v>
      </c>
      <c r="T60">
        <v>17</v>
      </c>
      <c r="U60">
        <v>2</v>
      </c>
      <c r="V60">
        <v>1.313</v>
      </c>
      <c r="W60">
        <v>0.644</v>
      </c>
      <c r="X60" t="s">
        <v>104</v>
      </c>
      <c r="Z60" s="6">
        <v>45723</v>
      </c>
      <c r="AA60" s="7">
        <v>0.638078703703704</v>
      </c>
    </row>
    <row r="61" spans="1:27">
      <c r="A61">
        <v>1056</v>
      </c>
      <c r="B61" t="s">
        <v>203</v>
      </c>
      <c r="C61" t="s">
        <v>204</v>
      </c>
      <c r="D61">
        <v>21.039076</v>
      </c>
      <c r="E61">
        <v>-4388923.3739696</v>
      </c>
      <c r="F61" s="8" t="s">
        <v>205</v>
      </c>
      <c r="G61">
        <v>-4547942.8125971</v>
      </c>
      <c r="L61">
        <v>4876794.4614</v>
      </c>
      <c r="M61">
        <v>1371066.4219</v>
      </c>
      <c r="N61">
        <v>17.5471</v>
      </c>
      <c r="O61" t="s">
        <v>44</v>
      </c>
      <c r="P61">
        <v>2.131</v>
      </c>
      <c r="Q61">
        <v>0.01</v>
      </c>
      <c r="R61">
        <v>0.018</v>
      </c>
      <c r="S61" t="s">
        <v>45</v>
      </c>
      <c r="T61">
        <v>17</v>
      </c>
      <c r="U61">
        <v>2</v>
      </c>
      <c r="V61">
        <v>1.312</v>
      </c>
      <c r="W61">
        <v>0.644</v>
      </c>
      <c r="X61" t="s">
        <v>104</v>
      </c>
      <c r="Z61" s="6">
        <v>45723</v>
      </c>
      <c r="AA61" s="7">
        <v>0.638287037037037</v>
      </c>
    </row>
    <row r="62" spans="1:27">
      <c r="A62">
        <v>1057</v>
      </c>
      <c r="B62" t="s">
        <v>206</v>
      </c>
      <c r="C62" t="s">
        <v>207</v>
      </c>
      <c r="D62">
        <v>20.751285</v>
      </c>
      <c r="E62">
        <v>-4388922.9536629</v>
      </c>
      <c r="F62" s="8" t="s">
        <v>208</v>
      </c>
      <c r="G62">
        <v>-4547942.7814671</v>
      </c>
      <c r="L62">
        <v>4876794.7026</v>
      </c>
      <c r="M62">
        <v>1371066.1524</v>
      </c>
      <c r="N62">
        <v>17.2593</v>
      </c>
      <c r="O62" t="s">
        <v>44</v>
      </c>
      <c r="P62">
        <v>2.131</v>
      </c>
      <c r="Q62">
        <v>0.01</v>
      </c>
      <c r="R62">
        <v>0.018</v>
      </c>
      <c r="S62" t="s">
        <v>45</v>
      </c>
      <c r="T62">
        <v>17</v>
      </c>
      <c r="U62">
        <v>2</v>
      </c>
      <c r="V62">
        <v>1.311</v>
      </c>
      <c r="W62">
        <v>0.644</v>
      </c>
      <c r="X62" t="s">
        <v>104</v>
      </c>
      <c r="Z62" s="6">
        <v>45723</v>
      </c>
      <c r="AA62" s="7">
        <v>0.638368055555556</v>
      </c>
    </row>
    <row r="63" spans="1:27">
      <c r="A63">
        <v>1058</v>
      </c>
      <c r="B63" t="s">
        <v>209</v>
      </c>
      <c r="C63" t="s">
        <v>210</v>
      </c>
      <c r="D63">
        <v>20.622875</v>
      </c>
      <c r="E63">
        <v>-4388922.4318509</v>
      </c>
      <c r="F63" s="8" t="s">
        <v>211</v>
      </c>
      <c r="G63">
        <v>-4547943.0392844</v>
      </c>
      <c r="L63">
        <v>4876795.1869</v>
      </c>
      <c r="M63">
        <v>1371065.6778</v>
      </c>
      <c r="N63">
        <v>17.1309</v>
      </c>
      <c r="O63" t="s">
        <v>44</v>
      </c>
      <c r="P63">
        <v>2.131</v>
      </c>
      <c r="Q63">
        <v>0.01</v>
      </c>
      <c r="R63">
        <v>0.018</v>
      </c>
      <c r="S63" t="s">
        <v>45</v>
      </c>
      <c r="T63">
        <v>17</v>
      </c>
      <c r="U63">
        <v>2</v>
      </c>
      <c r="V63">
        <v>1.311</v>
      </c>
      <c r="W63">
        <v>0.645</v>
      </c>
      <c r="X63" t="s">
        <v>104</v>
      </c>
      <c r="Z63" s="6">
        <v>45723</v>
      </c>
      <c r="AA63" s="7">
        <v>0.638506944444444</v>
      </c>
    </row>
    <row r="64" spans="1:27">
      <c r="A64">
        <v>1059</v>
      </c>
      <c r="B64" t="s">
        <v>212</v>
      </c>
      <c r="C64" t="s">
        <v>213</v>
      </c>
      <c r="D64">
        <v>20.152278</v>
      </c>
      <c r="E64">
        <v>-4388921.7573716</v>
      </c>
      <c r="F64" s="8" t="s">
        <v>214</v>
      </c>
      <c r="G64">
        <v>-4547942.9738988</v>
      </c>
      <c r="L64">
        <v>4876795.5602</v>
      </c>
      <c r="M64">
        <v>1371065.2273</v>
      </c>
      <c r="N64">
        <v>16.6603</v>
      </c>
      <c r="O64" t="s">
        <v>44</v>
      </c>
      <c r="P64">
        <v>2.131</v>
      </c>
      <c r="Q64">
        <v>0.01</v>
      </c>
      <c r="R64">
        <v>0.018</v>
      </c>
      <c r="S64" t="s">
        <v>45</v>
      </c>
      <c r="T64">
        <v>17</v>
      </c>
      <c r="U64">
        <v>2</v>
      </c>
      <c r="V64">
        <v>1.31</v>
      </c>
      <c r="W64">
        <v>0.645</v>
      </c>
      <c r="X64" t="s">
        <v>104</v>
      </c>
      <c r="Z64" s="6">
        <v>45723</v>
      </c>
      <c r="AA64" s="7">
        <v>0.638622685185185</v>
      </c>
    </row>
    <row r="65" spans="1:27">
      <c r="A65">
        <v>1060</v>
      </c>
      <c r="B65" t="s">
        <v>215</v>
      </c>
      <c r="C65" t="s">
        <v>216</v>
      </c>
      <c r="D65">
        <v>20.025177</v>
      </c>
      <c r="E65">
        <v>-4388921.1023853</v>
      </c>
      <c r="F65">
        <v>771409.1525583</v>
      </c>
      <c r="G65">
        <v>-4547943.3404201</v>
      </c>
      <c r="L65">
        <v>4876796.1936</v>
      </c>
      <c r="M65">
        <v>1371064.6036</v>
      </c>
      <c r="N65">
        <v>16.5332</v>
      </c>
      <c r="O65" t="s">
        <v>44</v>
      </c>
      <c r="P65">
        <v>2.131</v>
      </c>
      <c r="Q65">
        <v>0.01</v>
      </c>
      <c r="R65">
        <v>0.018</v>
      </c>
      <c r="S65" t="s">
        <v>45</v>
      </c>
      <c r="T65">
        <v>17</v>
      </c>
      <c r="U65">
        <v>2</v>
      </c>
      <c r="V65">
        <v>1.31</v>
      </c>
      <c r="W65">
        <v>0.645</v>
      </c>
      <c r="X65" t="s">
        <v>104</v>
      </c>
      <c r="Z65" s="6">
        <v>45723</v>
      </c>
      <c r="AA65" s="7">
        <v>0.638773148148148</v>
      </c>
    </row>
    <row r="66" spans="1:27">
      <c r="A66">
        <v>1061</v>
      </c>
      <c r="B66" t="s">
        <v>217</v>
      </c>
      <c r="C66" t="s">
        <v>218</v>
      </c>
      <c r="D66">
        <v>19.774783</v>
      </c>
      <c r="E66">
        <v>-4388920.7109808</v>
      </c>
      <c r="F66" s="8" t="s">
        <v>219</v>
      </c>
      <c r="G66">
        <v>-4547943.3379157</v>
      </c>
      <c r="L66">
        <v>4876796.4386</v>
      </c>
      <c r="M66">
        <v>1371064.363</v>
      </c>
      <c r="N66">
        <v>16.2828</v>
      </c>
      <c r="O66" t="s">
        <v>44</v>
      </c>
      <c r="P66">
        <v>2.131</v>
      </c>
      <c r="Q66">
        <v>0.01</v>
      </c>
      <c r="R66">
        <v>0.018</v>
      </c>
      <c r="S66" t="s">
        <v>45</v>
      </c>
      <c r="T66">
        <v>17</v>
      </c>
      <c r="U66">
        <v>2</v>
      </c>
      <c r="V66">
        <v>1.309</v>
      </c>
      <c r="W66">
        <v>0.645</v>
      </c>
      <c r="X66" t="s">
        <v>104</v>
      </c>
      <c r="Z66" s="6">
        <v>45723</v>
      </c>
      <c r="AA66" s="7">
        <v>0.638888888888889</v>
      </c>
    </row>
    <row r="67" spans="1:27">
      <c r="A67">
        <v>1062</v>
      </c>
      <c r="B67" t="s">
        <v>220</v>
      </c>
      <c r="C67" t="s">
        <v>221</v>
      </c>
      <c r="D67">
        <v>19.695894</v>
      </c>
      <c r="E67">
        <v>-4388920.06017</v>
      </c>
      <c r="F67" s="8" t="s">
        <v>222</v>
      </c>
      <c r="G67">
        <v>-4547943.7574891</v>
      </c>
      <c r="L67">
        <v>4876797.0963</v>
      </c>
      <c r="M67">
        <v>1371063.6798</v>
      </c>
      <c r="N67">
        <v>16.2039</v>
      </c>
      <c r="O67" t="s">
        <v>44</v>
      </c>
      <c r="P67">
        <v>2.131</v>
      </c>
      <c r="Q67">
        <v>0.01</v>
      </c>
      <c r="R67">
        <v>0.018</v>
      </c>
      <c r="S67" t="s">
        <v>45</v>
      </c>
      <c r="T67">
        <v>17</v>
      </c>
      <c r="U67">
        <v>2</v>
      </c>
      <c r="V67">
        <v>1.308</v>
      </c>
      <c r="W67">
        <v>0.645</v>
      </c>
      <c r="X67" t="s">
        <v>104</v>
      </c>
      <c r="Z67" s="6">
        <v>45723</v>
      </c>
      <c r="AA67" s="7">
        <v>0.639016203703704</v>
      </c>
    </row>
    <row r="68" spans="1:27">
      <c r="A68">
        <v>1063</v>
      </c>
      <c r="B68" t="s">
        <v>223</v>
      </c>
      <c r="C68" t="s">
        <v>224</v>
      </c>
      <c r="D68">
        <v>19.402689</v>
      </c>
      <c r="E68">
        <v>-4388919.8115523</v>
      </c>
      <c r="F68" s="8" t="s">
        <v>225</v>
      </c>
      <c r="G68">
        <v>-4547943.5841607</v>
      </c>
      <c r="L68">
        <v>4876797.1469</v>
      </c>
      <c r="M68">
        <v>1371063.6206</v>
      </c>
      <c r="N68">
        <v>15.9107</v>
      </c>
      <c r="O68" t="s">
        <v>44</v>
      </c>
      <c r="P68">
        <v>2.131</v>
      </c>
      <c r="Q68">
        <v>0.01</v>
      </c>
      <c r="R68">
        <v>0.018</v>
      </c>
      <c r="S68" t="s">
        <v>45</v>
      </c>
      <c r="T68">
        <v>17</v>
      </c>
      <c r="U68">
        <v>2</v>
      </c>
      <c r="V68">
        <v>1.308</v>
      </c>
      <c r="W68">
        <v>0.645</v>
      </c>
      <c r="X68" t="s">
        <v>104</v>
      </c>
      <c r="Z68" s="6">
        <v>45723</v>
      </c>
      <c r="AA68" s="7">
        <v>0.639131944444444</v>
      </c>
    </row>
    <row r="69" spans="1:27">
      <c r="A69">
        <v>1064</v>
      </c>
      <c r="B69" t="s">
        <v>226</v>
      </c>
      <c r="C69" t="s">
        <v>227</v>
      </c>
      <c r="D69">
        <v>19.408347</v>
      </c>
      <c r="E69">
        <v>-4388919.4328287</v>
      </c>
      <c r="F69" s="8" t="s">
        <v>228</v>
      </c>
      <c r="G69">
        <v>-4547943.8956907</v>
      </c>
      <c r="L69">
        <v>4876797.5722</v>
      </c>
      <c r="M69">
        <v>1371063.1948</v>
      </c>
      <c r="N69">
        <v>15.9163</v>
      </c>
      <c r="O69" t="s">
        <v>44</v>
      </c>
      <c r="P69">
        <v>2.131</v>
      </c>
      <c r="Q69">
        <v>0.01</v>
      </c>
      <c r="R69">
        <v>0.018</v>
      </c>
      <c r="S69" t="s">
        <v>45</v>
      </c>
      <c r="T69">
        <v>17</v>
      </c>
      <c r="U69">
        <v>2</v>
      </c>
      <c r="V69">
        <v>1.307</v>
      </c>
      <c r="W69">
        <v>0.645</v>
      </c>
      <c r="X69" t="s">
        <v>104</v>
      </c>
      <c r="Z69" s="6">
        <v>45723</v>
      </c>
      <c r="AA69" s="7">
        <v>0.639305555555556</v>
      </c>
    </row>
    <row r="70" spans="1:27">
      <c r="A70">
        <v>1065</v>
      </c>
      <c r="B70" t="s">
        <v>229</v>
      </c>
      <c r="C70" t="s">
        <v>230</v>
      </c>
      <c r="D70">
        <v>19.097398</v>
      </c>
      <c r="E70">
        <v>-4388919.1193642</v>
      </c>
      <c r="F70" s="8" t="s">
        <v>231</v>
      </c>
      <c r="G70">
        <v>-4547943.7513891</v>
      </c>
      <c r="L70">
        <v>4876797.6804</v>
      </c>
      <c r="M70">
        <v>1371063.0738</v>
      </c>
      <c r="N70">
        <v>15.6054</v>
      </c>
      <c r="O70" t="s">
        <v>44</v>
      </c>
      <c r="P70">
        <v>2.131</v>
      </c>
      <c r="Q70">
        <v>0.01</v>
      </c>
      <c r="R70">
        <v>0.018</v>
      </c>
      <c r="S70" t="s">
        <v>45</v>
      </c>
      <c r="T70">
        <v>17</v>
      </c>
      <c r="U70">
        <v>2</v>
      </c>
      <c r="V70">
        <v>1.306</v>
      </c>
      <c r="W70">
        <v>0.646</v>
      </c>
      <c r="X70" t="s">
        <v>104</v>
      </c>
      <c r="Z70" s="6">
        <v>45723</v>
      </c>
      <c r="AA70" s="7">
        <v>0.63943287037037</v>
      </c>
    </row>
    <row r="71" spans="1:27">
      <c r="A71">
        <v>1066</v>
      </c>
      <c r="B71" t="s">
        <v>232</v>
      </c>
      <c r="C71" t="s">
        <v>233</v>
      </c>
      <c r="D71">
        <v>18.840854</v>
      </c>
      <c r="E71">
        <v>-4388918.1862078</v>
      </c>
      <c r="F71" s="8" t="s">
        <v>234</v>
      </c>
      <c r="G71">
        <v>-4547944.1679769</v>
      </c>
      <c r="L71">
        <v>4876798.509</v>
      </c>
      <c r="M71">
        <v>1371062.1864</v>
      </c>
      <c r="N71">
        <v>15.3488</v>
      </c>
      <c r="O71" t="s">
        <v>44</v>
      </c>
      <c r="P71">
        <v>2.131</v>
      </c>
      <c r="Q71">
        <v>0.01</v>
      </c>
      <c r="R71">
        <v>0.018</v>
      </c>
      <c r="S71" t="s">
        <v>45</v>
      </c>
      <c r="T71">
        <v>17</v>
      </c>
      <c r="U71">
        <v>2</v>
      </c>
      <c r="V71">
        <v>1.305</v>
      </c>
      <c r="W71">
        <v>0.646</v>
      </c>
      <c r="X71" t="s">
        <v>104</v>
      </c>
      <c r="Z71" s="6">
        <v>45723</v>
      </c>
      <c r="AA71" s="7">
        <v>0.639641203703704</v>
      </c>
    </row>
    <row r="72" spans="1:27">
      <c r="A72">
        <v>1067</v>
      </c>
      <c r="B72" t="s">
        <v>235</v>
      </c>
      <c r="C72" t="s">
        <v>236</v>
      </c>
      <c r="D72">
        <v>17.792764</v>
      </c>
      <c r="E72">
        <v>-4388916.3373361</v>
      </c>
      <c r="F72" s="8" t="s">
        <v>237</v>
      </c>
      <c r="G72">
        <v>-4547944.3195686</v>
      </c>
      <c r="L72">
        <v>4876799.7565</v>
      </c>
      <c r="M72">
        <v>1371060.904</v>
      </c>
      <c r="N72">
        <v>14.3007</v>
      </c>
      <c r="O72" t="s">
        <v>44</v>
      </c>
      <c r="P72">
        <v>2.131</v>
      </c>
      <c r="Q72">
        <v>0.01</v>
      </c>
      <c r="R72">
        <v>0.018</v>
      </c>
      <c r="S72" t="s">
        <v>45</v>
      </c>
      <c r="T72">
        <v>16</v>
      </c>
      <c r="U72">
        <v>2</v>
      </c>
      <c r="V72">
        <v>1.415</v>
      </c>
      <c r="W72">
        <v>0.691</v>
      </c>
      <c r="X72" t="s">
        <v>104</v>
      </c>
      <c r="Z72" s="6">
        <v>45723</v>
      </c>
      <c r="AA72" s="7">
        <v>0.639895833333333</v>
      </c>
    </row>
    <row r="73" spans="1:27">
      <c r="A73">
        <v>1068</v>
      </c>
      <c r="B73" t="s">
        <v>238</v>
      </c>
      <c r="C73" t="s">
        <v>239</v>
      </c>
      <c r="D73">
        <v>17.566514</v>
      </c>
      <c r="E73">
        <v>-4388916.1193105</v>
      </c>
      <c r="F73" s="8" t="s">
        <v>240</v>
      </c>
      <c r="G73">
        <v>-4547944.207687</v>
      </c>
      <c r="L73">
        <v>4876799.826</v>
      </c>
      <c r="M73">
        <v>1371060.834</v>
      </c>
      <c r="N73">
        <v>14.0745</v>
      </c>
      <c r="O73" t="s">
        <v>44</v>
      </c>
      <c r="P73">
        <v>2.131</v>
      </c>
      <c r="Q73">
        <v>0.01</v>
      </c>
      <c r="R73">
        <v>0.018</v>
      </c>
      <c r="S73" t="s">
        <v>45</v>
      </c>
      <c r="T73">
        <v>16</v>
      </c>
      <c r="U73">
        <v>2</v>
      </c>
      <c r="V73">
        <v>1.414</v>
      </c>
      <c r="W73">
        <v>0.691</v>
      </c>
      <c r="X73" t="s">
        <v>104</v>
      </c>
      <c r="Z73" s="6">
        <v>45723</v>
      </c>
      <c r="AA73" s="7">
        <v>0.639953703703704</v>
      </c>
    </row>
    <row r="74" spans="1:27">
      <c r="A74">
        <v>1069</v>
      </c>
      <c r="B74" t="s">
        <v>241</v>
      </c>
      <c r="C74" t="s">
        <v>242</v>
      </c>
      <c r="D74">
        <v>17.27328</v>
      </c>
      <c r="E74">
        <v>-4388915.0153881</v>
      </c>
      <c r="F74" s="8" t="s">
        <v>243</v>
      </c>
      <c r="G74">
        <v>-4547944.7192665</v>
      </c>
      <c r="L74">
        <v>4876800.8234</v>
      </c>
      <c r="M74">
        <v>1371059.8092</v>
      </c>
      <c r="N74">
        <v>13.7813</v>
      </c>
      <c r="O74" t="s">
        <v>44</v>
      </c>
      <c r="P74">
        <v>2.131</v>
      </c>
      <c r="Q74">
        <v>0.01</v>
      </c>
      <c r="R74">
        <v>0.018</v>
      </c>
      <c r="S74" t="s">
        <v>45</v>
      </c>
      <c r="T74">
        <v>16</v>
      </c>
      <c r="U74">
        <v>2</v>
      </c>
      <c r="V74">
        <v>1.414</v>
      </c>
      <c r="W74">
        <v>0.691</v>
      </c>
      <c r="X74" t="s">
        <v>104</v>
      </c>
      <c r="Z74" s="6">
        <v>45723</v>
      </c>
      <c r="AA74" s="7">
        <v>0.640104166666667</v>
      </c>
    </row>
    <row r="75" spans="1:27">
      <c r="A75">
        <v>1070</v>
      </c>
      <c r="B75" t="s">
        <v>244</v>
      </c>
      <c r="C75" t="s">
        <v>245</v>
      </c>
      <c r="D75">
        <v>16.998561</v>
      </c>
      <c r="E75">
        <v>-4388914.643192</v>
      </c>
      <c r="F75" s="8" t="s">
        <v>246</v>
      </c>
      <c r="G75">
        <v>-4547944.6744746</v>
      </c>
      <c r="L75">
        <v>4876801.0351</v>
      </c>
      <c r="M75">
        <v>1371059.6316</v>
      </c>
      <c r="N75">
        <v>13.5065</v>
      </c>
      <c r="O75" t="s">
        <v>44</v>
      </c>
      <c r="P75">
        <v>2.131</v>
      </c>
      <c r="Q75">
        <v>0.01</v>
      </c>
      <c r="R75">
        <v>0.019</v>
      </c>
      <c r="S75" t="s">
        <v>45</v>
      </c>
      <c r="T75">
        <v>16</v>
      </c>
      <c r="U75">
        <v>2</v>
      </c>
      <c r="V75">
        <v>1.413</v>
      </c>
      <c r="W75">
        <v>0.691</v>
      </c>
      <c r="X75" t="s">
        <v>104</v>
      </c>
      <c r="Z75" s="6">
        <v>45723</v>
      </c>
      <c r="AA75" s="7">
        <v>0.640173611111111</v>
      </c>
    </row>
    <row r="76" spans="1:27">
      <c r="A76">
        <v>1071</v>
      </c>
      <c r="B76" t="s">
        <v>247</v>
      </c>
      <c r="C76" t="s">
        <v>248</v>
      </c>
      <c r="D76">
        <v>16.679617</v>
      </c>
      <c r="E76">
        <v>-4388914.0140678</v>
      </c>
      <c r="F76" s="8" t="s">
        <v>249</v>
      </c>
      <c r="G76">
        <v>-4547944.7718138</v>
      </c>
      <c r="L76">
        <v>4876801.4849</v>
      </c>
      <c r="M76">
        <v>1371059.1546</v>
      </c>
      <c r="N76">
        <v>13.1876</v>
      </c>
      <c r="O76" t="s">
        <v>44</v>
      </c>
      <c r="P76">
        <v>2.131</v>
      </c>
      <c r="Q76">
        <v>0.01</v>
      </c>
      <c r="R76">
        <v>0.019</v>
      </c>
      <c r="S76" t="s">
        <v>45</v>
      </c>
      <c r="T76">
        <v>16</v>
      </c>
      <c r="U76">
        <v>2</v>
      </c>
      <c r="V76">
        <v>1.412</v>
      </c>
      <c r="W76">
        <v>0.691</v>
      </c>
      <c r="X76" t="s">
        <v>104</v>
      </c>
      <c r="Z76" s="6">
        <v>45723</v>
      </c>
      <c r="AA76" s="7">
        <v>0.640358796296296</v>
      </c>
    </row>
    <row r="77" spans="1:27">
      <c r="A77">
        <v>1072</v>
      </c>
      <c r="B77" t="s">
        <v>250</v>
      </c>
      <c r="C77" t="s">
        <v>251</v>
      </c>
      <c r="D77">
        <v>16.538845</v>
      </c>
      <c r="E77">
        <v>-4388913.3313926</v>
      </c>
      <c r="F77" s="8" t="s">
        <v>252</v>
      </c>
      <c r="G77">
        <v>-4547945.1311577</v>
      </c>
      <c r="L77">
        <v>4876802.1188</v>
      </c>
      <c r="M77">
        <v>1371058.4411</v>
      </c>
      <c r="N77">
        <v>13.0468</v>
      </c>
      <c r="O77" t="s">
        <v>44</v>
      </c>
      <c r="P77">
        <v>2.131</v>
      </c>
      <c r="Q77">
        <v>0.01</v>
      </c>
      <c r="R77">
        <v>0.019</v>
      </c>
      <c r="S77" t="s">
        <v>45</v>
      </c>
      <c r="T77">
        <v>16</v>
      </c>
      <c r="U77">
        <v>2</v>
      </c>
      <c r="V77">
        <v>1.412</v>
      </c>
      <c r="W77">
        <v>0.691</v>
      </c>
      <c r="X77" t="s">
        <v>104</v>
      </c>
      <c r="Z77" s="6">
        <v>45723</v>
      </c>
      <c r="AA77" s="7">
        <v>0.640439814814815</v>
      </c>
    </row>
    <row r="78" spans="1:27">
      <c r="A78">
        <v>1073</v>
      </c>
      <c r="B78" t="s">
        <v>253</v>
      </c>
      <c r="C78" t="s">
        <v>254</v>
      </c>
      <c r="D78">
        <v>16.222108</v>
      </c>
      <c r="E78">
        <v>-4388912.7168327</v>
      </c>
      <c r="F78" s="8" t="s">
        <v>255</v>
      </c>
      <c r="G78">
        <v>-4547945.2328377</v>
      </c>
      <c r="L78">
        <v>4876802.576</v>
      </c>
      <c r="M78">
        <v>1371058.0547</v>
      </c>
      <c r="N78">
        <v>12.7301</v>
      </c>
      <c r="O78" t="s">
        <v>44</v>
      </c>
      <c r="P78">
        <v>2.131</v>
      </c>
      <c r="Q78">
        <v>0.01</v>
      </c>
      <c r="R78">
        <v>0.019</v>
      </c>
      <c r="S78" t="s">
        <v>45</v>
      </c>
      <c r="T78">
        <v>16</v>
      </c>
      <c r="U78">
        <v>2</v>
      </c>
      <c r="V78">
        <v>1.41</v>
      </c>
      <c r="W78">
        <v>0.691</v>
      </c>
      <c r="X78" t="s">
        <v>104</v>
      </c>
      <c r="Z78" s="6">
        <v>45723</v>
      </c>
      <c r="AA78" s="7">
        <v>0.64068287037037</v>
      </c>
    </row>
    <row r="79" spans="1:27">
      <c r="A79">
        <v>1074</v>
      </c>
      <c r="B79" t="s">
        <v>256</v>
      </c>
      <c r="C79" t="s">
        <v>257</v>
      </c>
      <c r="D79">
        <v>16.063972</v>
      </c>
      <c r="E79">
        <v>-4388911.9666693</v>
      </c>
      <c r="F79">
        <v>771414.7761586</v>
      </c>
      <c r="G79">
        <v>-4547945.6225746</v>
      </c>
      <c r="L79">
        <v>4876803.2686</v>
      </c>
      <c r="M79">
        <v>1371057.269</v>
      </c>
      <c r="N79">
        <v>12.572</v>
      </c>
      <c r="O79" t="s">
        <v>44</v>
      </c>
      <c r="P79">
        <v>2.131</v>
      </c>
      <c r="Q79">
        <v>0.01</v>
      </c>
      <c r="R79">
        <v>0.019</v>
      </c>
      <c r="S79" t="s">
        <v>45</v>
      </c>
      <c r="T79">
        <v>16</v>
      </c>
      <c r="U79">
        <v>2</v>
      </c>
      <c r="V79">
        <v>1.409</v>
      </c>
      <c r="W79">
        <v>0.691</v>
      </c>
      <c r="X79" t="s">
        <v>104</v>
      </c>
      <c r="Z79" s="6">
        <v>45723</v>
      </c>
      <c r="AA79" s="7">
        <v>0.640902777777778</v>
      </c>
    </row>
    <row r="80" spans="1:27">
      <c r="A80">
        <v>1075</v>
      </c>
      <c r="B80" t="s">
        <v>258</v>
      </c>
      <c r="C80" t="s">
        <v>259</v>
      </c>
      <c r="D80">
        <v>15.762066</v>
      </c>
      <c r="E80">
        <v>-4388910.8825815</v>
      </c>
      <c r="F80" s="8" t="s">
        <v>260</v>
      </c>
      <c r="G80">
        <v>-4547946.1150325</v>
      </c>
      <c r="L80">
        <v>4876804.2503</v>
      </c>
      <c r="M80">
        <v>1371056.3179</v>
      </c>
      <c r="N80">
        <v>12.27</v>
      </c>
      <c r="O80" t="s">
        <v>44</v>
      </c>
      <c r="P80">
        <v>2.131</v>
      </c>
      <c r="Q80">
        <v>0.011</v>
      </c>
      <c r="R80">
        <v>0.019</v>
      </c>
      <c r="S80" t="s">
        <v>45</v>
      </c>
      <c r="T80">
        <v>16</v>
      </c>
      <c r="U80">
        <v>2</v>
      </c>
      <c r="V80">
        <v>1.65</v>
      </c>
      <c r="W80">
        <v>0.756</v>
      </c>
      <c r="X80" t="s">
        <v>104</v>
      </c>
      <c r="Z80" s="6">
        <v>45723</v>
      </c>
      <c r="AA80" s="7">
        <v>0.641030092592593</v>
      </c>
    </row>
    <row r="81" spans="1:27">
      <c r="A81">
        <v>1076</v>
      </c>
      <c r="B81" t="s">
        <v>261</v>
      </c>
      <c r="C81" t="s">
        <v>262</v>
      </c>
      <c r="D81">
        <v>15.401778</v>
      </c>
      <c r="E81">
        <v>-4388910.1779013</v>
      </c>
      <c r="F81">
        <v>771415.9405778</v>
      </c>
      <c r="G81">
        <v>-4547946.2170012</v>
      </c>
      <c r="L81">
        <v>4876804.7466</v>
      </c>
      <c r="M81">
        <v>1371055.7675</v>
      </c>
      <c r="N81">
        <v>11.9098</v>
      </c>
      <c r="O81" t="s">
        <v>44</v>
      </c>
      <c r="P81">
        <v>2.131</v>
      </c>
      <c r="Q81">
        <v>0.01</v>
      </c>
      <c r="R81">
        <v>0.019</v>
      </c>
      <c r="S81" t="s">
        <v>45</v>
      </c>
      <c r="T81">
        <v>16</v>
      </c>
      <c r="U81">
        <v>2</v>
      </c>
      <c r="V81">
        <v>1.407</v>
      </c>
      <c r="W81">
        <v>0.691</v>
      </c>
      <c r="X81" t="s">
        <v>104</v>
      </c>
      <c r="Z81" s="6">
        <v>45723</v>
      </c>
      <c r="AA81" s="7">
        <v>0.641215277777778</v>
      </c>
    </row>
    <row r="82" spans="1:27">
      <c r="A82">
        <v>1077</v>
      </c>
      <c r="B82" t="s">
        <v>263</v>
      </c>
      <c r="C82" t="s">
        <v>264</v>
      </c>
      <c r="D82">
        <v>15.370215</v>
      </c>
      <c r="E82">
        <v>-4388909.8129085</v>
      </c>
      <c r="F82" s="8" t="s">
        <v>265</v>
      </c>
      <c r="G82">
        <v>-4547946.467099</v>
      </c>
      <c r="L82">
        <v>4876805.123</v>
      </c>
      <c r="M82">
        <v>1371055.3672</v>
      </c>
      <c r="N82">
        <v>11.8782</v>
      </c>
      <c r="O82" t="s">
        <v>44</v>
      </c>
      <c r="P82">
        <v>2.131</v>
      </c>
      <c r="Q82">
        <v>0.01</v>
      </c>
      <c r="R82">
        <v>0.019</v>
      </c>
      <c r="S82" t="s">
        <v>45</v>
      </c>
      <c r="T82">
        <v>16</v>
      </c>
      <c r="U82">
        <v>2</v>
      </c>
      <c r="V82">
        <v>1.407</v>
      </c>
      <c r="W82">
        <v>0.691</v>
      </c>
      <c r="X82" t="s">
        <v>104</v>
      </c>
      <c r="Z82" s="6">
        <v>45723</v>
      </c>
      <c r="AA82" s="7">
        <v>0.641296296296296</v>
      </c>
    </row>
    <row r="83" spans="1:27">
      <c r="A83">
        <v>1078</v>
      </c>
      <c r="B83" t="s">
        <v>266</v>
      </c>
      <c r="C83" t="s">
        <v>267</v>
      </c>
      <c r="D83">
        <v>15.001674</v>
      </c>
      <c r="E83">
        <v>-4388909.129555</v>
      </c>
      <c r="F83" s="8" t="s">
        <v>268</v>
      </c>
      <c r="G83">
        <v>-4547946.5484384</v>
      </c>
      <c r="L83">
        <v>4876805.6008</v>
      </c>
      <c r="M83">
        <v>1371054.8869</v>
      </c>
      <c r="N83">
        <v>11.5097</v>
      </c>
      <c r="O83" t="s">
        <v>44</v>
      </c>
      <c r="P83">
        <v>2.131</v>
      </c>
      <c r="Q83">
        <v>0.011</v>
      </c>
      <c r="R83">
        <v>0.019</v>
      </c>
      <c r="S83" t="s">
        <v>45</v>
      </c>
      <c r="T83">
        <v>16</v>
      </c>
      <c r="U83">
        <v>2</v>
      </c>
      <c r="V83">
        <v>1.406</v>
      </c>
      <c r="W83">
        <v>0.691</v>
      </c>
      <c r="X83" t="s">
        <v>104</v>
      </c>
      <c r="Z83" s="6">
        <v>45723</v>
      </c>
      <c r="AA83" s="7">
        <v>0.641423611111111</v>
      </c>
    </row>
    <row r="84" spans="1:27">
      <c r="A84">
        <v>1079</v>
      </c>
      <c r="B84" t="s">
        <v>269</v>
      </c>
      <c r="C84" t="s">
        <v>270</v>
      </c>
      <c r="D84">
        <v>14.92404</v>
      </c>
      <c r="E84">
        <v>-4388908.5416995</v>
      </c>
      <c r="F84" s="8" t="s">
        <v>271</v>
      </c>
      <c r="G84">
        <v>-4547946.9235433</v>
      </c>
      <c r="L84">
        <v>4876806.197</v>
      </c>
      <c r="M84">
        <v>1371054.2989</v>
      </c>
      <c r="N84">
        <v>11.432</v>
      </c>
      <c r="O84" t="s">
        <v>44</v>
      </c>
      <c r="P84">
        <v>2.131</v>
      </c>
      <c r="Q84">
        <v>0.011</v>
      </c>
      <c r="R84">
        <v>0.019</v>
      </c>
      <c r="S84" t="s">
        <v>45</v>
      </c>
      <c r="T84">
        <v>16</v>
      </c>
      <c r="U84">
        <v>2</v>
      </c>
      <c r="V84">
        <v>1.405</v>
      </c>
      <c r="W84">
        <v>0.691</v>
      </c>
      <c r="X84" t="s">
        <v>104</v>
      </c>
      <c r="Z84" s="6">
        <v>45723</v>
      </c>
      <c r="AA84" s="7">
        <v>0.641527777777778</v>
      </c>
    </row>
    <row r="85" spans="1:27">
      <c r="A85">
        <v>1080</v>
      </c>
      <c r="B85" t="s">
        <v>272</v>
      </c>
      <c r="C85" t="s">
        <v>273</v>
      </c>
      <c r="D85">
        <v>14.654962</v>
      </c>
      <c r="E85">
        <v>-4388907.5315631</v>
      </c>
      <c r="F85" s="8" t="s">
        <v>274</v>
      </c>
      <c r="G85">
        <v>-4547947.3868239</v>
      </c>
      <c r="L85">
        <v>4876807.1027</v>
      </c>
      <c r="M85">
        <v>1371053.3395</v>
      </c>
      <c r="N85">
        <v>11.1629</v>
      </c>
      <c r="O85" t="s">
        <v>44</v>
      </c>
      <c r="P85">
        <v>2.131</v>
      </c>
      <c r="Q85">
        <v>0.011</v>
      </c>
      <c r="R85">
        <v>0.019</v>
      </c>
      <c r="S85" t="s">
        <v>45</v>
      </c>
      <c r="T85">
        <v>16</v>
      </c>
      <c r="U85">
        <v>2</v>
      </c>
      <c r="V85">
        <v>1.405</v>
      </c>
      <c r="W85">
        <v>0.691</v>
      </c>
      <c r="X85" t="s">
        <v>104</v>
      </c>
      <c r="Z85" s="6">
        <v>45723</v>
      </c>
      <c r="AA85" s="7">
        <v>0.641608796296296</v>
      </c>
    </row>
    <row r="86" spans="1:27">
      <c r="A86">
        <v>1081</v>
      </c>
      <c r="B86" t="s">
        <v>275</v>
      </c>
      <c r="C86" t="s">
        <v>276</v>
      </c>
      <c r="D86">
        <v>13.969335</v>
      </c>
      <c r="E86">
        <v>-4388904.5768705</v>
      </c>
      <c r="F86" s="8" t="s">
        <v>277</v>
      </c>
      <c r="G86">
        <v>-4547948.885633</v>
      </c>
      <c r="L86">
        <v>4876809.8543</v>
      </c>
      <c r="M86">
        <v>1371050.542</v>
      </c>
      <c r="N86">
        <v>10.4773</v>
      </c>
      <c r="O86" t="s">
        <v>44</v>
      </c>
      <c r="P86">
        <v>2.131</v>
      </c>
      <c r="Q86">
        <v>0.011</v>
      </c>
      <c r="R86">
        <v>0.019</v>
      </c>
      <c r="S86" t="s">
        <v>45</v>
      </c>
      <c r="T86">
        <v>16</v>
      </c>
      <c r="U86">
        <v>2</v>
      </c>
      <c r="V86">
        <v>1.404</v>
      </c>
      <c r="W86">
        <v>0.691</v>
      </c>
      <c r="X86" t="s">
        <v>104</v>
      </c>
      <c r="Z86" s="6">
        <v>45723</v>
      </c>
      <c r="AA86" s="7">
        <v>0.641793981481481</v>
      </c>
    </row>
    <row r="87" spans="1:27">
      <c r="A87">
        <v>1082</v>
      </c>
      <c r="B87" t="s">
        <v>278</v>
      </c>
      <c r="C87" t="s">
        <v>279</v>
      </c>
      <c r="D87">
        <v>13.290189</v>
      </c>
      <c r="E87">
        <v>-4388899.3245002</v>
      </c>
      <c r="F87" s="8" t="s">
        <v>280</v>
      </c>
      <c r="G87">
        <v>-4547952.2246146</v>
      </c>
      <c r="L87">
        <v>4876815.1412</v>
      </c>
      <c r="M87">
        <v>1371045.0993</v>
      </c>
      <c r="N87">
        <v>9.7982</v>
      </c>
      <c r="O87" t="s">
        <v>44</v>
      </c>
      <c r="P87">
        <v>2.131</v>
      </c>
      <c r="Q87">
        <v>0.011</v>
      </c>
      <c r="R87">
        <v>0.019</v>
      </c>
      <c r="S87" t="s">
        <v>45</v>
      </c>
      <c r="T87">
        <v>16</v>
      </c>
      <c r="U87">
        <v>2</v>
      </c>
      <c r="V87">
        <v>1.402</v>
      </c>
      <c r="W87">
        <v>0.691</v>
      </c>
      <c r="X87" t="s">
        <v>104</v>
      </c>
      <c r="Z87" s="6">
        <v>45723</v>
      </c>
      <c r="AA87" s="7">
        <v>0.642037037037037</v>
      </c>
    </row>
    <row r="88" spans="1:27">
      <c r="A88">
        <v>1083</v>
      </c>
      <c r="B88" t="s">
        <v>281</v>
      </c>
      <c r="C88" t="s">
        <v>282</v>
      </c>
      <c r="D88">
        <v>13.435672</v>
      </c>
      <c r="E88">
        <v>-4388897.225299</v>
      </c>
      <c r="F88" s="8" t="s">
        <v>283</v>
      </c>
      <c r="G88">
        <v>-4547954.0820592</v>
      </c>
      <c r="L88">
        <v>4876817.5628</v>
      </c>
      <c r="M88">
        <v>1371042.5711</v>
      </c>
      <c r="N88">
        <v>9.9437</v>
      </c>
      <c r="O88" t="s">
        <v>44</v>
      </c>
      <c r="P88">
        <v>2.131</v>
      </c>
      <c r="Q88">
        <v>0.012</v>
      </c>
      <c r="R88">
        <v>0.023</v>
      </c>
      <c r="S88" t="s">
        <v>45</v>
      </c>
      <c r="T88">
        <v>16</v>
      </c>
      <c r="U88">
        <v>2</v>
      </c>
      <c r="V88">
        <v>1.401</v>
      </c>
      <c r="W88">
        <v>0.691</v>
      </c>
      <c r="X88" t="s">
        <v>104</v>
      </c>
      <c r="Z88" s="6">
        <v>45723</v>
      </c>
      <c r="AA88" s="7">
        <v>0.642175925925926</v>
      </c>
    </row>
    <row r="89" spans="1:27">
      <c r="A89">
        <v>1084</v>
      </c>
      <c r="B89" t="s">
        <v>284</v>
      </c>
      <c r="C89" t="s">
        <v>285</v>
      </c>
      <c r="D89">
        <v>13.328888</v>
      </c>
      <c r="E89">
        <v>-4388896.8884841</v>
      </c>
      <c r="F89">
        <v>771426.895856</v>
      </c>
      <c r="G89">
        <v>-4547954.2174454</v>
      </c>
      <c r="L89">
        <v>4876817.856</v>
      </c>
      <c r="M89">
        <v>1371042.279</v>
      </c>
      <c r="N89">
        <v>9.8369</v>
      </c>
      <c r="O89" t="s">
        <v>44</v>
      </c>
      <c r="P89">
        <v>2.131</v>
      </c>
      <c r="Q89">
        <v>0.01</v>
      </c>
      <c r="R89">
        <v>0.019</v>
      </c>
      <c r="S89" t="s">
        <v>45</v>
      </c>
      <c r="T89">
        <v>16</v>
      </c>
      <c r="U89">
        <v>2</v>
      </c>
      <c r="V89">
        <v>1.4</v>
      </c>
      <c r="W89">
        <v>0.692</v>
      </c>
      <c r="X89" t="s">
        <v>104</v>
      </c>
      <c r="Z89" s="6">
        <v>45723</v>
      </c>
      <c r="AA89" s="7">
        <v>0.642337962962963</v>
      </c>
    </row>
    <row r="90" spans="1:27">
      <c r="A90">
        <v>1085</v>
      </c>
      <c r="B90" t="s">
        <v>286</v>
      </c>
      <c r="C90" t="s">
        <v>287</v>
      </c>
      <c r="D90">
        <v>13.005344</v>
      </c>
      <c r="E90">
        <v>-4388896.368356</v>
      </c>
      <c r="F90" s="8" t="s">
        <v>288</v>
      </c>
      <c r="G90">
        <v>-4547954.2196218</v>
      </c>
      <c r="L90">
        <v>4876818.1783</v>
      </c>
      <c r="M90">
        <v>1371041.9168</v>
      </c>
      <c r="N90">
        <v>9.5133</v>
      </c>
      <c r="O90" t="s">
        <v>44</v>
      </c>
      <c r="P90">
        <v>2.131</v>
      </c>
      <c r="Q90">
        <v>0.01</v>
      </c>
      <c r="R90">
        <v>0.019</v>
      </c>
      <c r="S90" t="s">
        <v>45</v>
      </c>
      <c r="T90">
        <v>16</v>
      </c>
      <c r="U90">
        <v>2</v>
      </c>
      <c r="V90">
        <v>1.399</v>
      </c>
      <c r="W90">
        <v>0.692</v>
      </c>
      <c r="X90" t="s">
        <v>104</v>
      </c>
      <c r="Z90" s="6">
        <v>45723</v>
      </c>
      <c r="AA90" s="7">
        <v>0.642488425925926</v>
      </c>
    </row>
    <row r="91" spans="1:27">
      <c r="A91">
        <v>1086</v>
      </c>
      <c r="B91" t="s">
        <v>289</v>
      </c>
      <c r="C91" t="s">
        <v>290</v>
      </c>
      <c r="D91">
        <v>13.045994</v>
      </c>
      <c r="E91">
        <v>-4388896.1513882</v>
      </c>
      <c r="F91" s="8" t="s">
        <v>291</v>
      </c>
      <c r="G91">
        <v>-4547954.4519173</v>
      </c>
      <c r="L91">
        <v>4876818.4611</v>
      </c>
      <c r="M91">
        <v>1371041.6808</v>
      </c>
      <c r="N91">
        <v>9.554</v>
      </c>
      <c r="O91" t="s">
        <v>44</v>
      </c>
      <c r="P91">
        <v>2.131</v>
      </c>
      <c r="Q91">
        <v>0.011</v>
      </c>
      <c r="R91">
        <v>0.019</v>
      </c>
      <c r="S91" t="s">
        <v>45</v>
      </c>
      <c r="T91">
        <v>16</v>
      </c>
      <c r="U91">
        <v>2</v>
      </c>
      <c r="V91">
        <v>1.396</v>
      </c>
      <c r="W91">
        <v>0.692</v>
      </c>
      <c r="X91" t="s">
        <v>117</v>
      </c>
      <c r="Z91" s="6">
        <v>45723</v>
      </c>
      <c r="AA91" s="7">
        <v>0.642893518518519</v>
      </c>
    </row>
    <row r="92" spans="1:27">
      <c r="A92">
        <v>1087</v>
      </c>
      <c r="B92" t="s">
        <v>292</v>
      </c>
      <c r="C92" t="s">
        <v>293</v>
      </c>
      <c r="D92">
        <v>13.191617</v>
      </c>
      <c r="E92">
        <v>-4388895.9693473</v>
      </c>
      <c r="F92" s="8" t="s">
        <v>294</v>
      </c>
      <c r="G92">
        <v>-4547954.7735599</v>
      </c>
      <c r="L92">
        <v>4876818.7592</v>
      </c>
      <c r="M92">
        <v>1371041.313</v>
      </c>
      <c r="N92">
        <v>9.6996</v>
      </c>
      <c r="O92" t="s">
        <v>44</v>
      </c>
      <c r="P92">
        <v>2.131</v>
      </c>
      <c r="Q92">
        <v>0.011</v>
      </c>
      <c r="R92">
        <v>0.02</v>
      </c>
      <c r="S92" t="s">
        <v>45</v>
      </c>
      <c r="T92">
        <v>14</v>
      </c>
      <c r="U92">
        <v>6</v>
      </c>
      <c r="V92">
        <v>1.586</v>
      </c>
      <c r="W92">
        <v>0.719</v>
      </c>
      <c r="X92" t="s">
        <v>104</v>
      </c>
      <c r="Z92" s="6">
        <v>45723</v>
      </c>
      <c r="AA92" s="7">
        <v>0.644027777777778</v>
      </c>
    </row>
    <row r="93" spans="1:27">
      <c r="A93">
        <v>1088</v>
      </c>
      <c r="B93" t="s">
        <v>295</v>
      </c>
      <c r="C93" t="s">
        <v>296</v>
      </c>
      <c r="D93">
        <v>13.247086</v>
      </c>
      <c r="E93">
        <v>-4388895.4980036</v>
      </c>
      <c r="F93">
        <v>771428.1739021</v>
      </c>
      <c r="G93">
        <v>-4547955.2208317</v>
      </c>
      <c r="L93">
        <v>4876819.3224</v>
      </c>
      <c r="M93">
        <v>1371040.7352</v>
      </c>
      <c r="N93">
        <v>9.7551</v>
      </c>
      <c r="O93" t="s">
        <v>44</v>
      </c>
      <c r="P93">
        <v>2.131</v>
      </c>
      <c r="Q93">
        <v>0.011</v>
      </c>
      <c r="R93">
        <v>0.019</v>
      </c>
      <c r="S93" t="s">
        <v>45</v>
      </c>
      <c r="T93">
        <v>16</v>
      </c>
      <c r="U93">
        <v>2</v>
      </c>
      <c r="V93">
        <v>1.386</v>
      </c>
      <c r="W93">
        <v>0.692</v>
      </c>
      <c r="X93" t="s">
        <v>104</v>
      </c>
      <c r="Z93" s="6">
        <v>45723</v>
      </c>
      <c r="AA93" s="7">
        <v>0.644143518518518</v>
      </c>
    </row>
    <row r="94" spans="1:27">
      <c r="A94">
        <v>1089</v>
      </c>
      <c r="B94" t="s">
        <v>297</v>
      </c>
      <c r="C94" t="s">
        <v>298</v>
      </c>
      <c r="D94">
        <v>13.295677</v>
      </c>
      <c r="E94">
        <v>-4388894.4772594</v>
      </c>
      <c r="F94" s="8" t="s">
        <v>299</v>
      </c>
      <c r="G94">
        <v>-4547956.1067341</v>
      </c>
      <c r="L94">
        <v>4876820.5008</v>
      </c>
      <c r="M94">
        <v>1371039.5849</v>
      </c>
      <c r="N94">
        <v>9.8037</v>
      </c>
      <c r="O94" t="s">
        <v>44</v>
      </c>
      <c r="P94">
        <v>2.131</v>
      </c>
      <c r="Q94">
        <v>0.011</v>
      </c>
      <c r="R94">
        <v>0.019</v>
      </c>
      <c r="S94" t="s">
        <v>45</v>
      </c>
      <c r="T94">
        <v>16</v>
      </c>
      <c r="U94">
        <v>2</v>
      </c>
      <c r="V94">
        <v>1.384</v>
      </c>
      <c r="W94">
        <v>0.692</v>
      </c>
      <c r="X94" t="s">
        <v>104</v>
      </c>
      <c r="Z94" s="6">
        <v>45723</v>
      </c>
      <c r="AA94" s="7">
        <v>0.644328703703704</v>
      </c>
    </row>
    <row r="95" spans="1:27">
      <c r="A95">
        <v>1090</v>
      </c>
      <c r="B95" t="s">
        <v>300</v>
      </c>
      <c r="C95" t="s">
        <v>301</v>
      </c>
      <c r="D95">
        <v>13.427186</v>
      </c>
      <c r="E95">
        <v>-4388894.034278</v>
      </c>
      <c r="F95" s="8" t="s">
        <v>302</v>
      </c>
      <c r="G95">
        <v>-4547956.6213121</v>
      </c>
      <c r="L95">
        <v>4876821.0801</v>
      </c>
      <c r="M95">
        <v>1371038.9441</v>
      </c>
      <c r="N95">
        <v>9.9352</v>
      </c>
      <c r="O95" t="s">
        <v>44</v>
      </c>
      <c r="P95">
        <v>2.131</v>
      </c>
      <c r="Q95">
        <v>0.011</v>
      </c>
      <c r="R95">
        <v>0.019</v>
      </c>
      <c r="S95" t="s">
        <v>45</v>
      </c>
      <c r="T95">
        <v>16</v>
      </c>
      <c r="U95">
        <v>2</v>
      </c>
      <c r="V95">
        <v>1.383</v>
      </c>
      <c r="W95">
        <v>0.692</v>
      </c>
      <c r="X95" t="s">
        <v>104</v>
      </c>
      <c r="Z95" s="6">
        <v>45723</v>
      </c>
      <c r="AA95" s="7">
        <v>0.644479166666667</v>
      </c>
    </row>
    <row r="96" spans="1:27">
      <c r="A96">
        <v>1091</v>
      </c>
      <c r="B96" t="s">
        <v>303</v>
      </c>
      <c r="C96" t="s">
        <v>304</v>
      </c>
      <c r="D96">
        <v>13.488558</v>
      </c>
      <c r="E96">
        <v>-4388893.5508213</v>
      </c>
      <c r="F96" s="8" t="s">
        <v>305</v>
      </c>
      <c r="G96">
        <v>-4547957.0877158</v>
      </c>
      <c r="L96">
        <v>4876821.6645</v>
      </c>
      <c r="M96">
        <v>1371038.3593</v>
      </c>
      <c r="N96">
        <v>9.9965</v>
      </c>
      <c r="O96" t="s">
        <v>44</v>
      </c>
      <c r="P96">
        <v>2.131</v>
      </c>
      <c r="Q96">
        <v>0.011</v>
      </c>
      <c r="R96">
        <v>0.019</v>
      </c>
      <c r="S96" t="s">
        <v>45</v>
      </c>
      <c r="T96">
        <v>16</v>
      </c>
      <c r="U96">
        <v>2</v>
      </c>
      <c r="V96">
        <v>1.379</v>
      </c>
      <c r="W96">
        <v>0.692</v>
      </c>
      <c r="X96" t="s">
        <v>306</v>
      </c>
      <c r="Z96" s="6">
        <v>45723</v>
      </c>
      <c r="AA96" s="7">
        <v>0.644837962962963</v>
      </c>
    </row>
    <row r="97" spans="1:27">
      <c r="A97">
        <v>1092</v>
      </c>
      <c r="B97" t="s">
        <v>307</v>
      </c>
      <c r="C97" t="s">
        <v>308</v>
      </c>
      <c r="D97">
        <v>13.448412</v>
      </c>
      <c r="E97">
        <v>-4388893.2760157</v>
      </c>
      <c r="F97" s="8" t="s">
        <v>309</v>
      </c>
      <c r="G97">
        <v>-4547957.2544149</v>
      </c>
      <c r="L97">
        <v>4876821.9341</v>
      </c>
      <c r="M97">
        <v>1371038.0657</v>
      </c>
      <c r="N97">
        <v>9.9564</v>
      </c>
      <c r="O97" t="s">
        <v>44</v>
      </c>
      <c r="P97">
        <v>2.131</v>
      </c>
      <c r="Q97">
        <v>0.011</v>
      </c>
      <c r="R97">
        <v>0.019</v>
      </c>
      <c r="S97" t="s">
        <v>45</v>
      </c>
      <c r="T97">
        <v>16</v>
      </c>
      <c r="U97">
        <v>2</v>
      </c>
      <c r="V97">
        <v>1.378</v>
      </c>
      <c r="W97">
        <v>0.692</v>
      </c>
      <c r="X97" t="s">
        <v>306</v>
      </c>
      <c r="Z97" s="6">
        <v>45723</v>
      </c>
      <c r="AA97" s="7">
        <v>0.644965277777778</v>
      </c>
    </row>
    <row r="98" spans="1:27">
      <c r="A98">
        <v>1093</v>
      </c>
      <c r="B98" t="s">
        <v>310</v>
      </c>
      <c r="C98" t="s">
        <v>311</v>
      </c>
      <c r="D98">
        <v>13.468218</v>
      </c>
      <c r="E98">
        <v>-4388893.2836014</v>
      </c>
      <c r="F98" s="8" t="s">
        <v>312</v>
      </c>
      <c r="G98">
        <v>-4547957.2728614</v>
      </c>
      <c r="L98">
        <v>4876821.9398</v>
      </c>
      <c r="M98">
        <v>1371038.0557</v>
      </c>
      <c r="N98">
        <v>9.9762</v>
      </c>
      <c r="O98" t="s">
        <v>44</v>
      </c>
      <c r="P98">
        <v>2.131</v>
      </c>
      <c r="Q98">
        <v>0.011</v>
      </c>
      <c r="R98">
        <v>0.019</v>
      </c>
      <c r="S98" t="s">
        <v>45</v>
      </c>
      <c r="T98">
        <v>16</v>
      </c>
      <c r="U98">
        <v>2</v>
      </c>
      <c r="V98">
        <v>1.377</v>
      </c>
      <c r="W98">
        <v>0.692</v>
      </c>
      <c r="X98" t="s">
        <v>313</v>
      </c>
      <c r="Z98" s="6">
        <v>45723</v>
      </c>
      <c r="AA98" s="7">
        <v>0.645127314814815</v>
      </c>
    </row>
    <row r="99" spans="1:27">
      <c r="A99">
        <v>1094</v>
      </c>
      <c r="B99" t="s">
        <v>314</v>
      </c>
      <c r="C99" t="s">
        <v>315</v>
      </c>
      <c r="D99">
        <v>13.662804</v>
      </c>
      <c r="E99">
        <v>-4388892.6947484</v>
      </c>
      <c r="F99" s="8" t="s">
        <v>316</v>
      </c>
      <c r="G99">
        <v>-4547957.9913397</v>
      </c>
      <c r="L99">
        <v>4876822.7404</v>
      </c>
      <c r="M99">
        <v>1371037.2425</v>
      </c>
      <c r="N99">
        <v>10.1708</v>
      </c>
      <c r="O99" t="s">
        <v>44</v>
      </c>
      <c r="P99">
        <v>2.131</v>
      </c>
      <c r="Q99">
        <v>0.011</v>
      </c>
      <c r="R99">
        <v>0.019</v>
      </c>
      <c r="S99" t="s">
        <v>45</v>
      </c>
      <c r="T99">
        <v>16</v>
      </c>
      <c r="U99">
        <v>2</v>
      </c>
      <c r="V99">
        <v>1.376</v>
      </c>
      <c r="W99">
        <v>0.692</v>
      </c>
      <c r="X99" t="s">
        <v>313</v>
      </c>
      <c r="Z99" s="6">
        <v>45723</v>
      </c>
      <c r="AA99" s="7">
        <v>0.645243055555556</v>
      </c>
    </row>
    <row r="100" spans="1:27">
      <c r="A100">
        <v>1095</v>
      </c>
      <c r="B100" t="s">
        <v>317</v>
      </c>
      <c r="C100" t="s">
        <v>318</v>
      </c>
      <c r="D100">
        <v>13.810561</v>
      </c>
      <c r="E100">
        <v>-4388891.2614895</v>
      </c>
      <c r="F100" s="8" t="s">
        <v>319</v>
      </c>
      <c r="G100">
        <v>-4547959.3238131</v>
      </c>
      <c r="L100">
        <v>4876824.4354</v>
      </c>
      <c r="M100">
        <v>1371035.4956</v>
      </c>
      <c r="N100">
        <v>10.3185</v>
      </c>
      <c r="O100" t="s">
        <v>44</v>
      </c>
      <c r="P100">
        <v>2.131</v>
      </c>
      <c r="Q100">
        <v>0.011</v>
      </c>
      <c r="R100">
        <v>0.019</v>
      </c>
      <c r="S100" t="s">
        <v>45</v>
      </c>
      <c r="T100">
        <v>16</v>
      </c>
      <c r="U100">
        <v>2</v>
      </c>
      <c r="V100">
        <v>1.373</v>
      </c>
      <c r="W100">
        <v>0.692</v>
      </c>
      <c r="X100" t="s">
        <v>320</v>
      </c>
      <c r="Z100" s="6">
        <v>45723</v>
      </c>
      <c r="AA100" s="7">
        <v>0.645532407407407</v>
      </c>
    </row>
    <row r="101" spans="1:27">
      <c r="A101">
        <v>1096</v>
      </c>
      <c r="B101" t="s">
        <v>321</v>
      </c>
      <c r="C101" t="s">
        <v>322</v>
      </c>
      <c r="D101">
        <v>13.758338</v>
      </c>
      <c r="E101">
        <v>-4388890.7226836</v>
      </c>
      <c r="F101" s="8" t="s">
        <v>323</v>
      </c>
      <c r="G101">
        <v>-4547959.6842208</v>
      </c>
      <c r="L101">
        <v>4876824.9841</v>
      </c>
      <c r="M101">
        <v>1371034.8995</v>
      </c>
      <c r="N101">
        <v>10.2663</v>
      </c>
      <c r="O101" t="s">
        <v>44</v>
      </c>
      <c r="P101">
        <v>2.131</v>
      </c>
      <c r="Q101">
        <v>0.011</v>
      </c>
      <c r="R101">
        <v>0.019</v>
      </c>
      <c r="S101" t="s">
        <v>45</v>
      </c>
      <c r="T101">
        <v>16</v>
      </c>
      <c r="U101">
        <v>2</v>
      </c>
      <c r="V101">
        <v>1.371</v>
      </c>
      <c r="W101">
        <v>0.692</v>
      </c>
      <c r="X101" t="s">
        <v>313</v>
      </c>
      <c r="Z101" s="6">
        <v>45723</v>
      </c>
      <c r="AA101" s="7">
        <v>0.645706018518518</v>
      </c>
    </row>
    <row r="102" spans="1:27">
      <c r="A102">
        <v>1097</v>
      </c>
      <c r="B102" t="s">
        <v>324</v>
      </c>
      <c r="C102" t="s">
        <v>325</v>
      </c>
      <c r="D102">
        <v>13.638256</v>
      </c>
      <c r="E102">
        <v>-4388889.6584846</v>
      </c>
      <c r="F102" s="8" t="s">
        <v>326</v>
      </c>
      <c r="G102">
        <v>-4547960.3829009</v>
      </c>
      <c r="L102">
        <v>4876826.0685</v>
      </c>
      <c r="M102">
        <v>1371033.783</v>
      </c>
      <c r="N102">
        <v>10.1462</v>
      </c>
      <c r="O102" t="s">
        <v>44</v>
      </c>
      <c r="P102">
        <v>2.131</v>
      </c>
      <c r="Q102">
        <v>0.011</v>
      </c>
      <c r="R102">
        <v>0.019</v>
      </c>
      <c r="S102" t="s">
        <v>45</v>
      </c>
      <c r="T102">
        <v>16</v>
      </c>
      <c r="U102">
        <v>2</v>
      </c>
      <c r="V102">
        <v>1.369</v>
      </c>
      <c r="W102">
        <v>0.692</v>
      </c>
      <c r="X102" t="s">
        <v>313</v>
      </c>
      <c r="Z102" s="6">
        <v>45723</v>
      </c>
      <c r="AA102" s="7">
        <v>0.645902777777778</v>
      </c>
    </row>
    <row r="103" spans="1:27">
      <c r="A103">
        <v>1098</v>
      </c>
      <c r="B103" t="s">
        <v>327</v>
      </c>
      <c r="C103" t="s">
        <v>328</v>
      </c>
      <c r="D103">
        <v>13.441099</v>
      </c>
      <c r="E103">
        <v>-4388888.7075076</v>
      </c>
      <c r="F103" s="8" t="s">
        <v>329</v>
      </c>
      <c r="G103">
        <v>-4547960.8960741</v>
      </c>
      <c r="L103">
        <v>4876826.9737</v>
      </c>
      <c r="M103">
        <v>1371032.8701</v>
      </c>
      <c r="N103">
        <v>9.9491</v>
      </c>
      <c r="O103" t="s">
        <v>44</v>
      </c>
      <c r="P103">
        <v>2.131</v>
      </c>
      <c r="Q103">
        <v>0.011</v>
      </c>
      <c r="R103">
        <v>0.018</v>
      </c>
      <c r="S103" t="s">
        <v>45</v>
      </c>
      <c r="T103">
        <v>16</v>
      </c>
      <c r="U103">
        <v>2</v>
      </c>
      <c r="V103">
        <v>1.368</v>
      </c>
      <c r="W103">
        <v>0.692</v>
      </c>
      <c r="X103" t="s">
        <v>330</v>
      </c>
      <c r="Z103" s="6">
        <v>45723</v>
      </c>
      <c r="AA103" s="7">
        <v>0.646041666666667</v>
      </c>
    </row>
    <row r="104" spans="1:27">
      <c r="A104">
        <v>1099</v>
      </c>
      <c r="B104" t="s">
        <v>331</v>
      </c>
      <c r="C104" t="s">
        <v>332</v>
      </c>
      <c r="D104">
        <v>13.338951</v>
      </c>
      <c r="E104">
        <v>-4388887.9272422</v>
      </c>
      <c r="F104" s="8" t="s">
        <v>333</v>
      </c>
      <c r="G104">
        <v>-4547961.3895969</v>
      </c>
      <c r="L104">
        <v>4876827.7566</v>
      </c>
      <c r="M104">
        <v>1371032.0574</v>
      </c>
      <c r="N104">
        <v>9.8469</v>
      </c>
      <c r="O104" t="s">
        <v>44</v>
      </c>
      <c r="P104">
        <v>2.131</v>
      </c>
      <c r="Q104">
        <v>0.011</v>
      </c>
      <c r="R104">
        <v>0.019</v>
      </c>
      <c r="S104" t="s">
        <v>45</v>
      </c>
      <c r="T104">
        <v>15</v>
      </c>
      <c r="U104">
        <v>3</v>
      </c>
      <c r="V104">
        <v>1.511</v>
      </c>
      <c r="W104">
        <v>0.737</v>
      </c>
      <c r="X104" t="s">
        <v>104</v>
      </c>
      <c r="Z104" s="6">
        <v>45723</v>
      </c>
      <c r="AA104" s="7">
        <v>0.646238425925926</v>
      </c>
    </row>
    <row r="105" spans="1:27">
      <c r="A105">
        <v>1100</v>
      </c>
      <c r="B105" t="s">
        <v>334</v>
      </c>
      <c r="C105" t="s">
        <v>335</v>
      </c>
      <c r="D105">
        <v>13.117211</v>
      </c>
      <c r="E105">
        <v>-4388887.0116642</v>
      </c>
      <c r="F105" s="8" t="s">
        <v>336</v>
      </c>
      <c r="G105">
        <v>-4547961.8422887</v>
      </c>
      <c r="L105">
        <v>4876828.6022</v>
      </c>
      <c r="M105">
        <v>1371031.1978</v>
      </c>
      <c r="N105">
        <v>9.6252</v>
      </c>
      <c r="O105" t="s">
        <v>44</v>
      </c>
      <c r="P105">
        <v>2.131</v>
      </c>
      <c r="Q105">
        <v>0.011</v>
      </c>
      <c r="R105">
        <v>0.018</v>
      </c>
      <c r="S105" t="s">
        <v>45</v>
      </c>
      <c r="T105">
        <v>16</v>
      </c>
      <c r="U105">
        <v>2</v>
      </c>
      <c r="V105">
        <v>1.363</v>
      </c>
      <c r="W105">
        <v>0.692</v>
      </c>
      <c r="X105" t="s">
        <v>104</v>
      </c>
      <c r="Z105" s="6">
        <v>45723</v>
      </c>
      <c r="AA105" s="7">
        <v>0.646446759259259</v>
      </c>
    </row>
    <row r="106" spans="1:27">
      <c r="A106">
        <v>1101</v>
      </c>
      <c r="B106" t="s">
        <v>337</v>
      </c>
      <c r="C106" t="s">
        <v>338</v>
      </c>
      <c r="D106">
        <v>12.837043</v>
      </c>
      <c r="E106">
        <v>-4388886.1775951</v>
      </c>
      <c r="F106" s="8" t="s">
        <v>339</v>
      </c>
      <c r="G106">
        <v>-4547962.1555064</v>
      </c>
      <c r="L106">
        <v>4876829.3128</v>
      </c>
      <c r="M106">
        <v>1371030.4745</v>
      </c>
      <c r="N106">
        <v>9.345</v>
      </c>
      <c r="O106" t="s">
        <v>44</v>
      </c>
      <c r="P106">
        <v>2.131</v>
      </c>
      <c r="Q106">
        <v>0.011</v>
      </c>
      <c r="R106">
        <v>0.019</v>
      </c>
      <c r="S106" t="s">
        <v>45</v>
      </c>
      <c r="T106">
        <v>11</v>
      </c>
      <c r="U106">
        <v>2</v>
      </c>
      <c r="V106">
        <v>1.702</v>
      </c>
      <c r="W106">
        <v>0.921</v>
      </c>
      <c r="X106" t="s">
        <v>104</v>
      </c>
      <c r="Z106" s="6">
        <v>45723</v>
      </c>
      <c r="AA106" s="7">
        <v>0.646550925925926</v>
      </c>
    </row>
    <row r="107" spans="1:27">
      <c r="A107">
        <v>1102</v>
      </c>
      <c r="B107" t="s">
        <v>340</v>
      </c>
      <c r="C107" t="s">
        <v>341</v>
      </c>
      <c r="D107">
        <v>12.882659</v>
      </c>
      <c r="E107">
        <v>-4388885.4634207</v>
      </c>
      <c r="F107" s="8" t="s">
        <v>342</v>
      </c>
      <c r="G107">
        <v>-4547962.7836356</v>
      </c>
      <c r="L107">
        <v>4876830.1356</v>
      </c>
      <c r="M107">
        <v>1371029.6238</v>
      </c>
      <c r="N107">
        <v>9.3906</v>
      </c>
      <c r="O107" t="s">
        <v>44</v>
      </c>
      <c r="P107">
        <v>2.131</v>
      </c>
      <c r="Q107">
        <v>0.01</v>
      </c>
      <c r="R107">
        <v>0.018</v>
      </c>
      <c r="S107" t="s">
        <v>45</v>
      </c>
      <c r="T107">
        <v>16</v>
      </c>
      <c r="U107">
        <v>2</v>
      </c>
      <c r="V107">
        <v>1.362</v>
      </c>
      <c r="W107">
        <v>0.692</v>
      </c>
      <c r="X107" t="s">
        <v>104</v>
      </c>
      <c r="Z107" s="6">
        <v>45723</v>
      </c>
      <c r="AA107" s="7">
        <v>0.646655092592593</v>
      </c>
    </row>
    <row r="108" spans="1:27">
      <c r="A108">
        <v>1103</v>
      </c>
      <c r="B108" t="s">
        <v>343</v>
      </c>
      <c r="C108" t="s">
        <v>344</v>
      </c>
      <c r="D108">
        <v>12.909409</v>
      </c>
      <c r="E108">
        <v>-4388884.5375867</v>
      </c>
      <c r="F108" s="8" t="s">
        <v>345</v>
      </c>
      <c r="G108">
        <v>-4547963.5571238</v>
      </c>
      <c r="L108">
        <v>4876831.1779</v>
      </c>
      <c r="M108">
        <v>1371028.5474</v>
      </c>
      <c r="N108">
        <v>9.4174</v>
      </c>
      <c r="O108" t="s">
        <v>44</v>
      </c>
      <c r="P108">
        <v>2.131</v>
      </c>
      <c r="Q108">
        <v>0.011</v>
      </c>
      <c r="R108">
        <v>0.018</v>
      </c>
      <c r="S108" t="s">
        <v>45</v>
      </c>
      <c r="T108">
        <v>16</v>
      </c>
      <c r="U108">
        <v>2</v>
      </c>
      <c r="V108">
        <v>1.36</v>
      </c>
      <c r="W108">
        <v>0.692</v>
      </c>
      <c r="X108" t="s">
        <v>117</v>
      </c>
      <c r="Z108" s="6">
        <v>45723</v>
      </c>
      <c r="AA108" s="7">
        <v>0.64681712962963</v>
      </c>
    </row>
    <row r="109" spans="1:27">
      <c r="A109">
        <v>1104</v>
      </c>
      <c r="B109" t="s">
        <v>346</v>
      </c>
      <c r="C109" t="s">
        <v>347</v>
      </c>
      <c r="D109">
        <v>12.730382</v>
      </c>
      <c r="E109">
        <v>-4388883.9752622</v>
      </c>
      <c r="F109" s="8" t="s">
        <v>348</v>
      </c>
      <c r="G109">
        <v>-4547963.7795794</v>
      </c>
      <c r="L109">
        <v>4876831.6625</v>
      </c>
      <c r="M109">
        <v>1371028.0452</v>
      </c>
      <c r="N109">
        <v>9.2384</v>
      </c>
      <c r="O109" t="s">
        <v>44</v>
      </c>
      <c r="P109">
        <v>2.131</v>
      </c>
      <c r="Q109">
        <v>0.01</v>
      </c>
      <c r="R109">
        <v>0.018</v>
      </c>
      <c r="S109" t="s">
        <v>45</v>
      </c>
      <c r="T109">
        <v>16</v>
      </c>
      <c r="U109">
        <v>2</v>
      </c>
      <c r="V109">
        <v>1.356</v>
      </c>
      <c r="W109">
        <v>0.692</v>
      </c>
      <c r="X109" t="s">
        <v>104</v>
      </c>
      <c r="Z109" s="6">
        <v>45723</v>
      </c>
      <c r="AA109" s="7">
        <v>0.647152777777778</v>
      </c>
    </row>
    <row r="110" spans="1:27">
      <c r="A110">
        <v>1105</v>
      </c>
      <c r="B110" t="s">
        <v>349</v>
      </c>
      <c r="C110" t="s">
        <v>350</v>
      </c>
      <c r="D110">
        <v>12.38057</v>
      </c>
      <c r="E110">
        <v>-4388883.4256344</v>
      </c>
      <c r="F110" s="8" t="s">
        <v>351</v>
      </c>
      <c r="G110">
        <v>-4547963.7811813</v>
      </c>
      <c r="L110">
        <v>4876832.0125</v>
      </c>
      <c r="M110">
        <v>1371027.7222</v>
      </c>
      <c r="N110">
        <v>8.8885</v>
      </c>
      <c r="O110" t="s">
        <v>44</v>
      </c>
      <c r="P110">
        <v>2.131</v>
      </c>
      <c r="Q110">
        <v>0.011</v>
      </c>
      <c r="R110">
        <v>0.018</v>
      </c>
      <c r="S110" t="s">
        <v>45</v>
      </c>
      <c r="T110">
        <v>16</v>
      </c>
      <c r="U110">
        <v>2</v>
      </c>
      <c r="V110">
        <v>1.355</v>
      </c>
      <c r="W110">
        <v>0.692</v>
      </c>
      <c r="X110" t="s">
        <v>104</v>
      </c>
      <c r="Z110" s="6">
        <v>45723</v>
      </c>
      <c r="AA110" s="7">
        <v>0.647256944444444</v>
      </c>
    </row>
    <row r="111" spans="26:27">
      <c r="Z111" s="6"/>
      <c r="AA111" s="7"/>
    </row>
    <row r="112" spans="1:27">
      <c r="A112">
        <v>1106</v>
      </c>
      <c r="B112" t="s">
        <v>352</v>
      </c>
      <c r="C112" t="s">
        <v>353</v>
      </c>
      <c r="D112">
        <v>8.667861</v>
      </c>
      <c r="E112">
        <v>-4390730.6136448</v>
      </c>
      <c r="F112" s="8" t="s">
        <v>354</v>
      </c>
      <c r="G112">
        <v>-4545555.7974437</v>
      </c>
      <c r="L112">
        <v>4873259.9406</v>
      </c>
      <c r="M112">
        <v>1367828.3163</v>
      </c>
      <c r="N112">
        <v>5.1758</v>
      </c>
      <c r="O112" t="s">
        <v>44</v>
      </c>
      <c r="P112">
        <v>2.131</v>
      </c>
      <c r="Q112">
        <v>0.012</v>
      </c>
      <c r="R112">
        <v>0.02</v>
      </c>
      <c r="S112" t="s">
        <v>45</v>
      </c>
      <c r="T112">
        <v>15</v>
      </c>
      <c r="U112">
        <v>9</v>
      </c>
      <c r="V112">
        <v>1.361</v>
      </c>
      <c r="W112">
        <v>0.74</v>
      </c>
      <c r="X112" t="s">
        <v>355</v>
      </c>
      <c r="Z112" s="6">
        <v>45723</v>
      </c>
      <c r="AA112" s="7">
        <v>0.658888888888889</v>
      </c>
    </row>
    <row r="113" spans="1:27">
      <c r="A113">
        <v>1107</v>
      </c>
      <c r="B113" t="s">
        <v>356</v>
      </c>
      <c r="C113" t="s">
        <v>357</v>
      </c>
      <c r="D113">
        <v>8.619256</v>
      </c>
      <c r="E113">
        <v>-4390730.5811587</v>
      </c>
      <c r="F113" s="8" t="s">
        <v>358</v>
      </c>
      <c r="G113">
        <v>-4545555.768931</v>
      </c>
      <c r="L113">
        <v>4873259.9512</v>
      </c>
      <c r="M113">
        <v>1367828.3574</v>
      </c>
      <c r="N113">
        <v>5.1272</v>
      </c>
      <c r="O113" t="s">
        <v>44</v>
      </c>
      <c r="P113">
        <v>2.131</v>
      </c>
      <c r="Q113">
        <v>0.012</v>
      </c>
      <c r="R113">
        <v>0.02</v>
      </c>
      <c r="S113" t="s">
        <v>45</v>
      </c>
      <c r="T113">
        <v>16</v>
      </c>
      <c r="U113">
        <v>13</v>
      </c>
      <c r="V113">
        <v>1.203</v>
      </c>
      <c r="W113">
        <v>0.688</v>
      </c>
      <c r="X113" t="s">
        <v>359</v>
      </c>
      <c r="Z113" s="6">
        <v>45723</v>
      </c>
      <c r="AA113" s="7">
        <v>0.659502314814815</v>
      </c>
    </row>
    <row r="114" spans="1:27">
      <c r="A114">
        <v>1108</v>
      </c>
      <c r="B114" t="s">
        <v>360</v>
      </c>
      <c r="C114" t="s">
        <v>361</v>
      </c>
      <c r="D114">
        <v>8.758569</v>
      </c>
      <c r="E114">
        <v>-4390730.4443322</v>
      </c>
      <c r="F114" s="8" t="s">
        <v>362</v>
      </c>
      <c r="G114">
        <v>-4545556.0405819</v>
      </c>
      <c r="L114">
        <v>4873260.1846</v>
      </c>
      <c r="M114">
        <v>1367828.0128</v>
      </c>
      <c r="N114">
        <v>5.2665</v>
      </c>
      <c r="O114" t="s">
        <v>44</v>
      </c>
      <c r="P114">
        <v>2.131</v>
      </c>
      <c r="Q114">
        <v>0.012</v>
      </c>
      <c r="R114">
        <v>0.019</v>
      </c>
      <c r="S114" t="s">
        <v>45</v>
      </c>
      <c r="T114">
        <v>13</v>
      </c>
      <c r="U114">
        <v>4</v>
      </c>
      <c r="V114">
        <v>1.647</v>
      </c>
      <c r="W114">
        <v>0.786</v>
      </c>
      <c r="X114" t="s">
        <v>363</v>
      </c>
      <c r="Z114" s="6">
        <v>45723</v>
      </c>
      <c r="AA114" s="7">
        <v>0.659918981481482</v>
      </c>
    </row>
    <row r="115" spans="1:27">
      <c r="A115">
        <v>1109</v>
      </c>
      <c r="B115" t="s">
        <v>364</v>
      </c>
      <c r="C115" t="s">
        <v>365</v>
      </c>
      <c r="D115">
        <v>9.474044</v>
      </c>
      <c r="E115">
        <v>-4390730.4782045</v>
      </c>
      <c r="F115" s="8" t="s">
        <v>366</v>
      </c>
      <c r="G115">
        <v>-4545556.9262137</v>
      </c>
      <c r="L115">
        <v>4873260.7017</v>
      </c>
      <c r="M115">
        <v>1367827.5332</v>
      </c>
      <c r="N115">
        <v>5.982</v>
      </c>
      <c r="O115" t="s">
        <v>44</v>
      </c>
      <c r="P115">
        <v>2.131</v>
      </c>
      <c r="Q115">
        <v>0.026</v>
      </c>
      <c r="R115">
        <v>0.036</v>
      </c>
      <c r="S115" t="s">
        <v>45</v>
      </c>
      <c r="T115">
        <v>8</v>
      </c>
      <c r="U115">
        <v>17</v>
      </c>
      <c r="V115">
        <v>2.009</v>
      </c>
      <c r="W115">
        <v>1.223</v>
      </c>
      <c r="X115" t="s">
        <v>363</v>
      </c>
      <c r="Z115" s="6">
        <v>45723</v>
      </c>
      <c r="AA115" s="7">
        <v>0.660347222222222</v>
      </c>
    </row>
    <row r="116" spans="1:27">
      <c r="A116">
        <v>1110</v>
      </c>
      <c r="B116" t="s">
        <v>367</v>
      </c>
      <c r="C116" t="s">
        <v>368</v>
      </c>
      <c r="D116">
        <v>10.033503</v>
      </c>
      <c r="E116">
        <v>-4390729.0668651</v>
      </c>
      <c r="F116">
        <v>775178.241092</v>
      </c>
      <c r="G116">
        <v>-4545558.7742462</v>
      </c>
      <c r="L116">
        <v>4873262.7028</v>
      </c>
      <c r="M116">
        <v>1367825.5576</v>
      </c>
      <c r="N116">
        <v>6.5415</v>
      </c>
      <c r="O116" t="s">
        <v>44</v>
      </c>
      <c r="P116">
        <v>2.131</v>
      </c>
      <c r="Q116">
        <v>0.012</v>
      </c>
      <c r="R116">
        <v>0.017</v>
      </c>
      <c r="S116" t="s">
        <v>45</v>
      </c>
      <c r="T116">
        <v>16</v>
      </c>
      <c r="U116">
        <v>5</v>
      </c>
      <c r="V116">
        <v>1.188</v>
      </c>
      <c r="W116">
        <v>0.687</v>
      </c>
      <c r="X116" t="s">
        <v>363</v>
      </c>
      <c r="Z116" s="6">
        <v>45723</v>
      </c>
      <c r="AA116" s="7">
        <v>0.66056712962963</v>
      </c>
    </row>
    <row r="117" spans="1:27">
      <c r="A117">
        <v>1111</v>
      </c>
      <c r="B117" t="s">
        <v>369</v>
      </c>
      <c r="C117" t="s">
        <v>370</v>
      </c>
      <c r="D117">
        <v>11.007878</v>
      </c>
      <c r="E117">
        <v>-4390727.2735454</v>
      </c>
      <c r="F117" s="8" t="s">
        <v>371</v>
      </c>
      <c r="G117">
        <v>-4545561.4472816</v>
      </c>
      <c r="L117">
        <v>4873265.4311</v>
      </c>
      <c r="M117">
        <v>1367822.7922</v>
      </c>
      <c r="N117">
        <v>7.5159</v>
      </c>
      <c r="O117" t="s">
        <v>44</v>
      </c>
      <c r="P117">
        <v>2.131</v>
      </c>
      <c r="Q117">
        <v>0.012</v>
      </c>
      <c r="R117">
        <v>0.019</v>
      </c>
      <c r="S117" t="s">
        <v>45</v>
      </c>
      <c r="T117">
        <v>14</v>
      </c>
      <c r="U117">
        <v>2</v>
      </c>
      <c r="V117">
        <v>1.363</v>
      </c>
      <c r="W117">
        <v>0.776</v>
      </c>
      <c r="X117" t="s">
        <v>363</v>
      </c>
      <c r="Z117" s="6">
        <v>45723</v>
      </c>
      <c r="AA117" s="7">
        <v>0.661076388888889</v>
      </c>
    </row>
    <row r="118" spans="1:27">
      <c r="A118">
        <v>1112</v>
      </c>
      <c r="B118" t="s">
        <v>372</v>
      </c>
      <c r="C118" t="s">
        <v>373</v>
      </c>
      <c r="D118">
        <v>12.020747</v>
      </c>
      <c r="E118">
        <v>-4390724.901341</v>
      </c>
      <c r="F118" s="8" t="s">
        <v>374</v>
      </c>
      <c r="G118">
        <v>-4545564.6429391</v>
      </c>
      <c r="L118">
        <v>4873268.8457</v>
      </c>
      <c r="M118">
        <v>1367819.4017</v>
      </c>
      <c r="N118">
        <v>8.5287</v>
      </c>
      <c r="O118" t="s">
        <v>44</v>
      </c>
      <c r="P118">
        <v>2.131</v>
      </c>
      <c r="Q118">
        <v>0.013</v>
      </c>
      <c r="R118">
        <v>0.019</v>
      </c>
      <c r="S118" t="s">
        <v>45</v>
      </c>
      <c r="T118">
        <v>16</v>
      </c>
      <c r="U118">
        <v>2</v>
      </c>
      <c r="V118">
        <v>1.175</v>
      </c>
      <c r="W118">
        <v>0.687</v>
      </c>
      <c r="X118" t="s">
        <v>363</v>
      </c>
      <c r="Z118" s="6">
        <v>45723</v>
      </c>
      <c r="AA118" s="7">
        <v>0.661585648148148</v>
      </c>
    </row>
    <row r="119" spans="1:27">
      <c r="A119">
        <v>1113</v>
      </c>
      <c r="B119" t="s">
        <v>375</v>
      </c>
      <c r="C119" t="s">
        <v>376</v>
      </c>
      <c r="D119">
        <v>12.236202</v>
      </c>
      <c r="E119">
        <v>-4390723.5010822</v>
      </c>
      <c r="F119" s="8" t="s">
        <v>377</v>
      </c>
      <c r="G119">
        <v>-4545566.0458723</v>
      </c>
      <c r="L119">
        <v>4873270.5723</v>
      </c>
      <c r="M119">
        <v>1367817.7028</v>
      </c>
      <c r="N119">
        <v>8.7442</v>
      </c>
      <c r="O119" t="s">
        <v>44</v>
      </c>
      <c r="P119">
        <v>2.131</v>
      </c>
      <c r="Q119">
        <v>0.012</v>
      </c>
      <c r="R119">
        <v>0.017</v>
      </c>
      <c r="S119" t="s">
        <v>45</v>
      </c>
      <c r="T119">
        <v>16</v>
      </c>
      <c r="U119">
        <v>2</v>
      </c>
      <c r="V119">
        <v>1.17</v>
      </c>
      <c r="W119">
        <v>0.687</v>
      </c>
      <c r="X119" t="s">
        <v>117</v>
      </c>
      <c r="Z119" s="6">
        <v>45723</v>
      </c>
      <c r="AA119" s="7">
        <v>0.661979166666667</v>
      </c>
    </row>
    <row r="120" spans="1:27">
      <c r="A120">
        <v>1114</v>
      </c>
      <c r="B120" t="s">
        <v>378</v>
      </c>
      <c r="C120" t="s">
        <v>379</v>
      </c>
      <c r="D120">
        <v>12.379161</v>
      </c>
      <c r="E120">
        <v>-4390723.3333764</v>
      </c>
      <c r="F120" s="8" t="s">
        <v>380</v>
      </c>
      <c r="G120">
        <v>-4545566.3558313</v>
      </c>
      <c r="L120">
        <v>4873270.8574</v>
      </c>
      <c r="M120">
        <v>1367817.3716</v>
      </c>
      <c r="N120">
        <v>8.8871</v>
      </c>
      <c r="O120" t="s">
        <v>44</v>
      </c>
      <c r="P120">
        <v>2.131</v>
      </c>
      <c r="Q120">
        <v>0.011</v>
      </c>
      <c r="R120">
        <v>0.017</v>
      </c>
      <c r="S120" t="s">
        <v>45</v>
      </c>
      <c r="T120">
        <v>16</v>
      </c>
      <c r="U120">
        <v>2</v>
      </c>
      <c r="V120">
        <v>1.163</v>
      </c>
      <c r="W120">
        <v>0.686</v>
      </c>
      <c r="X120" t="s">
        <v>381</v>
      </c>
      <c r="Z120" s="6">
        <v>45723</v>
      </c>
      <c r="AA120" s="7">
        <v>0.66255787037037</v>
      </c>
    </row>
    <row r="121" spans="1:27">
      <c r="A121">
        <v>1115</v>
      </c>
      <c r="B121" t="s">
        <v>382</v>
      </c>
      <c r="C121" t="s">
        <v>383</v>
      </c>
      <c r="D121">
        <v>12.436449</v>
      </c>
      <c r="E121">
        <v>-4390722.8439798</v>
      </c>
      <c r="F121" s="8" t="s">
        <v>384</v>
      </c>
      <c r="G121">
        <v>-4545566.8236089</v>
      </c>
      <c r="L121">
        <v>4873271.4476</v>
      </c>
      <c r="M121">
        <v>1367816.7933</v>
      </c>
      <c r="N121">
        <v>8.9444</v>
      </c>
      <c r="O121" t="s">
        <v>44</v>
      </c>
      <c r="P121">
        <v>2.131</v>
      </c>
      <c r="Q121">
        <v>0.011</v>
      </c>
      <c r="R121">
        <v>0.017</v>
      </c>
      <c r="S121" t="s">
        <v>45</v>
      </c>
      <c r="T121">
        <v>16</v>
      </c>
      <c r="U121">
        <v>2</v>
      </c>
      <c r="V121">
        <v>1.161</v>
      </c>
      <c r="W121">
        <v>0.686</v>
      </c>
      <c r="X121" t="s">
        <v>104</v>
      </c>
      <c r="Z121" s="6">
        <v>45723</v>
      </c>
      <c r="AA121" s="7">
        <v>0.662708333333333</v>
      </c>
    </row>
    <row r="122" spans="1:27">
      <c r="A122">
        <v>1116</v>
      </c>
      <c r="B122" t="s">
        <v>385</v>
      </c>
      <c r="C122" t="s">
        <v>386</v>
      </c>
      <c r="D122">
        <v>12.536046</v>
      </c>
      <c r="E122">
        <v>-4390722.5350852</v>
      </c>
      <c r="F122" s="8" t="s">
        <v>387</v>
      </c>
      <c r="G122">
        <v>-4545567.2017292</v>
      </c>
      <c r="L122">
        <v>4873271.8725</v>
      </c>
      <c r="M122">
        <v>1367816.3934</v>
      </c>
      <c r="N122">
        <v>9.044</v>
      </c>
      <c r="O122" t="s">
        <v>44</v>
      </c>
      <c r="P122">
        <v>2.131</v>
      </c>
      <c r="Q122">
        <v>0.012</v>
      </c>
      <c r="R122">
        <v>0.017</v>
      </c>
      <c r="S122" t="s">
        <v>45</v>
      </c>
      <c r="T122">
        <v>16</v>
      </c>
      <c r="U122">
        <v>2</v>
      </c>
      <c r="V122">
        <v>1.202</v>
      </c>
      <c r="W122">
        <v>0.726</v>
      </c>
      <c r="X122" t="s">
        <v>388</v>
      </c>
      <c r="Z122" s="6">
        <v>45723</v>
      </c>
      <c r="AA122" s="7">
        <v>0.662974537037037</v>
      </c>
    </row>
    <row r="123" spans="1:27">
      <c r="A123">
        <v>1117</v>
      </c>
      <c r="B123" t="s">
        <v>389</v>
      </c>
      <c r="C123" t="s">
        <v>390</v>
      </c>
      <c r="D123">
        <v>12.503491</v>
      </c>
      <c r="E123">
        <v>-4390721.809577</v>
      </c>
      <c r="F123">
        <v>775186.7763413</v>
      </c>
      <c r="G123">
        <v>-4545567.7400853</v>
      </c>
      <c r="L123">
        <v>4873272.6477</v>
      </c>
      <c r="M123">
        <v>1367815.5914</v>
      </c>
      <c r="N123">
        <v>9.0115</v>
      </c>
      <c r="O123" t="s">
        <v>44</v>
      </c>
      <c r="P123">
        <v>2.131</v>
      </c>
      <c r="Q123">
        <v>0.011</v>
      </c>
      <c r="R123">
        <v>0.017</v>
      </c>
      <c r="S123" t="s">
        <v>45</v>
      </c>
      <c r="T123">
        <v>16</v>
      </c>
      <c r="U123">
        <v>2</v>
      </c>
      <c r="V123">
        <v>1.156</v>
      </c>
      <c r="W123">
        <v>0.686</v>
      </c>
      <c r="X123" t="s">
        <v>391</v>
      </c>
      <c r="Z123" s="6">
        <v>45723</v>
      </c>
      <c r="AA123" s="7">
        <v>0.663159722222222</v>
      </c>
    </row>
    <row r="124" spans="1:27">
      <c r="A124">
        <v>1118</v>
      </c>
      <c r="B124" t="s">
        <v>392</v>
      </c>
      <c r="C124" t="s">
        <v>393</v>
      </c>
      <c r="D124">
        <v>12.484972</v>
      </c>
      <c r="E124">
        <v>-4390721.6036926</v>
      </c>
      <c r="F124" s="8" t="s">
        <v>394</v>
      </c>
      <c r="G124">
        <v>-4545567.8845367</v>
      </c>
      <c r="L124">
        <v>4873272.8663</v>
      </c>
      <c r="M124">
        <v>1367815.3905</v>
      </c>
      <c r="N124">
        <v>8.993</v>
      </c>
      <c r="O124" t="s">
        <v>44</v>
      </c>
      <c r="P124">
        <v>2.131</v>
      </c>
      <c r="Q124">
        <v>0.012</v>
      </c>
      <c r="R124">
        <v>0.017</v>
      </c>
      <c r="S124" t="s">
        <v>45</v>
      </c>
      <c r="T124">
        <v>16</v>
      </c>
      <c r="U124">
        <v>2</v>
      </c>
      <c r="V124">
        <v>1.155</v>
      </c>
      <c r="W124">
        <v>0.686</v>
      </c>
      <c r="X124" t="s">
        <v>391</v>
      </c>
      <c r="Z124" s="6">
        <v>45723</v>
      </c>
      <c r="AA124" s="7">
        <v>0.663263888888889</v>
      </c>
    </row>
    <row r="125" spans="1:27">
      <c r="A125">
        <v>1119</v>
      </c>
      <c r="B125" t="s">
        <v>395</v>
      </c>
      <c r="C125" t="s">
        <v>396</v>
      </c>
      <c r="D125">
        <v>12.664691</v>
      </c>
      <c r="E125">
        <v>-4390720.0495944</v>
      </c>
      <c r="F125" s="8" t="s">
        <v>397</v>
      </c>
      <c r="G125">
        <v>-4545569.36252</v>
      </c>
      <c r="L125">
        <v>4873274.7311</v>
      </c>
      <c r="M125">
        <v>1367813.5291</v>
      </c>
      <c r="N125">
        <v>9.1727</v>
      </c>
      <c r="O125" t="s">
        <v>44</v>
      </c>
      <c r="P125">
        <v>2.131</v>
      </c>
      <c r="Q125">
        <v>0.011</v>
      </c>
      <c r="R125">
        <v>0.017</v>
      </c>
      <c r="S125" t="s">
        <v>45</v>
      </c>
      <c r="T125">
        <v>16</v>
      </c>
      <c r="U125">
        <v>2</v>
      </c>
      <c r="V125">
        <v>1.153</v>
      </c>
      <c r="W125">
        <v>0.686</v>
      </c>
      <c r="X125" t="s">
        <v>398</v>
      </c>
      <c r="Z125" s="6">
        <v>45723</v>
      </c>
      <c r="AA125" s="7">
        <v>0.6634375</v>
      </c>
    </row>
    <row r="126" spans="1:27">
      <c r="A126">
        <v>1120</v>
      </c>
      <c r="B126" t="s">
        <v>399</v>
      </c>
      <c r="C126" t="s">
        <v>400</v>
      </c>
      <c r="D126">
        <v>12.687537</v>
      </c>
      <c r="E126">
        <v>-4390719.6406622</v>
      </c>
      <c r="F126" s="8" t="s">
        <v>401</v>
      </c>
      <c r="G126">
        <v>-4545569.7228082</v>
      </c>
      <c r="L126">
        <v>4873275.2071</v>
      </c>
      <c r="M126">
        <v>1367813.0717</v>
      </c>
      <c r="N126">
        <v>9.1955</v>
      </c>
      <c r="O126" t="s">
        <v>44</v>
      </c>
      <c r="P126">
        <v>2.131</v>
      </c>
      <c r="Q126">
        <v>0.012</v>
      </c>
      <c r="R126">
        <v>0.017</v>
      </c>
      <c r="S126" t="s">
        <v>45</v>
      </c>
      <c r="T126">
        <v>16</v>
      </c>
      <c r="U126">
        <v>2</v>
      </c>
      <c r="V126">
        <v>1.15</v>
      </c>
      <c r="W126">
        <v>0.686</v>
      </c>
      <c r="X126" t="s">
        <v>398</v>
      </c>
      <c r="Z126" s="6">
        <v>45723</v>
      </c>
      <c r="AA126" s="7">
        <v>0.663634259259259</v>
      </c>
    </row>
    <row r="127" spans="1:27">
      <c r="A127">
        <v>1121</v>
      </c>
      <c r="B127" t="s">
        <v>402</v>
      </c>
      <c r="C127" t="s">
        <v>403</v>
      </c>
      <c r="D127">
        <v>12.717068</v>
      </c>
      <c r="E127">
        <v>-4390718.7403882</v>
      </c>
      <c r="F127" s="8" t="s">
        <v>404</v>
      </c>
      <c r="G127">
        <v>-4545570.485266</v>
      </c>
      <c r="L127">
        <v>4873276.2319</v>
      </c>
      <c r="M127">
        <v>1367812.0555</v>
      </c>
      <c r="N127">
        <v>9.225</v>
      </c>
      <c r="O127" t="s">
        <v>44</v>
      </c>
      <c r="P127">
        <v>2.131</v>
      </c>
      <c r="Q127">
        <v>0.012</v>
      </c>
      <c r="R127">
        <v>0.017</v>
      </c>
      <c r="S127" t="s">
        <v>45</v>
      </c>
      <c r="T127">
        <v>16</v>
      </c>
      <c r="U127">
        <v>2</v>
      </c>
      <c r="V127">
        <v>1.148</v>
      </c>
      <c r="W127">
        <v>0.686</v>
      </c>
      <c r="X127" t="s">
        <v>391</v>
      </c>
      <c r="Z127" s="6">
        <v>45723</v>
      </c>
      <c r="AA127" s="7">
        <v>0.663784722222222</v>
      </c>
    </row>
    <row r="128" spans="1:27">
      <c r="A128">
        <v>1122</v>
      </c>
      <c r="B128" t="s">
        <v>405</v>
      </c>
      <c r="C128" t="s">
        <v>406</v>
      </c>
      <c r="D128">
        <v>12.739574</v>
      </c>
      <c r="E128">
        <v>-4390718.0079908</v>
      </c>
      <c r="F128" s="8" t="s">
        <v>407</v>
      </c>
      <c r="G128">
        <v>-4545571.1027578</v>
      </c>
      <c r="L128">
        <v>4873277.063</v>
      </c>
      <c r="M128">
        <v>1367811.225</v>
      </c>
      <c r="N128">
        <v>9.2476</v>
      </c>
      <c r="O128" t="s">
        <v>44</v>
      </c>
      <c r="P128">
        <v>2.131</v>
      </c>
      <c r="Q128">
        <v>0.012</v>
      </c>
      <c r="R128">
        <v>0.017</v>
      </c>
      <c r="S128" t="s">
        <v>45</v>
      </c>
      <c r="T128">
        <v>15</v>
      </c>
      <c r="U128">
        <v>2</v>
      </c>
      <c r="V128">
        <v>1.192</v>
      </c>
      <c r="W128">
        <v>0.725</v>
      </c>
      <c r="X128" t="s">
        <v>408</v>
      </c>
      <c r="Z128" s="6">
        <v>45723</v>
      </c>
      <c r="AA128" s="7">
        <v>0.663946759259259</v>
      </c>
    </row>
    <row r="129" spans="1:27">
      <c r="A129">
        <v>1123</v>
      </c>
      <c r="B129" t="s">
        <v>409</v>
      </c>
      <c r="C129" t="s">
        <v>410</v>
      </c>
      <c r="D129">
        <v>12.726578</v>
      </c>
      <c r="E129">
        <v>-4390717.7911675</v>
      </c>
      <c r="F129" s="8" t="s">
        <v>411</v>
      </c>
      <c r="G129">
        <v>-4545571.2592197</v>
      </c>
      <c r="L129">
        <v>4873277.2917</v>
      </c>
      <c r="M129">
        <v>1367810.9862</v>
      </c>
      <c r="N129">
        <v>9.2346</v>
      </c>
      <c r="O129" t="s">
        <v>44</v>
      </c>
      <c r="P129">
        <v>2.131</v>
      </c>
      <c r="Q129">
        <v>0.012</v>
      </c>
      <c r="R129">
        <v>0.017</v>
      </c>
      <c r="S129" t="s">
        <v>45</v>
      </c>
      <c r="T129">
        <v>16</v>
      </c>
      <c r="U129">
        <v>2</v>
      </c>
      <c r="V129">
        <v>1.145</v>
      </c>
      <c r="W129">
        <v>0.686</v>
      </c>
      <c r="X129" t="s">
        <v>104</v>
      </c>
      <c r="Z129" s="6">
        <v>45723</v>
      </c>
      <c r="AA129" s="7">
        <v>0.6640625</v>
      </c>
    </row>
    <row r="130" spans="1:27">
      <c r="A130">
        <v>1124</v>
      </c>
      <c r="B130" t="s">
        <v>412</v>
      </c>
      <c r="C130" t="s">
        <v>413</v>
      </c>
      <c r="D130">
        <v>12.765638</v>
      </c>
      <c r="E130">
        <v>-4390717.0779134</v>
      </c>
      <c r="F130" s="8" t="s">
        <v>414</v>
      </c>
      <c r="G130">
        <v>-4545571.8796191</v>
      </c>
      <c r="L130">
        <v>4873278.1097</v>
      </c>
      <c r="M130">
        <v>1367810.149</v>
      </c>
      <c r="N130">
        <v>9.2736</v>
      </c>
      <c r="O130" t="s">
        <v>44</v>
      </c>
      <c r="P130">
        <v>2.131</v>
      </c>
      <c r="Q130">
        <v>0.012</v>
      </c>
      <c r="R130">
        <v>0.017</v>
      </c>
      <c r="S130" t="s">
        <v>45</v>
      </c>
      <c r="T130">
        <v>16</v>
      </c>
      <c r="U130">
        <v>2</v>
      </c>
      <c r="V130">
        <v>1.142</v>
      </c>
      <c r="W130">
        <v>0.685</v>
      </c>
      <c r="X130" t="s">
        <v>104</v>
      </c>
      <c r="Z130" s="6">
        <v>45723</v>
      </c>
      <c r="AA130" s="7">
        <v>0.664293981481481</v>
      </c>
    </row>
    <row r="131" spans="1:27">
      <c r="A131">
        <v>1125</v>
      </c>
      <c r="B131" t="s">
        <v>415</v>
      </c>
      <c r="C131" t="s">
        <v>416</v>
      </c>
      <c r="D131">
        <v>12.950417</v>
      </c>
      <c r="E131">
        <v>-4390715.7164897</v>
      </c>
      <c r="F131" s="8" t="s">
        <v>417</v>
      </c>
      <c r="G131">
        <v>-4545573.2080479</v>
      </c>
      <c r="L131">
        <v>4873279.7625</v>
      </c>
      <c r="M131">
        <v>1367808.4918</v>
      </c>
      <c r="N131">
        <v>9.4584</v>
      </c>
      <c r="O131" t="s">
        <v>44</v>
      </c>
      <c r="P131">
        <v>2.131</v>
      </c>
      <c r="Q131">
        <v>0.012</v>
      </c>
      <c r="R131">
        <v>0.017</v>
      </c>
      <c r="S131" t="s">
        <v>45</v>
      </c>
      <c r="T131">
        <v>16</v>
      </c>
      <c r="U131">
        <v>2</v>
      </c>
      <c r="V131">
        <v>1.14</v>
      </c>
      <c r="W131">
        <v>0.685</v>
      </c>
      <c r="X131" t="s">
        <v>117</v>
      </c>
      <c r="Z131" s="6">
        <v>45723</v>
      </c>
      <c r="AA131" s="7">
        <v>0.664548611111111</v>
      </c>
    </row>
    <row r="132" spans="1:27">
      <c r="A132">
        <v>1126</v>
      </c>
      <c r="B132" t="s">
        <v>418</v>
      </c>
      <c r="C132" t="s">
        <v>419</v>
      </c>
      <c r="D132">
        <v>13.001112</v>
      </c>
      <c r="E132">
        <v>-4390715.1127114</v>
      </c>
      <c r="F132" s="8" t="s">
        <v>420</v>
      </c>
      <c r="G132">
        <v>-4545573.7592392</v>
      </c>
      <c r="L132">
        <v>4873280.4745</v>
      </c>
      <c r="M132">
        <v>1367807.7904</v>
      </c>
      <c r="N132">
        <v>9.5091</v>
      </c>
      <c r="O132" t="s">
        <v>44</v>
      </c>
      <c r="P132">
        <v>2.131</v>
      </c>
      <c r="Q132">
        <v>0.012</v>
      </c>
      <c r="R132">
        <v>0.017</v>
      </c>
      <c r="S132" t="s">
        <v>45</v>
      </c>
      <c r="T132">
        <v>15</v>
      </c>
      <c r="U132">
        <v>2</v>
      </c>
      <c r="V132">
        <v>1.137</v>
      </c>
      <c r="W132">
        <v>0.685</v>
      </c>
      <c r="X132" t="s">
        <v>104</v>
      </c>
      <c r="Z132" s="6">
        <v>45723</v>
      </c>
      <c r="AA132" s="7">
        <v>0.664768518518518</v>
      </c>
    </row>
    <row r="133" spans="1:27">
      <c r="A133">
        <v>1127</v>
      </c>
      <c r="B133" t="s">
        <v>421</v>
      </c>
      <c r="C133" t="s">
        <v>422</v>
      </c>
      <c r="D133">
        <v>28.995869</v>
      </c>
      <c r="E133">
        <v>-4391755.7761329</v>
      </c>
      <c r="F133" s="8" t="s">
        <v>423</v>
      </c>
      <c r="G133">
        <v>-4543923.268213</v>
      </c>
      <c r="L133">
        <v>4870758.8802</v>
      </c>
      <c r="M133">
        <v>1364210.0113</v>
      </c>
      <c r="N133">
        <v>25.5038</v>
      </c>
      <c r="O133" t="s">
        <v>44</v>
      </c>
      <c r="P133">
        <v>2.131</v>
      </c>
      <c r="Q133">
        <v>0.012</v>
      </c>
      <c r="R133">
        <v>0.016</v>
      </c>
      <c r="S133" t="s">
        <v>45</v>
      </c>
      <c r="T133">
        <v>16</v>
      </c>
      <c r="U133">
        <v>2</v>
      </c>
      <c r="V133">
        <v>1.141</v>
      </c>
      <c r="W133">
        <v>0.709</v>
      </c>
      <c r="X133" t="s">
        <v>424</v>
      </c>
      <c r="Z133" s="6">
        <v>45723</v>
      </c>
      <c r="AA133" s="7">
        <v>0.671828703703704</v>
      </c>
    </row>
    <row r="134" spans="1:27">
      <c r="A134">
        <v>1128</v>
      </c>
      <c r="B134" t="s">
        <v>425</v>
      </c>
      <c r="C134" t="s">
        <v>426</v>
      </c>
      <c r="D134">
        <v>29.000381</v>
      </c>
      <c r="E134">
        <v>-4391755.7360781</v>
      </c>
      <c r="F134" s="8" t="s">
        <v>427</v>
      </c>
      <c r="G134">
        <v>-4543923.3077602</v>
      </c>
      <c r="L134">
        <v>4870758.9308</v>
      </c>
      <c r="M134">
        <v>1364209.9726</v>
      </c>
      <c r="N134">
        <v>25.5084</v>
      </c>
      <c r="O134" t="s">
        <v>44</v>
      </c>
      <c r="P134">
        <v>2.131</v>
      </c>
      <c r="Q134">
        <v>0.0121</v>
      </c>
      <c r="R134">
        <v>0.0157</v>
      </c>
      <c r="S134" t="s">
        <v>51</v>
      </c>
      <c r="T134">
        <v>16</v>
      </c>
      <c r="U134">
        <v>1.14</v>
      </c>
      <c r="V134">
        <v>0.7086</v>
      </c>
      <c r="W134">
        <v>0.893</v>
      </c>
      <c r="X134" t="s">
        <v>424</v>
      </c>
      <c r="Z134" s="6">
        <v>45723</v>
      </c>
      <c r="AA134" s="7">
        <v>0.672013888888889</v>
      </c>
    </row>
    <row r="135" spans="1:27">
      <c r="A135">
        <v>1129</v>
      </c>
      <c r="B135" t="s">
        <v>428</v>
      </c>
      <c r="C135" t="s">
        <v>429</v>
      </c>
      <c r="D135">
        <v>58.687767</v>
      </c>
      <c r="E135">
        <v>-4393950.9649218</v>
      </c>
      <c r="F135" s="8" t="s">
        <v>430</v>
      </c>
      <c r="G135">
        <v>-4540464.6107028</v>
      </c>
      <c r="L135">
        <v>4865482.381</v>
      </c>
      <c r="M135">
        <v>1356878.6748</v>
      </c>
      <c r="N135">
        <v>55.1957</v>
      </c>
      <c r="O135" t="s">
        <v>44</v>
      </c>
      <c r="P135">
        <v>2.131</v>
      </c>
      <c r="Q135">
        <v>0.016</v>
      </c>
      <c r="R135">
        <v>0.018</v>
      </c>
      <c r="S135" t="s">
        <v>45</v>
      </c>
      <c r="T135">
        <v>13</v>
      </c>
      <c r="U135">
        <v>2</v>
      </c>
      <c r="V135">
        <v>1.424</v>
      </c>
      <c r="W135">
        <v>0.888</v>
      </c>
      <c r="X135" t="s">
        <v>431</v>
      </c>
      <c r="Z135" s="6">
        <v>45723</v>
      </c>
      <c r="AA135" s="7">
        <v>0.680231481481481</v>
      </c>
    </row>
    <row r="136" spans="1:27">
      <c r="A136">
        <v>1130</v>
      </c>
      <c r="B136" t="s">
        <v>432</v>
      </c>
      <c r="C136" t="s">
        <v>433</v>
      </c>
      <c r="D136">
        <v>58.699066</v>
      </c>
      <c r="E136">
        <v>-4393950.9680995</v>
      </c>
      <c r="F136" s="8" t="s">
        <v>434</v>
      </c>
      <c r="G136">
        <v>-4540464.6237619</v>
      </c>
      <c r="L136">
        <v>4865482.3882</v>
      </c>
      <c r="M136">
        <v>1356878.6769</v>
      </c>
      <c r="N136">
        <v>55.207</v>
      </c>
      <c r="O136" t="s">
        <v>44</v>
      </c>
      <c r="P136">
        <v>2.131</v>
      </c>
      <c r="Q136">
        <v>0.0138</v>
      </c>
      <c r="R136">
        <v>0.0161</v>
      </c>
      <c r="S136" t="s">
        <v>51</v>
      </c>
      <c r="T136">
        <v>13</v>
      </c>
      <c r="U136">
        <v>1.3374</v>
      </c>
      <c r="V136">
        <v>0.8424</v>
      </c>
      <c r="W136">
        <v>1.0387</v>
      </c>
      <c r="X136" t="s">
        <v>431</v>
      </c>
      <c r="Z136" s="6">
        <v>45723</v>
      </c>
      <c r="AA136" s="7">
        <v>0.680416666666667</v>
      </c>
    </row>
    <row r="137" spans="1:27">
      <c r="A137">
        <v>1131</v>
      </c>
      <c r="B137" t="s">
        <v>435</v>
      </c>
      <c r="C137" t="s">
        <v>436</v>
      </c>
      <c r="D137">
        <v>21.00804</v>
      </c>
      <c r="E137">
        <v>-4386080.0676017</v>
      </c>
      <c r="F137" s="8" t="s">
        <v>437</v>
      </c>
      <c r="G137">
        <v>-4546957.3425728</v>
      </c>
      <c r="L137">
        <v>4874531.6258</v>
      </c>
      <c r="M137">
        <v>1349436.2778</v>
      </c>
      <c r="N137">
        <v>17.516</v>
      </c>
      <c r="O137" t="s">
        <v>44</v>
      </c>
      <c r="P137">
        <v>2.131</v>
      </c>
      <c r="Q137">
        <v>0.017</v>
      </c>
      <c r="R137">
        <v>0.021</v>
      </c>
      <c r="S137" t="s">
        <v>45</v>
      </c>
      <c r="T137">
        <v>14</v>
      </c>
      <c r="U137">
        <v>2</v>
      </c>
      <c r="V137">
        <v>1.38</v>
      </c>
      <c r="W137">
        <v>0.878</v>
      </c>
      <c r="X137" t="s">
        <v>438</v>
      </c>
      <c r="Z137" s="6">
        <v>45723</v>
      </c>
      <c r="AA137" s="7">
        <v>0.69212962962963</v>
      </c>
    </row>
    <row r="138" spans="1:27">
      <c r="A138">
        <v>1132</v>
      </c>
      <c r="B138" t="s">
        <v>439</v>
      </c>
      <c r="C138" t="s">
        <v>440</v>
      </c>
      <c r="D138">
        <v>21.005815</v>
      </c>
      <c r="E138">
        <v>-4386080.052781</v>
      </c>
      <c r="F138" s="8" t="s">
        <v>441</v>
      </c>
      <c r="G138">
        <v>-4546957.3548254</v>
      </c>
      <c r="L138">
        <v>4874531.6458</v>
      </c>
      <c r="M138">
        <v>1349436.2809</v>
      </c>
      <c r="N138">
        <v>17.5138</v>
      </c>
      <c r="O138" t="s">
        <v>44</v>
      </c>
      <c r="P138">
        <v>2.131</v>
      </c>
      <c r="Q138">
        <v>0.0152</v>
      </c>
      <c r="R138">
        <v>0.0182</v>
      </c>
      <c r="S138" t="s">
        <v>51</v>
      </c>
      <c r="T138">
        <v>14</v>
      </c>
      <c r="U138">
        <v>1.3801</v>
      </c>
      <c r="V138">
        <v>0.8776</v>
      </c>
      <c r="W138">
        <v>1.0652</v>
      </c>
      <c r="X138" t="s">
        <v>438</v>
      </c>
      <c r="Z138" s="6">
        <v>45723</v>
      </c>
      <c r="AA138" s="7">
        <v>0.692372685185185</v>
      </c>
    </row>
    <row r="139" spans="1:27">
      <c r="A139">
        <v>1133</v>
      </c>
      <c r="B139" t="s">
        <v>442</v>
      </c>
      <c r="C139" t="s">
        <v>443</v>
      </c>
      <c r="D139">
        <v>14.673792</v>
      </c>
      <c r="E139">
        <v>-4390159.5141467</v>
      </c>
      <c r="F139">
        <v>795431.4117797</v>
      </c>
      <c r="G139">
        <v>-4542635.1700787</v>
      </c>
      <c r="L139">
        <v>4868285.011</v>
      </c>
      <c r="M139">
        <v>1348160.3726</v>
      </c>
      <c r="N139">
        <v>11.1818</v>
      </c>
      <c r="O139" t="s">
        <v>44</v>
      </c>
      <c r="P139">
        <v>2.131</v>
      </c>
      <c r="Q139">
        <v>0.013</v>
      </c>
      <c r="R139">
        <v>0.015</v>
      </c>
      <c r="S139" t="s">
        <v>45</v>
      </c>
      <c r="T139">
        <v>14</v>
      </c>
      <c r="U139">
        <v>2</v>
      </c>
      <c r="V139">
        <v>1.381</v>
      </c>
      <c r="W139">
        <v>0.868</v>
      </c>
      <c r="X139" t="s">
        <v>444</v>
      </c>
      <c r="Z139" s="6">
        <v>45723</v>
      </c>
      <c r="AA139" s="7">
        <v>0.699259259259259</v>
      </c>
    </row>
    <row r="140" spans="1:27">
      <c r="A140">
        <v>1134</v>
      </c>
      <c r="B140" t="s">
        <v>445</v>
      </c>
      <c r="C140" t="s">
        <v>446</v>
      </c>
      <c r="D140">
        <v>14.67851</v>
      </c>
      <c r="E140">
        <v>-4390159.4990462</v>
      </c>
      <c r="F140" s="8" t="s">
        <v>447</v>
      </c>
      <c r="G140">
        <v>-4542635.1930527</v>
      </c>
      <c r="L140">
        <v>4868285.0394</v>
      </c>
      <c r="M140">
        <v>1348160.3794</v>
      </c>
      <c r="N140">
        <v>11.1865</v>
      </c>
      <c r="O140" t="s">
        <v>44</v>
      </c>
      <c r="P140">
        <v>2.131</v>
      </c>
      <c r="Q140">
        <v>0.0126</v>
      </c>
      <c r="R140">
        <v>0.0152</v>
      </c>
      <c r="S140" t="s">
        <v>51</v>
      </c>
      <c r="T140">
        <v>14</v>
      </c>
      <c r="U140">
        <v>1.381</v>
      </c>
      <c r="V140">
        <v>0.8674</v>
      </c>
      <c r="W140">
        <v>1.0746</v>
      </c>
      <c r="X140" t="s">
        <v>444</v>
      </c>
      <c r="Z140" s="6">
        <v>45723</v>
      </c>
      <c r="AA140" s="7">
        <v>0.699456018518518</v>
      </c>
    </row>
    <row r="141" spans="1:27">
      <c r="A141">
        <v>1135</v>
      </c>
      <c r="B141" t="s">
        <v>448</v>
      </c>
      <c r="C141" t="s">
        <v>449</v>
      </c>
      <c r="D141">
        <v>11.876767</v>
      </c>
      <c r="E141">
        <v>-4397561.3833833</v>
      </c>
      <c r="F141" s="8" t="s">
        <v>450</v>
      </c>
      <c r="G141">
        <v>-4536001.5117714</v>
      </c>
      <c r="L141">
        <v>4858963.9872</v>
      </c>
      <c r="M141">
        <v>1352572.7938</v>
      </c>
      <c r="N141">
        <v>8.3847</v>
      </c>
      <c r="O141" t="s">
        <v>44</v>
      </c>
      <c r="P141">
        <v>2.131</v>
      </c>
      <c r="Q141">
        <v>0.014</v>
      </c>
      <c r="R141">
        <v>0.017</v>
      </c>
      <c r="S141" t="s">
        <v>45</v>
      </c>
      <c r="T141">
        <v>14</v>
      </c>
      <c r="U141">
        <v>2</v>
      </c>
      <c r="V141">
        <v>1.261</v>
      </c>
      <c r="W141">
        <v>0.807</v>
      </c>
      <c r="X141" t="s">
        <v>451</v>
      </c>
      <c r="Z141" s="6">
        <v>45723</v>
      </c>
      <c r="AA141" s="7">
        <v>0.707650462962963</v>
      </c>
    </row>
    <row r="142" spans="1:27">
      <c r="A142">
        <v>1136</v>
      </c>
      <c r="B142" t="s">
        <v>452</v>
      </c>
      <c r="C142" t="s">
        <v>453</v>
      </c>
      <c r="D142">
        <v>11.732279</v>
      </c>
      <c r="E142">
        <v>-4397562.5802875</v>
      </c>
      <c r="F142" s="8" t="s">
        <v>454</v>
      </c>
      <c r="G142">
        <v>-4536000.6449141</v>
      </c>
      <c r="L142">
        <v>4858963.0153</v>
      </c>
      <c r="M142">
        <v>1352575.7752</v>
      </c>
      <c r="N142">
        <v>8.2403</v>
      </c>
      <c r="O142" t="s">
        <v>44</v>
      </c>
      <c r="P142">
        <v>2.131</v>
      </c>
      <c r="Q142">
        <v>0.012</v>
      </c>
      <c r="R142">
        <v>0.014</v>
      </c>
      <c r="S142" t="s">
        <v>45</v>
      </c>
      <c r="T142">
        <v>14</v>
      </c>
      <c r="U142">
        <v>2</v>
      </c>
      <c r="V142">
        <v>1.263</v>
      </c>
      <c r="W142">
        <v>0.807</v>
      </c>
      <c r="X142" t="s">
        <v>455</v>
      </c>
      <c r="Z142" s="6">
        <v>45723</v>
      </c>
      <c r="AA142" s="7">
        <v>0.707997685185185</v>
      </c>
    </row>
    <row r="143" spans="1:27">
      <c r="A143">
        <v>1137</v>
      </c>
      <c r="B143" t="s">
        <v>456</v>
      </c>
      <c r="C143" t="s">
        <v>457</v>
      </c>
      <c r="D143">
        <v>11.528235</v>
      </c>
      <c r="E143">
        <v>-4397563.8210037</v>
      </c>
      <c r="F143" s="8" t="s">
        <v>458</v>
      </c>
      <c r="G143">
        <v>-4535999.6867395</v>
      </c>
      <c r="L143">
        <v>4858961.9818</v>
      </c>
      <c r="M143">
        <v>1352578.9584</v>
      </c>
      <c r="N143">
        <v>8.0362</v>
      </c>
      <c r="O143" t="s">
        <v>44</v>
      </c>
      <c r="P143">
        <v>2.131</v>
      </c>
      <c r="Q143">
        <v>0.012</v>
      </c>
      <c r="R143">
        <v>0.014</v>
      </c>
      <c r="S143" t="s">
        <v>45</v>
      </c>
      <c r="T143">
        <v>14</v>
      </c>
      <c r="U143">
        <v>2</v>
      </c>
      <c r="V143">
        <v>1.264</v>
      </c>
      <c r="W143">
        <v>0.808</v>
      </c>
      <c r="X143" t="s">
        <v>451</v>
      </c>
      <c r="Z143" s="6">
        <v>45723</v>
      </c>
      <c r="AA143" s="7">
        <v>0.708229166666667</v>
      </c>
    </row>
    <row r="144" spans="1:27">
      <c r="A144">
        <v>1138</v>
      </c>
      <c r="B144" t="s">
        <v>459</v>
      </c>
      <c r="C144" t="s">
        <v>460</v>
      </c>
      <c r="D144">
        <v>15.430192</v>
      </c>
      <c r="E144">
        <v>-4397754.0808997</v>
      </c>
      <c r="F144" s="8" t="s">
        <v>461</v>
      </c>
      <c r="G144">
        <v>-4535810.2814425</v>
      </c>
      <c r="L144">
        <v>4858685.9841</v>
      </c>
      <c r="M144">
        <v>1352558.3546</v>
      </c>
      <c r="N144">
        <v>11.9382</v>
      </c>
      <c r="O144" t="s">
        <v>44</v>
      </c>
      <c r="P144">
        <v>2.131</v>
      </c>
      <c r="Q144">
        <v>0.016</v>
      </c>
      <c r="R144">
        <v>0.02</v>
      </c>
      <c r="S144" t="s">
        <v>45</v>
      </c>
      <c r="T144">
        <v>14</v>
      </c>
      <c r="U144">
        <v>2</v>
      </c>
      <c r="V144">
        <v>1.272</v>
      </c>
      <c r="W144">
        <v>0.81</v>
      </c>
      <c r="X144" t="s">
        <v>451</v>
      </c>
      <c r="Z144" s="6">
        <v>45723</v>
      </c>
      <c r="AA144" s="7">
        <v>0.710509259259259</v>
      </c>
    </row>
    <row r="145" spans="1:27">
      <c r="A145">
        <v>1139</v>
      </c>
      <c r="B145" t="s">
        <v>462</v>
      </c>
      <c r="C145" t="s">
        <v>463</v>
      </c>
      <c r="D145">
        <v>15.22209</v>
      </c>
      <c r="E145">
        <v>-4397755.3169126</v>
      </c>
      <c r="F145" s="8" t="s">
        <v>464</v>
      </c>
      <c r="G145">
        <v>-4535809.3244636</v>
      </c>
      <c r="L145">
        <v>4858684.957</v>
      </c>
      <c r="M145">
        <v>1352561.5498</v>
      </c>
      <c r="N145">
        <v>11.7301</v>
      </c>
      <c r="O145" t="s">
        <v>44</v>
      </c>
      <c r="P145">
        <v>2.131</v>
      </c>
      <c r="Q145">
        <v>0.014</v>
      </c>
      <c r="R145">
        <v>0.017</v>
      </c>
      <c r="S145" t="s">
        <v>45</v>
      </c>
      <c r="T145">
        <v>14</v>
      </c>
      <c r="U145">
        <v>2</v>
      </c>
      <c r="V145">
        <v>1.273</v>
      </c>
      <c r="W145">
        <v>0.81</v>
      </c>
      <c r="X145" t="s">
        <v>455</v>
      </c>
      <c r="Z145" s="6">
        <v>45723</v>
      </c>
      <c r="AA145" s="7">
        <v>0.710949074074074</v>
      </c>
    </row>
    <row r="146" spans="1:27">
      <c r="A146">
        <v>1140</v>
      </c>
      <c r="B146" t="s">
        <v>465</v>
      </c>
      <c r="C146" t="s">
        <v>466</v>
      </c>
      <c r="D146">
        <v>15.014505</v>
      </c>
      <c r="E146">
        <v>-4397756.5366628</v>
      </c>
      <c r="F146" s="8" t="s">
        <v>467</v>
      </c>
      <c r="G146">
        <v>-4535808.386065</v>
      </c>
      <c r="L146">
        <v>4858683.9563</v>
      </c>
      <c r="M146">
        <v>1352564.7533</v>
      </c>
      <c r="N146">
        <v>11.5225</v>
      </c>
      <c r="O146" t="s">
        <v>44</v>
      </c>
      <c r="P146">
        <v>2.131</v>
      </c>
      <c r="Q146">
        <v>0.013</v>
      </c>
      <c r="R146">
        <v>0.016</v>
      </c>
      <c r="S146" t="s">
        <v>45</v>
      </c>
      <c r="T146">
        <v>14</v>
      </c>
      <c r="U146">
        <v>2</v>
      </c>
      <c r="V146">
        <v>1.274</v>
      </c>
      <c r="W146">
        <v>0.811</v>
      </c>
      <c r="X146" t="s">
        <v>451</v>
      </c>
      <c r="Z146" s="6">
        <v>45723</v>
      </c>
      <c r="AA146" s="7">
        <v>0.711296296296296</v>
      </c>
    </row>
    <row r="147" spans="1:27">
      <c r="A147">
        <v>1141</v>
      </c>
      <c r="B147" t="s">
        <v>468</v>
      </c>
      <c r="C147" t="s">
        <v>469</v>
      </c>
      <c r="D147">
        <v>11.463813</v>
      </c>
      <c r="E147">
        <v>-4398230.2631504</v>
      </c>
      <c r="F147" s="8" t="s">
        <v>470</v>
      </c>
      <c r="G147">
        <v>-4535335.4232447</v>
      </c>
      <c r="L147">
        <v>4858012.3328</v>
      </c>
      <c r="M147">
        <v>1352609.5022</v>
      </c>
      <c r="N147">
        <v>7.9718</v>
      </c>
      <c r="O147" t="s">
        <v>44</v>
      </c>
      <c r="P147">
        <v>2.131</v>
      </c>
      <c r="Q147">
        <v>0.015</v>
      </c>
      <c r="R147">
        <v>0.02</v>
      </c>
      <c r="S147" t="s">
        <v>45</v>
      </c>
      <c r="T147">
        <v>13</v>
      </c>
      <c r="U147">
        <v>2</v>
      </c>
      <c r="V147">
        <v>1.464</v>
      </c>
      <c r="W147">
        <v>0.878</v>
      </c>
      <c r="X147" t="s">
        <v>471</v>
      </c>
      <c r="Z147" s="6">
        <v>45723</v>
      </c>
      <c r="AA147" s="7">
        <v>0.716527777777778</v>
      </c>
    </row>
    <row r="148" spans="1:27">
      <c r="A148">
        <v>1142</v>
      </c>
      <c r="B148" t="s">
        <v>472</v>
      </c>
      <c r="C148" t="s">
        <v>473</v>
      </c>
      <c r="D148">
        <v>11.361229</v>
      </c>
      <c r="E148">
        <v>-4398231.2111374</v>
      </c>
      <c r="F148" s="8" t="s">
        <v>474</v>
      </c>
      <c r="G148">
        <v>-4535334.6758217</v>
      </c>
      <c r="L148">
        <v>4858011.4465</v>
      </c>
      <c r="M148">
        <v>1352611.4352</v>
      </c>
      <c r="N148">
        <v>7.8692</v>
      </c>
      <c r="O148" t="s">
        <v>44</v>
      </c>
      <c r="P148">
        <v>2.131</v>
      </c>
      <c r="Q148">
        <v>0.014</v>
      </c>
      <c r="R148">
        <v>0.018</v>
      </c>
      <c r="S148" t="s">
        <v>45</v>
      </c>
      <c r="T148">
        <v>13</v>
      </c>
      <c r="U148">
        <v>2</v>
      </c>
      <c r="V148">
        <v>1.467</v>
      </c>
      <c r="W148">
        <v>0.879</v>
      </c>
      <c r="X148" t="s">
        <v>471</v>
      </c>
      <c r="Z148" s="6">
        <v>45723</v>
      </c>
      <c r="AA148" s="7">
        <v>0.716689814814815</v>
      </c>
    </row>
    <row r="149" spans="1:27">
      <c r="A149">
        <v>1143</v>
      </c>
      <c r="B149" t="s">
        <v>475</v>
      </c>
      <c r="C149" t="s">
        <v>476</v>
      </c>
      <c r="D149">
        <v>11.317892</v>
      </c>
      <c r="E149">
        <v>-4398231.3335449</v>
      </c>
      <c r="F149" s="8" t="s">
        <v>477</v>
      </c>
      <c r="G149">
        <v>-4535334.5446111</v>
      </c>
      <c r="L149">
        <v>4858011.3149</v>
      </c>
      <c r="M149">
        <v>1352611.727</v>
      </c>
      <c r="N149">
        <v>7.8259</v>
      </c>
      <c r="O149" t="s">
        <v>44</v>
      </c>
      <c r="P149">
        <v>2.131</v>
      </c>
      <c r="Q149">
        <v>0.012</v>
      </c>
      <c r="R149">
        <v>0.016</v>
      </c>
      <c r="S149" t="s">
        <v>45</v>
      </c>
      <c r="T149">
        <v>13</v>
      </c>
      <c r="U149">
        <v>2</v>
      </c>
      <c r="V149">
        <v>1.471</v>
      </c>
      <c r="W149">
        <v>0.88</v>
      </c>
      <c r="X149" t="s">
        <v>478</v>
      </c>
      <c r="Z149" s="6">
        <v>45723</v>
      </c>
      <c r="AA149" s="7">
        <v>0.717013888888889</v>
      </c>
    </row>
    <row r="150" spans="1:27">
      <c r="A150">
        <v>1144</v>
      </c>
      <c r="B150" t="s">
        <v>479</v>
      </c>
      <c r="C150" t="s">
        <v>480</v>
      </c>
      <c r="D150">
        <v>11.328834</v>
      </c>
      <c r="E150">
        <v>-4398231.4769985</v>
      </c>
      <c r="F150" s="8" t="s">
        <v>481</v>
      </c>
      <c r="G150">
        <v>-4535334.4507223</v>
      </c>
      <c r="L150">
        <v>4858011.1771</v>
      </c>
      <c r="M150">
        <v>1352611.9199</v>
      </c>
      <c r="N150">
        <v>7.8368</v>
      </c>
      <c r="O150" t="s">
        <v>44</v>
      </c>
      <c r="P150">
        <v>2.131</v>
      </c>
      <c r="Q150">
        <v>0.011</v>
      </c>
      <c r="R150">
        <v>0.015</v>
      </c>
      <c r="S150" t="s">
        <v>45</v>
      </c>
      <c r="T150">
        <v>13</v>
      </c>
      <c r="U150">
        <v>2</v>
      </c>
      <c r="V150">
        <v>1.474</v>
      </c>
      <c r="W150">
        <v>0.88</v>
      </c>
      <c r="X150" t="s">
        <v>482</v>
      </c>
      <c r="Z150" s="6">
        <v>45723</v>
      </c>
      <c r="AA150" s="7">
        <v>0.717210648148148</v>
      </c>
    </row>
    <row r="151" spans="1:27">
      <c r="A151">
        <v>1145</v>
      </c>
      <c r="B151" t="s">
        <v>483</v>
      </c>
      <c r="C151" t="s">
        <v>484</v>
      </c>
      <c r="D151">
        <v>11.376641</v>
      </c>
      <c r="E151">
        <v>-4398231.6301247</v>
      </c>
      <c r="F151" s="8" t="s">
        <v>485</v>
      </c>
      <c r="G151">
        <v>-4535334.4082003</v>
      </c>
      <c r="L151">
        <v>4858011.0773</v>
      </c>
      <c r="M151">
        <v>1352612.164</v>
      </c>
      <c r="N151">
        <v>7.8846</v>
      </c>
      <c r="O151" t="s">
        <v>44</v>
      </c>
      <c r="P151">
        <v>2.131</v>
      </c>
      <c r="Q151">
        <v>0.011</v>
      </c>
      <c r="R151">
        <v>0.014</v>
      </c>
      <c r="S151" t="s">
        <v>45</v>
      </c>
      <c r="T151">
        <v>13</v>
      </c>
      <c r="U151">
        <v>2</v>
      </c>
      <c r="V151">
        <v>1.476</v>
      </c>
      <c r="W151">
        <v>0.881</v>
      </c>
      <c r="X151" t="s">
        <v>486</v>
      </c>
      <c r="Z151" s="6">
        <v>45723</v>
      </c>
      <c r="AA151" s="7">
        <v>0.717361111111111</v>
      </c>
    </row>
    <row r="152" spans="1:27">
      <c r="A152">
        <v>1146</v>
      </c>
      <c r="B152" t="s">
        <v>487</v>
      </c>
      <c r="C152" t="s">
        <v>488</v>
      </c>
      <c r="D152">
        <v>11.496218</v>
      </c>
      <c r="E152">
        <v>-4398232.5565607</v>
      </c>
      <c r="F152">
        <v>792747.4853703</v>
      </c>
      <c r="G152">
        <v>-4535333.9318989</v>
      </c>
      <c r="L152">
        <v>4858010.3376</v>
      </c>
      <c r="M152">
        <v>1352613.7487</v>
      </c>
      <c r="N152">
        <v>8.0042</v>
      </c>
      <c r="O152" t="s">
        <v>44</v>
      </c>
      <c r="P152">
        <v>2.131</v>
      </c>
      <c r="Q152">
        <v>0.011</v>
      </c>
      <c r="R152">
        <v>0.014</v>
      </c>
      <c r="S152" t="s">
        <v>45</v>
      </c>
      <c r="T152">
        <v>13</v>
      </c>
      <c r="U152">
        <v>2</v>
      </c>
      <c r="V152">
        <v>1.478</v>
      </c>
      <c r="W152">
        <v>0.881</v>
      </c>
      <c r="X152" t="s">
        <v>486</v>
      </c>
      <c r="Z152" s="6">
        <v>45723</v>
      </c>
      <c r="AA152" s="7">
        <v>0.717523148148148</v>
      </c>
    </row>
    <row r="153" spans="1:27">
      <c r="A153">
        <v>1147</v>
      </c>
      <c r="B153" t="s">
        <v>489</v>
      </c>
      <c r="C153" t="s">
        <v>490</v>
      </c>
      <c r="D153">
        <v>11.51778</v>
      </c>
      <c r="E153">
        <v>-4398234.1593929</v>
      </c>
      <c r="F153" s="8" t="s">
        <v>491</v>
      </c>
      <c r="G153">
        <v>-4535332.8907616</v>
      </c>
      <c r="L153">
        <v>4858008.9466</v>
      </c>
      <c r="M153">
        <v>1352616.7313</v>
      </c>
      <c r="N153">
        <v>8.0258</v>
      </c>
      <c r="O153" t="s">
        <v>44</v>
      </c>
      <c r="P153">
        <v>2.131</v>
      </c>
      <c r="Q153">
        <v>0.01</v>
      </c>
      <c r="R153">
        <v>0.013</v>
      </c>
      <c r="S153" t="s">
        <v>45</v>
      </c>
      <c r="T153">
        <v>13</v>
      </c>
      <c r="U153">
        <v>2</v>
      </c>
      <c r="V153">
        <v>1.486</v>
      </c>
      <c r="W153">
        <v>0.883</v>
      </c>
      <c r="X153" t="s">
        <v>455</v>
      </c>
      <c r="Z153" s="6">
        <v>45723</v>
      </c>
      <c r="AA153" s="7">
        <v>0.718078703703704</v>
      </c>
    </row>
    <row r="154" spans="1:27">
      <c r="A154">
        <v>1148</v>
      </c>
      <c r="B154" t="s">
        <v>492</v>
      </c>
      <c r="C154" t="s">
        <v>493</v>
      </c>
      <c r="D154">
        <v>11.428356</v>
      </c>
      <c r="E154">
        <v>-4398235.1625932</v>
      </c>
      <c r="F154" s="8" t="s">
        <v>494</v>
      </c>
      <c r="G154">
        <v>-4535332.1097655</v>
      </c>
      <c r="L154">
        <v>4858007.9995</v>
      </c>
      <c r="M154">
        <v>1352618.6832</v>
      </c>
      <c r="N154">
        <v>7.9363</v>
      </c>
      <c r="O154" t="s">
        <v>44</v>
      </c>
      <c r="P154">
        <v>2.131</v>
      </c>
      <c r="Q154">
        <v>0.01</v>
      </c>
      <c r="R154">
        <v>0.014</v>
      </c>
      <c r="S154" t="s">
        <v>45</v>
      </c>
      <c r="T154">
        <v>13</v>
      </c>
      <c r="U154">
        <v>2</v>
      </c>
      <c r="V154">
        <v>1.488</v>
      </c>
      <c r="W154">
        <v>0.884</v>
      </c>
      <c r="X154" t="s">
        <v>486</v>
      </c>
      <c r="Z154" s="6">
        <v>45723</v>
      </c>
      <c r="AA154" s="7">
        <v>0.718217592592593</v>
      </c>
    </row>
    <row r="155" spans="1:27">
      <c r="A155">
        <v>1149</v>
      </c>
      <c r="B155" t="s">
        <v>495</v>
      </c>
      <c r="C155" t="s">
        <v>496</v>
      </c>
      <c r="D155">
        <v>11.363671</v>
      </c>
      <c r="E155">
        <v>-4398235.6449691</v>
      </c>
      <c r="F155" s="8" t="s">
        <v>497</v>
      </c>
      <c r="G155">
        <v>-4535331.7149844</v>
      </c>
      <c r="L155">
        <v>4858007.5413</v>
      </c>
      <c r="M155">
        <v>1352619.684</v>
      </c>
      <c r="N155">
        <v>7.8716</v>
      </c>
      <c r="O155" t="s">
        <v>44</v>
      </c>
      <c r="P155">
        <v>2.131</v>
      </c>
      <c r="Q155">
        <v>0.01</v>
      </c>
      <c r="R155">
        <v>0.013</v>
      </c>
      <c r="S155" t="s">
        <v>45</v>
      </c>
      <c r="T155">
        <v>13</v>
      </c>
      <c r="U155">
        <v>2</v>
      </c>
      <c r="V155">
        <v>1.49</v>
      </c>
      <c r="W155">
        <v>0.885</v>
      </c>
      <c r="X155" t="s">
        <v>451</v>
      </c>
      <c r="Z155" s="6">
        <v>45723</v>
      </c>
      <c r="AA155" s="7">
        <v>0.718368055555556</v>
      </c>
    </row>
    <row r="156" spans="1:27">
      <c r="A156">
        <v>1150</v>
      </c>
      <c r="B156" t="s">
        <v>498</v>
      </c>
      <c r="C156" t="s">
        <v>499</v>
      </c>
      <c r="D156">
        <v>11.330683</v>
      </c>
      <c r="E156">
        <v>-4398235.7638634</v>
      </c>
      <c r="F156" s="8" t="s">
        <v>500</v>
      </c>
      <c r="G156">
        <v>-4535331.5899283</v>
      </c>
      <c r="L156">
        <v>4858007.4052</v>
      </c>
      <c r="M156">
        <v>1352619.9098</v>
      </c>
      <c r="N156">
        <v>7.8387</v>
      </c>
      <c r="O156" t="s">
        <v>44</v>
      </c>
      <c r="P156">
        <v>2.131</v>
      </c>
      <c r="Q156">
        <v>0.01</v>
      </c>
      <c r="R156">
        <v>0.013</v>
      </c>
      <c r="S156" t="s">
        <v>45</v>
      </c>
      <c r="T156">
        <v>13</v>
      </c>
      <c r="U156">
        <v>2</v>
      </c>
      <c r="V156">
        <v>1.493</v>
      </c>
      <c r="W156">
        <v>0.885</v>
      </c>
      <c r="X156" t="s">
        <v>478</v>
      </c>
      <c r="Z156" s="6">
        <v>45723</v>
      </c>
      <c r="AA156" s="7">
        <v>0.718587962962963</v>
      </c>
    </row>
    <row r="157" spans="1:27">
      <c r="A157">
        <v>1151</v>
      </c>
      <c r="B157" t="s">
        <v>501</v>
      </c>
      <c r="C157" t="s">
        <v>502</v>
      </c>
      <c r="D157">
        <v>11.396082</v>
      </c>
      <c r="E157">
        <v>-4398236.5428772</v>
      </c>
      <c r="F157" s="8" t="s">
        <v>503</v>
      </c>
      <c r="G157">
        <v>-4535331.1532761</v>
      </c>
      <c r="L157">
        <v>4858006.7705</v>
      </c>
      <c r="M157">
        <v>1352621.3159</v>
      </c>
      <c r="N157">
        <v>7.9041</v>
      </c>
      <c r="O157" t="s">
        <v>44</v>
      </c>
      <c r="P157">
        <v>2.131</v>
      </c>
      <c r="Q157">
        <v>0.01</v>
      </c>
      <c r="R157">
        <v>0.013</v>
      </c>
      <c r="S157" t="s">
        <v>45</v>
      </c>
      <c r="T157">
        <v>13</v>
      </c>
      <c r="U157">
        <v>2</v>
      </c>
      <c r="V157">
        <v>1.497</v>
      </c>
      <c r="W157">
        <v>0.886</v>
      </c>
      <c r="X157" t="s">
        <v>504</v>
      </c>
      <c r="Z157" s="6">
        <v>45723</v>
      </c>
      <c r="AA157" s="7">
        <v>0.718854166666667</v>
      </c>
    </row>
    <row r="158" spans="1:27">
      <c r="A158">
        <v>1152</v>
      </c>
      <c r="B158" t="s">
        <v>505</v>
      </c>
      <c r="C158" t="s">
        <v>506</v>
      </c>
      <c r="D158">
        <v>12.020997</v>
      </c>
      <c r="E158">
        <v>-4398237.0484069</v>
      </c>
      <c r="F158" s="8" t="s">
        <v>507</v>
      </c>
      <c r="G158">
        <v>-4535331.5448786</v>
      </c>
      <c r="L158">
        <v>4858006.6964</v>
      </c>
      <c r="M158">
        <v>1352621.4305</v>
      </c>
      <c r="N158">
        <v>8.529</v>
      </c>
      <c r="O158" t="s">
        <v>44</v>
      </c>
      <c r="P158">
        <v>2.131</v>
      </c>
      <c r="Q158">
        <v>0.01</v>
      </c>
      <c r="R158">
        <v>0.013</v>
      </c>
      <c r="S158" t="s">
        <v>45</v>
      </c>
      <c r="T158">
        <v>12</v>
      </c>
      <c r="U158">
        <v>1</v>
      </c>
      <c r="V158">
        <v>1.54</v>
      </c>
      <c r="W158">
        <v>0.938</v>
      </c>
      <c r="X158" t="s">
        <v>504</v>
      </c>
      <c r="Z158" s="6">
        <v>45723</v>
      </c>
      <c r="AA158" s="7">
        <v>0.718969907407407</v>
      </c>
    </row>
    <row r="159" spans="1:27">
      <c r="A159">
        <v>1153</v>
      </c>
      <c r="B159" t="s">
        <v>508</v>
      </c>
      <c r="C159" t="s">
        <v>509</v>
      </c>
      <c r="D159">
        <v>19.302328</v>
      </c>
      <c r="E159">
        <v>-4401805.37711</v>
      </c>
      <c r="F159" s="8" t="s">
        <v>510</v>
      </c>
      <c r="G159">
        <v>-4531937.9022084</v>
      </c>
      <c r="L159">
        <v>4853184.7212</v>
      </c>
      <c r="M159">
        <v>1353643.6283</v>
      </c>
      <c r="N159">
        <v>15.8103</v>
      </c>
      <c r="O159" t="s">
        <v>44</v>
      </c>
      <c r="P159">
        <v>2.131</v>
      </c>
      <c r="Q159">
        <v>0.009</v>
      </c>
      <c r="R159">
        <v>0.014</v>
      </c>
      <c r="S159" t="s">
        <v>45</v>
      </c>
      <c r="T159">
        <v>13</v>
      </c>
      <c r="U159">
        <v>2</v>
      </c>
      <c r="V159">
        <v>1.452</v>
      </c>
      <c r="W159">
        <v>0.866</v>
      </c>
      <c r="X159" t="s">
        <v>100</v>
      </c>
      <c r="Z159" s="6">
        <v>45723</v>
      </c>
      <c r="AA159" s="7">
        <v>0.728217592592593</v>
      </c>
    </row>
    <row r="160" spans="1:27">
      <c r="A160">
        <v>1154</v>
      </c>
      <c r="B160" t="s">
        <v>511</v>
      </c>
      <c r="C160" t="s">
        <v>512</v>
      </c>
      <c r="D160">
        <v>19.234621</v>
      </c>
      <c r="E160">
        <v>-4401805.1906089</v>
      </c>
      <c r="F160" s="8" t="s">
        <v>513</v>
      </c>
      <c r="G160">
        <v>-4531938.0556646</v>
      </c>
      <c r="L160">
        <v>4853185.0235</v>
      </c>
      <c r="M160">
        <v>1353643.9651</v>
      </c>
      <c r="N160">
        <v>15.7426</v>
      </c>
      <c r="O160" t="s">
        <v>44</v>
      </c>
      <c r="P160">
        <v>2.131</v>
      </c>
      <c r="Q160">
        <v>0.009</v>
      </c>
      <c r="R160">
        <v>0.013</v>
      </c>
      <c r="S160" t="s">
        <v>45</v>
      </c>
      <c r="T160">
        <v>14</v>
      </c>
      <c r="U160">
        <v>2</v>
      </c>
      <c r="V160">
        <v>1.374</v>
      </c>
      <c r="W160">
        <v>0.834</v>
      </c>
      <c r="X160" t="s">
        <v>514</v>
      </c>
      <c r="Z160" s="6">
        <v>45723</v>
      </c>
      <c r="AA160" s="7">
        <v>0.728356481481481</v>
      </c>
    </row>
    <row r="161" spans="1:27">
      <c r="A161">
        <v>1155</v>
      </c>
      <c r="B161" t="s">
        <v>515</v>
      </c>
      <c r="C161" t="s">
        <v>516</v>
      </c>
      <c r="D161">
        <v>19.285307</v>
      </c>
      <c r="E161">
        <v>-4401805.0388991</v>
      </c>
      <c r="F161" s="8" t="s">
        <v>517</v>
      </c>
      <c r="G161">
        <v>-4531938.3503438</v>
      </c>
      <c r="L161">
        <v>4853185.4091</v>
      </c>
      <c r="M161">
        <v>1353644.3548</v>
      </c>
      <c r="N161">
        <v>15.7933</v>
      </c>
      <c r="O161" t="s">
        <v>44</v>
      </c>
      <c r="P161">
        <v>2.131</v>
      </c>
      <c r="Q161">
        <v>0.009</v>
      </c>
      <c r="R161">
        <v>0.012</v>
      </c>
      <c r="S161" t="s">
        <v>45</v>
      </c>
      <c r="T161">
        <v>14</v>
      </c>
      <c r="U161">
        <v>2</v>
      </c>
      <c r="V161">
        <v>1.376</v>
      </c>
      <c r="W161">
        <v>0.834</v>
      </c>
      <c r="X161" t="s">
        <v>451</v>
      </c>
      <c r="Z161" s="6">
        <v>45723</v>
      </c>
      <c r="AA161" s="7">
        <v>0.728530092592593</v>
      </c>
    </row>
    <row r="162" spans="1:27">
      <c r="A162">
        <v>1156</v>
      </c>
      <c r="B162" t="s">
        <v>518</v>
      </c>
      <c r="C162" t="s">
        <v>519</v>
      </c>
      <c r="D162">
        <v>19.322768</v>
      </c>
      <c r="E162">
        <v>-4401804.755952</v>
      </c>
      <c r="F162" s="8" t="s">
        <v>520</v>
      </c>
      <c r="G162">
        <v>-4531938.7965426</v>
      </c>
      <c r="L162">
        <v>4853186.0334</v>
      </c>
      <c r="M162">
        <v>1353644.9545</v>
      </c>
      <c r="N162">
        <v>15.8307</v>
      </c>
      <c r="O162" t="s">
        <v>44</v>
      </c>
      <c r="P162">
        <v>2.131</v>
      </c>
      <c r="Q162">
        <v>0.008</v>
      </c>
      <c r="R162">
        <v>0.011</v>
      </c>
      <c r="S162" t="s">
        <v>45</v>
      </c>
      <c r="T162">
        <v>14</v>
      </c>
      <c r="U162">
        <v>2</v>
      </c>
      <c r="V162">
        <v>1.377</v>
      </c>
      <c r="W162">
        <v>0.835</v>
      </c>
      <c r="X162" t="s">
        <v>486</v>
      </c>
      <c r="Z162" s="6">
        <v>45723</v>
      </c>
      <c r="AA162" s="7">
        <v>0.728738425925926</v>
      </c>
    </row>
    <row r="163" spans="1:27">
      <c r="A163">
        <v>1157</v>
      </c>
      <c r="B163" t="s">
        <v>521</v>
      </c>
      <c r="C163" t="s">
        <v>522</v>
      </c>
      <c r="D163">
        <v>19.346573</v>
      </c>
      <c r="E163">
        <v>-4401803.6057575</v>
      </c>
      <c r="F163" s="8" t="s">
        <v>523</v>
      </c>
      <c r="G163">
        <v>-4531940.4178261</v>
      </c>
      <c r="L163">
        <v>4853188.4245</v>
      </c>
      <c r="M163">
        <v>1353647.3277</v>
      </c>
      <c r="N163">
        <v>15.8546</v>
      </c>
      <c r="O163" t="s">
        <v>44</v>
      </c>
      <c r="P163">
        <v>2.131</v>
      </c>
      <c r="Q163">
        <v>0.008</v>
      </c>
      <c r="R163">
        <v>0.011</v>
      </c>
      <c r="S163" t="s">
        <v>45</v>
      </c>
      <c r="T163">
        <v>13</v>
      </c>
      <c r="U163">
        <v>2</v>
      </c>
      <c r="V163">
        <v>1.461</v>
      </c>
      <c r="W163">
        <v>0.867</v>
      </c>
      <c r="X163" t="s">
        <v>455</v>
      </c>
      <c r="Z163" s="6">
        <v>45723</v>
      </c>
      <c r="AA163" s="7">
        <v>0.72900462962963</v>
      </c>
    </row>
    <row r="164" spans="1:27">
      <c r="A164">
        <v>1158</v>
      </c>
      <c r="B164" t="s">
        <v>524</v>
      </c>
      <c r="C164" t="s">
        <v>525</v>
      </c>
      <c r="D164">
        <v>19.182541</v>
      </c>
      <c r="E164">
        <v>-4401802.1544802</v>
      </c>
      <c r="F164" s="8" t="s">
        <v>526</v>
      </c>
      <c r="G164">
        <v>-4531942.127028</v>
      </c>
      <c r="L164">
        <v>4853191.1442</v>
      </c>
      <c r="M164">
        <v>1353649.9728</v>
      </c>
      <c r="N164">
        <v>15.6905</v>
      </c>
      <c r="O164" t="s">
        <v>44</v>
      </c>
      <c r="P164">
        <v>2.131</v>
      </c>
      <c r="Q164">
        <v>0.008</v>
      </c>
      <c r="R164">
        <v>0.011</v>
      </c>
      <c r="S164" t="s">
        <v>45</v>
      </c>
      <c r="T164">
        <v>14</v>
      </c>
      <c r="U164">
        <v>2</v>
      </c>
      <c r="V164">
        <v>1.381</v>
      </c>
      <c r="W164">
        <v>0.836</v>
      </c>
      <c r="X164" t="s">
        <v>451</v>
      </c>
      <c r="Z164" s="6">
        <v>45723</v>
      </c>
      <c r="AA164" s="7">
        <v>0.729293981481482</v>
      </c>
    </row>
    <row r="165" spans="1:27">
      <c r="A165">
        <v>1159</v>
      </c>
      <c r="B165" t="s">
        <v>527</v>
      </c>
      <c r="C165" t="s">
        <v>528</v>
      </c>
      <c r="D165">
        <v>19.200431</v>
      </c>
      <c r="E165">
        <v>-4401802.1853906</v>
      </c>
      <c r="F165" s="8" t="s">
        <v>529</v>
      </c>
      <c r="G165">
        <v>-4531942.1417416</v>
      </c>
      <c r="L165">
        <v>4853191.1516</v>
      </c>
      <c r="M165">
        <v>1353650.0867</v>
      </c>
      <c r="N165">
        <v>15.7084</v>
      </c>
      <c r="O165" t="s">
        <v>44</v>
      </c>
      <c r="P165">
        <v>2.131</v>
      </c>
      <c r="Q165">
        <v>0.007</v>
      </c>
      <c r="R165">
        <v>0.011</v>
      </c>
      <c r="S165" t="s">
        <v>45</v>
      </c>
      <c r="T165">
        <v>14</v>
      </c>
      <c r="U165">
        <v>2</v>
      </c>
      <c r="V165">
        <v>1.382</v>
      </c>
      <c r="W165">
        <v>0.836</v>
      </c>
      <c r="X165" t="s">
        <v>104</v>
      </c>
      <c r="Z165" s="6">
        <v>45723</v>
      </c>
      <c r="AA165" s="7">
        <v>0.72943287037037</v>
      </c>
    </row>
    <row r="166" spans="1:27">
      <c r="A166">
        <v>1160</v>
      </c>
      <c r="B166" t="s">
        <v>530</v>
      </c>
      <c r="C166" t="s">
        <v>531</v>
      </c>
      <c r="D166">
        <v>19.131849</v>
      </c>
      <c r="E166">
        <v>-4401802.0235354</v>
      </c>
      <c r="F166" s="8" t="s">
        <v>532</v>
      </c>
      <c r="G166">
        <v>-4531942.2304493</v>
      </c>
      <c r="L166">
        <v>4853191.3535</v>
      </c>
      <c r="M166">
        <v>1353650.2099</v>
      </c>
      <c r="N166">
        <v>15.6398</v>
      </c>
      <c r="O166" t="s">
        <v>44</v>
      </c>
      <c r="P166">
        <v>2.131</v>
      </c>
      <c r="Q166">
        <v>0.007</v>
      </c>
      <c r="R166">
        <v>0.011</v>
      </c>
      <c r="S166" t="s">
        <v>45</v>
      </c>
      <c r="T166">
        <v>14</v>
      </c>
      <c r="U166">
        <v>2</v>
      </c>
      <c r="V166">
        <v>1.383</v>
      </c>
      <c r="W166">
        <v>0.836</v>
      </c>
      <c r="X166" t="s">
        <v>104</v>
      </c>
      <c r="Z166" s="6">
        <v>45723</v>
      </c>
      <c r="AA166" s="7">
        <v>0.729502314814815</v>
      </c>
    </row>
    <row r="167" spans="1:27">
      <c r="A167">
        <v>1161</v>
      </c>
      <c r="B167" t="s">
        <v>533</v>
      </c>
      <c r="C167" t="s">
        <v>534</v>
      </c>
      <c r="D167">
        <v>19.096335</v>
      </c>
      <c r="E167">
        <v>-4401801.8504517</v>
      </c>
      <c r="F167">
        <v>792524.3812726</v>
      </c>
      <c r="G167">
        <v>-4531942.4105392</v>
      </c>
      <c r="L167">
        <v>4853191.6599</v>
      </c>
      <c r="M167">
        <v>1353650.5182</v>
      </c>
      <c r="N167">
        <v>15.6043</v>
      </c>
      <c r="O167" t="s">
        <v>44</v>
      </c>
      <c r="P167">
        <v>2.131</v>
      </c>
      <c r="Q167">
        <v>0.007</v>
      </c>
      <c r="R167">
        <v>0.011</v>
      </c>
      <c r="S167" t="s">
        <v>45</v>
      </c>
      <c r="T167">
        <v>14</v>
      </c>
      <c r="U167">
        <v>2</v>
      </c>
      <c r="V167">
        <v>1.385</v>
      </c>
      <c r="W167">
        <v>0.836</v>
      </c>
      <c r="X167" t="s">
        <v>117</v>
      </c>
      <c r="Z167" s="6">
        <v>45723</v>
      </c>
      <c r="AA167" s="7">
        <v>0.729710648148148</v>
      </c>
    </row>
    <row r="168" spans="1:27">
      <c r="A168">
        <v>1162</v>
      </c>
      <c r="B168" t="s">
        <v>535</v>
      </c>
      <c r="C168" t="s">
        <v>536</v>
      </c>
      <c r="D168">
        <v>9.065139</v>
      </c>
      <c r="E168">
        <v>-4402339.5511335</v>
      </c>
      <c r="F168" s="8" t="s">
        <v>537</v>
      </c>
      <c r="G168">
        <v>-4531428.8805382</v>
      </c>
      <c r="L168">
        <v>4852476.7736</v>
      </c>
      <c r="M168">
        <v>1353881.4488</v>
      </c>
      <c r="N168">
        <v>5.5731</v>
      </c>
      <c r="O168" t="s">
        <v>44</v>
      </c>
      <c r="P168">
        <v>2.131</v>
      </c>
      <c r="Q168">
        <v>0.01</v>
      </c>
      <c r="R168">
        <v>0.015</v>
      </c>
      <c r="S168" t="s">
        <v>45</v>
      </c>
      <c r="T168">
        <v>13</v>
      </c>
      <c r="U168">
        <v>2</v>
      </c>
      <c r="V168">
        <v>1.501</v>
      </c>
      <c r="W168">
        <v>0.869</v>
      </c>
      <c r="X168" t="s">
        <v>538</v>
      </c>
      <c r="Z168" s="6">
        <v>45723</v>
      </c>
      <c r="AA168" s="7">
        <v>0.732638888888889</v>
      </c>
    </row>
    <row r="169" spans="1:27">
      <c r="A169">
        <v>1163</v>
      </c>
      <c r="B169" t="s">
        <v>539</v>
      </c>
      <c r="C169" t="s">
        <v>540</v>
      </c>
      <c r="D169">
        <v>9.060192</v>
      </c>
      <c r="E169">
        <v>-4402339.63476</v>
      </c>
      <c r="F169" s="8" t="s">
        <v>541</v>
      </c>
      <c r="G169">
        <v>-4531428.7729195</v>
      </c>
      <c r="L169">
        <v>4852476.6211</v>
      </c>
      <c r="M169">
        <v>1353881.358</v>
      </c>
      <c r="N169">
        <v>5.5682</v>
      </c>
      <c r="O169" t="s">
        <v>44</v>
      </c>
      <c r="P169">
        <v>2.131</v>
      </c>
      <c r="Q169">
        <v>0.0071</v>
      </c>
      <c r="R169">
        <v>0.0107</v>
      </c>
      <c r="S169" t="s">
        <v>51</v>
      </c>
      <c r="T169">
        <v>14</v>
      </c>
      <c r="U169">
        <v>1.4141</v>
      </c>
      <c r="V169">
        <v>0.8435</v>
      </c>
      <c r="W169">
        <v>1.135</v>
      </c>
      <c r="X169" t="s">
        <v>538</v>
      </c>
      <c r="Z169" s="6">
        <v>45723</v>
      </c>
      <c r="AA169" s="7">
        <v>0.733634259259259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9"/>
  <sheetViews>
    <sheetView topLeftCell="I1" workbookViewId="0">
      <selection activeCell="Y1" sqref="Y$1:Y$1048576"/>
    </sheetView>
  </sheetViews>
  <sheetFormatPr defaultColWidth="8.72727272727273" defaultRowHeight="14.5"/>
  <cols>
    <col min="2" max="2" width="9.81818181818182"/>
    <col min="3" max="3" width="12.8181818181818"/>
    <col min="25" max="25" width="15.4545454545455" customWidth="1"/>
  </cols>
  <sheetData>
    <row r="1" spans="1:26">
      <c r="A1">
        <v>1027</v>
      </c>
      <c r="B1" t="s">
        <v>125</v>
      </c>
      <c r="C1" t="s">
        <v>126</v>
      </c>
      <c r="D1">
        <v>8.525234</v>
      </c>
      <c r="E1">
        <v>-4388993.0001881</v>
      </c>
      <c r="F1">
        <v>771332.2848444</v>
      </c>
      <c r="G1">
        <v>-4547871.3226244</v>
      </c>
      <c r="L1">
        <v>4876708.0602</v>
      </c>
      <c r="M1">
        <v>1371155.4289</v>
      </c>
      <c r="N1">
        <v>5.0332</v>
      </c>
      <c r="O1" t="s">
        <v>44</v>
      </c>
      <c r="P1">
        <v>2.131</v>
      </c>
      <c r="Q1">
        <v>0.012</v>
      </c>
      <c r="R1">
        <v>0.022</v>
      </c>
      <c r="S1" t="s">
        <v>45</v>
      </c>
      <c r="T1">
        <v>16</v>
      </c>
      <c r="U1">
        <v>17</v>
      </c>
      <c r="V1">
        <v>1.473</v>
      </c>
      <c r="W1">
        <v>0.695</v>
      </c>
      <c r="X1" t="s">
        <v>121</v>
      </c>
      <c r="Y1" s="6">
        <v>45723</v>
      </c>
      <c r="Z1" s="7">
        <v>0.630844907407407</v>
      </c>
    </row>
    <row r="2" spans="1:26">
      <c r="A2">
        <v>1028</v>
      </c>
      <c r="B2" t="s">
        <v>127</v>
      </c>
      <c r="C2" t="s">
        <v>128</v>
      </c>
      <c r="D2">
        <v>10.372353</v>
      </c>
      <c r="E2">
        <v>-4388990.9991707</v>
      </c>
      <c r="F2" s="8" t="s">
        <v>129</v>
      </c>
      <c r="G2">
        <v>-4547875.2620465</v>
      </c>
      <c r="L2">
        <v>4876711.6756</v>
      </c>
      <c r="M2">
        <v>1371151.7204</v>
      </c>
      <c r="N2">
        <v>6.8803</v>
      </c>
      <c r="O2" t="s">
        <v>44</v>
      </c>
      <c r="P2">
        <v>2.131</v>
      </c>
      <c r="Q2">
        <v>0.01</v>
      </c>
      <c r="R2">
        <v>0.019</v>
      </c>
      <c r="S2" t="s">
        <v>45</v>
      </c>
      <c r="T2">
        <v>17</v>
      </c>
      <c r="U2">
        <v>2</v>
      </c>
      <c r="V2">
        <v>1.307</v>
      </c>
      <c r="W2">
        <v>0.636</v>
      </c>
      <c r="X2" t="s">
        <v>104</v>
      </c>
      <c r="Y2" s="6">
        <v>45723</v>
      </c>
      <c r="Z2" s="7">
        <v>0.631736111111111</v>
      </c>
    </row>
    <row r="3" spans="1:26">
      <c r="A3">
        <v>1029</v>
      </c>
      <c r="B3" t="s">
        <v>130</v>
      </c>
      <c r="C3" t="s">
        <v>131</v>
      </c>
      <c r="D3">
        <v>10.425439</v>
      </c>
      <c r="E3">
        <v>-4388990.4785211</v>
      </c>
      <c r="F3" s="8" t="s">
        <v>132</v>
      </c>
      <c r="G3">
        <v>-4547875.7376271</v>
      </c>
      <c r="L3">
        <v>4876712.2781</v>
      </c>
      <c r="M3">
        <v>1371151.0419</v>
      </c>
      <c r="N3">
        <v>6.9334</v>
      </c>
      <c r="O3" t="s">
        <v>44</v>
      </c>
      <c r="P3">
        <v>2.131</v>
      </c>
      <c r="Q3">
        <v>0.011</v>
      </c>
      <c r="R3">
        <v>0.019</v>
      </c>
      <c r="S3" t="s">
        <v>45</v>
      </c>
      <c r="T3">
        <v>17</v>
      </c>
      <c r="U3">
        <v>5</v>
      </c>
      <c r="V3">
        <v>1.306</v>
      </c>
      <c r="W3">
        <v>0.636</v>
      </c>
      <c r="X3" t="s">
        <v>104</v>
      </c>
      <c r="Y3" s="6">
        <v>45723</v>
      </c>
      <c r="Z3" s="7">
        <v>0.631840277777778</v>
      </c>
    </row>
    <row r="4" spans="1:26">
      <c r="A4">
        <v>1030</v>
      </c>
      <c r="B4" t="s">
        <v>133</v>
      </c>
      <c r="C4" t="s">
        <v>134</v>
      </c>
      <c r="D4">
        <v>10.793035</v>
      </c>
      <c r="E4">
        <v>-4388985.0584258</v>
      </c>
      <c r="F4">
        <v>771341.6284328</v>
      </c>
      <c r="G4">
        <v>-4547880.5261419</v>
      </c>
      <c r="L4">
        <v>4876718.529</v>
      </c>
      <c r="M4">
        <v>1371144.5352</v>
      </c>
      <c r="N4">
        <v>7.301</v>
      </c>
      <c r="O4" t="s">
        <v>44</v>
      </c>
      <c r="P4">
        <v>2.131</v>
      </c>
      <c r="Q4">
        <v>0.01</v>
      </c>
      <c r="R4">
        <v>0.019</v>
      </c>
      <c r="S4" t="s">
        <v>45</v>
      </c>
      <c r="T4">
        <v>17</v>
      </c>
      <c r="U4">
        <v>2</v>
      </c>
      <c r="V4">
        <v>1.304</v>
      </c>
      <c r="W4">
        <v>0.636</v>
      </c>
      <c r="X4" t="s">
        <v>104</v>
      </c>
      <c r="Y4" s="6">
        <v>45723</v>
      </c>
      <c r="Z4" s="7">
        <v>0.632071759259259</v>
      </c>
    </row>
    <row r="5" spans="1:26">
      <c r="A5">
        <v>1031</v>
      </c>
      <c r="B5" t="s">
        <v>135</v>
      </c>
      <c r="C5" t="s">
        <v>136</v>
      </c>
      <c r="D5">
        <v>11.092705</v>
      </c>
      <c r="E5">
        <v>-4388978.6271723</v>
      </c>
      <c r="F5" s="8" t="s">
        <v>137</v>
      </c>
      <c r="G5">
        <v>-4547886.069774</v>
      </c>
      <c r="L5">
        <v>4876725.8996</v>
      </c>
      <c r="M5">
        <v>1371137.12</v>
      </c>
      <c r="N5">
        <v>7.6007</v>
      </c>
      <c r="O5" t="s">
        <v>44</v>
      </c>
      <c r="P5">
        <v>2.131</v>
      </c>
      <c r="Q5">
        <v>0.01</v>
      </c>
      <c r="R5">
        <v>0.019</v>
      </c>
      <c r="S5" t="s">
        <v>45</v>
      </c>
      <c r="T5">
        <v>17</v>
      </c>
      <c r="U5">
        <v>2</v>
      </c>
      <c r="V5">
        <v>1.302</v>
      </c>
      <c r="W5">
        <v>0.636</v>
      </c>
      <c r="X5" t="s">
        <v>104</v>
      </c>
      <c r="Y5" s="6">
        <v>45723</v>
      </c>
      <c r="Z5" s="7">
        <v>0.632326388888889</v>
      </c>
    </row>
    <row r="6" spans="1:26">
      <c r="A6">
        <v>1032</v>
      </c>
      <c r="B6" t="s">
        <v>138</v>
      </c>
      <c r="C6" t="s">
        <v>139</v>
      </c>
      <c r="D6">
        <v>11.040917</v>
      </c>
      <c r="E6">
        <v>-4388977.5552737</v>
      </c>
      <c r="F6" s="8" t="s">
        <v>140</v>
      </c>
      <c r="G6">
        <v>-4547886.8465913</v>
      </c>
      <c r="L6">
        <v>4876727.0205</v>
      </c>
      <c r="M6">
        <v>1371135.8581</v>
      </c>
      <c r="N6">
        <v>7.5489</v>
      </c>
      <c r="O6" t="s">
        <v>44</v>
      </c>
      <c r="P6">
        <v>2.131</v>
      </c>
      <c r="Q6">
        <v>0.01</v>
      </c>
      <c r="R6">
        <v>0.019</v>
      </c>
      <c r="S6" t="s">
        <v>45</v>
      </c>
      <c r="T6">
        <v>17</v>
      </c>
      <c r="U6">
        <v>2</v>
      </c>
      <c r="V6">
        <v>1.3</v>
      </c>
      <c r="W6">
        <v>0.636</v>
      </c>
      <c r="X6" t="s">
        <v>104</v>
      </c>
      <c r="Y6" s="6">
        <v>45723</v>
      </c>
      <c r="Z6" s="7">
        <v>0.632534722222222</v>
      </c>
    </row>
    <row r="7" spans="1:26">
      <c r="A7">
        <v>1033</v>
      </c>
      <c r="B7" t="s">
        <v>141</v>
      </c>
      <c r="C7" t="s">
        <v>142</v>
      </c>
      <c r="D7">
        <v>11.446291</v>
      </c>
      <c r="E7">
        <v>-4388973.704543</v>
      </c>
      <c r="F7" s="8" t="s">
        <v>143</v>
      </c>
      <c r="G7">
        <v>-4547890.4361568</v>
      </c>
      <c r="L7">
        <v>4876731.5792</v>
      </c>
      <c r="M7">
        <v>1371131.1516</v>
      </c>
      <c r="N7">
        <v>7.9543</v>
      </c>
      <c r="O7" t="s">
        <v>44</v>
      </c>
      <c r="P7">
        <v>2.131</v>
      </c>
      <c r="Q7">
        <v>0.01</v>
      </c>
      <c r="R7">
        <v>0.019</v>
      </c>
      <c r="S7" t="s">
        <v>45</v>
      </c>
      <c r="T7">
        <v>17</v>
      </c>
      <c r="U7">
        <v>2</v>
      </c>
      <c r="V7">
        <v>1.298</v>
      </c>
      <c r="W7">
        <v>0.636</v>
      </c>
      <c r="X7" t="s">
        <v>104</v>
      </c>
      <c r="Y7" s="6">
        <v>45723</v>
      </c>
      <c r="Z7" s="7">
        <v>0.63275462962963</v>
      </c>
    </row>
    <row r="8" spans="1:26">
      <c r="A8">
        <v>1034</v>
      </c>
      <c r="B8" t="s">
        <v>144</v>
      </c>
      <c r="C8" t="s">
        <v>145</v>
      </c>
      <c r="D8">
        <v>11.462046</v>
      </c>
      <c r="E8">
        <v>-4388973.7150201</v>
      </c>
      <c r="F8" s="8" t="s">
        <v>146</v>
      </c>
      <c r="G8">
        <v>-4547890.4497259</v>
      </c>
      <c r="L8">
        <v>4876731.5829</v>
      </c>
      <c r="M8">
        <v>1371131.1627</v>
      </c>
      <c r="N8">
        <v>7.97</v>
      </c>
      <c r="O8" t="s">
        <v>44</v>
      </c>
      <c r="P8">
        <v>2.131</v>
      </c>
      <c r="Q8">
        <v>0.01</v>
      </c>
      <c r="R8">
        <v>0.019</v>
      </c>
      <c r="S8" t="s">
        <v>45</v>
      </c>
      <c r="T8">
        <v>17</v>
      </c>
      <c r="U8">
        <v>2</v>
      </c>
      <c r="V8">
        <v>1.298</v>
      </c>
      <c r="W8">
        <v>0.636</v>
      </c>
      <c r="X8" t="s">
        <v>104</v>
      </c>
      <c r="Y8" s="6">
        <v>45723</v>
      </c>
      <c r="Z8" s="7">
        <v>0.6328125</v>
      </c>
    </row>
    <row r="9" spans="1:26">
      <c r="A9">
        <v>1035</v>
      </c>
      <c r="B9" t="s">
        <v>147</v>
      </c>
      <c r="C9" t="s">
        <v>148</v>
      </c>
      <c r="D9">
        <v>11.866233</v>
      </c>
      <c r="E9">
        <v>-4388970.4177789</v>
      </c>
      <c r="F9" s="8" t="s">
        <v>149</v>
      </c>
      <c r="G9">
        <v>-4547893.6012125</v>
      </c>
      <c r="L9">
        <v>4876735.5389</v>
      </c>
      <c r="M9">
        <v>1371127.1205</v>
      </c>
      <c r="N9">
        <v>8.3742</v>
      </c>
      <c r="O9" t="s">
        <v>44</v>
      </c>
      <c r="P9">
        <v>2.131</v>
      </c>
      <c r="Q9">
        <v>0.01</v>
      </c>
      <c r="R9">
        <v>0.019</v>
      </c>
      <c r="S9" t="s">
        <v>45</v>
      </c>
      <c r="T9">
        <v>17</v>
      </c>
      <c r="U9">
        <v>2</v>
      </c>
      <c r="V9">
        <v>1.301</v>
      </c>
      <c r="W9">
        <v>0.654</v>
      </c>
      <c r="X9" t="s">
        <v>104</v>
      </c>
      <c r="Y9" s="6">
        <v>45723</v>
      </c>
      <c r="Z9" s="7">
        <v>0.633055555555556</v>
      </c>
    </row>
    <row r="10" spans="1:26">
      <c r="A10">
        <v>1036</v>
      </c>
      <c r="B10" t="s">
        <v>150</v>
      </c>
      <c r="C10" t="s">
        <v>151</v>
      </c>
      <c r="D10">
        <v>12.509823</v>
      </c>
      <c r="E10">
        <v>-4388967.6403039</v>
      </c>
      <c r="F10" s="8" t="s">
        <v>152</v>
      </c>
      <c r="G10">
        <v>-4547896.6321413</v>
      </c>
      <c r="L10">
        <v>4876739.0891</v>
      </c>
      <c r="M10">
        <v>1371123.4359</v>
      </c>
      <c r="N10">
        <v>9.0178</v>
      </c>
      <c r="O10" t="s">
        <v>44</v>
      </c>
      <c r="P10">
        <v>2.131</v>
      </c>
      <c r="Q10">
        <v>0.01</v>
      </c>
      <c r="R10">
        <v>0.019</v>
      </c>
      <c r="S10" t="s">
        <v>45</v>
      </c>
      <c r="T10">
        <v>16</v>
      </c>
      <c r="U10">
        <v>2</v>
      </c>
      <c r="V10">
        <v>1.484</v>
      </c>
      <c r="W10">
        <v>0.743</v>
      </c>
      <c r="X10" t="s">
        <v>104</v>
      </c>
      <c r="Y10" s="6">
        <v>45723</v>
      </c>
      <c r="Z10" s="7">
        <v>0.633321759259259</v>
      </c>
    </row>
    <row r="11" spans="1:26">
      <c r="A11">
        <v>1037</v>
      </c>
      <c r="B11" t="s">
        <v>153</v>
      </c>
      <c r="C11" t="s">
        <v>154</v>
      </c>
      <c r="D11">
        <v>13.184121</v>
      </c>
      <c r="E11">
        <v>-4388967.2473654</v>
      </c>
      <c r="F11" s="8" t="s">
        <v>155</v>
      </c>
      <c r="G11">
        <v>-4547897.7980567</v>
      </c>
      <c r="L11">
        <v>4876740.0321</v>
      </c>
      <c r="M11">
        <v>1371122.4525</v>
      </c>
      <c r="N11">
        <v>9.6921</v>
      </c>
      <c r="O11" t="s">
        <v>44</v>
      </c>
      <c r="P11">
        <v>2.131</v>
      </c>
      <c r="Q11">
        <v>0.012</v>
      </c>
      <c r="R11">
        <v>0.021</v>
      </c>
      <c r="S11" t="s">
        <v>45</v>
      </c>
      <c r="T11">
        <v>16</v>
      </c>
      <c r="U11">
        <v>2</v>
      </c>
      <c r="V11">
        <v>1.483</v>
      </c>
      <c r="W11">
        <v>0.743</v>
      </c>
      <c r="X11" t="s">
        <v>104</v>
      </c>
      <c r="Y11" s="6">
        <v>45723</v>
      </c>
      <c r="Z11" s="7">
        <v>0.633541666666667</v>
      </c>
    </row>
    <row r="12" spans="1:26">
      <c r="A12">
        <v>1038</v>
      </c>
      <c r="B12" t="s">
        <v>156</v>
      </c>
      <c r="C12" t="s">
        <v>157</v>
      </c>
      <c r="D12">
        <v>13.427996</v>
      </c>
      <c r="E12">
        <v>-4388966.8238353</v>
      </c>
      <c r="F12" s="8" t="s">
        <v>158</v>
      </c>
      <c r="G12">
        <v>-4547898.4504294</v>
      </c>
      <c r="L12">
        <v>4876740.6935</v>
      </c>
      <c r="M12">
        <v>1371121.8097</v>
      </c>
      <c r="N12">
        <v>9.936</v>
      </c>
      <c r="O12" t="s">
        <v>44</v>
      </c>
      <c r="P12">
        <v>2.131</v>
      </c>
      <c r="Q12">
        <v>0.011</v>
      </c>
      <c r="R12">
        <v>0.019</v>
      </c>
      <c r="S12" t="s">
        <v>45</v>
      </c>
      <c r="T12">
        <v>16</v>
      </c>
      <c r="U12">
        <v>2</v>
      </c>
      <c r="V12">
        <v>1.482</v>
      </c>
      <c r="W12">
        <v>0.743</v>
      </c>
      <c r="X12" t="s">
        <v>104</v>
      </c>
      <c r="Y12" s="6">
        <v>45723</v>
      </c>
      <c r="Z12" s="7">
        <v>0.633668981481481</v>
      </c>
    </row>
    <row r="13" spans="1:26">
      <c r="A13">
        <v>1039</v>
      </c>
      <c r="B13" t="s">
        <v>159</v>
      </c>
      <c r="C13" t="s">
        <v>160</v>
      </c>
      <c r="D13">
        <v>14.604322</v>
      </c>
      <c r="E13">
        <v>-4388965.9720631</v>
      </c>
      <c r="F13" s="8" t="s">
        <v>161</v>
      </c>
      <c r="G13">
        <v>-4547900.5070867</v>
      </c>
      <c r="L13">
        <v>4876742.3404</v>
      </c>
      <c r="M13">
        <v>1371119.272</v>
      </c>
      <c r="N13">
        <v>11.1123</v>
      </c>
      <c r="O13" t="s">
        <v>44</v>
      </c>
      <c r="P13">
        <v>2.131</v>
      </c>
      <c r="Q13">
        <v>0.012</v>
      </c>
      <c r="R13">
        <v>0.021</v>
      </c>
      <c r="S13" t="s">
        <v>45</v>
      </c>
      <c r="T13">
        <v>12</v>
      </c>
      <c r="U13">
        <v>2</v>
      </c>
      <c r="V13">
        <v>1.84</v>
      </c>
      <c r="W13">
        <v>0.934</v>
      </c>
      <c r="X13" t="s">
        <v>104</v>
      </c>
      <c r="Y13" s="6">
        <v>45723</v>
      </c>
      <c r="Z13" s="7">
        <v>0.633958333333333</v>
      </c>
    </row>
    <row r="14" spans="1:26">
      <c r="A14">
        <v>1040</v>
      </c>
      <c r="B14" t="s">
        <v>162</v>
      </c>
      <c r="C14" t="s">
        <v>163</v>
      </c>
      <c r="D14">
        <v>18.867106</v>
      </c>
      <c r="E14">
        <v>-4388965.0844708</v>
      </c>
      <c r="F14" s="8" t="s">
        <v>164</v>
      </c>
      <c r="G14">
        <v>-4547906.7161625</v>
      </c>
      <c r="L14">
        <v>4876746.7274</v>
      </c>
      <c r="M14">
        <v>1371115.5291</v>
      </c>
      <c r="N14">
        <v>15.3751</v>
      </c>
      <c r="O14" t="s">
        <v>44</v>
      </c>
      <c r="P14">
        <v>2.131</v>
      </c>
      <c r="Q14">
        <v>0.01</v>
      </c>
      <c r="R14">
        <v>0.019</v>
      </c>
      <c r="S14" t="s">
        <v>45</v>
      </c>
      <c r="T14">
        <v>16</v>
      </c>
      <c r="U14">
        <v>2</v>
      </c>
      <c r="V14">
        <v>1.472</v>
      </c>
      <c r="W14">
        <v>0.744</v>
      </c>
      <c r="X14" t="s">
        <v>104</v>
      </c>
      <c r="Y14" s="6">
        <v>45723</v>
      </c>
      <c r="Z14" s="7">
        <v>0.635023148148148</v>
      </c>
    </row>
    <row r="15" spans="1:26">
      <c r="A15">
        <v>1041</v>
      </c>
      <c r="B15" t="s">
        <v>165</v>
      </c>
      <c r="C15" t="s">
        <v>166</v>
      </c>
      <c r="D15">
        <v>20.208195</v>
      </c>
      <c r="E15">
        <v>-4388961.5384702</v>
      </c>
      <c r="F15">
        <v>771371.0628336</v>
      </c>
      <c r="G15">
        <v>-4547911.2518024</v>
      </c>
      <c r="L15">
        <v>4876751.6683</v>
      </c>
      <c r="M15">
        <v>1371110.4687</v>
      </c>
      <c r="N15">
        <v>16.7162</v>
      </c>
      <c r="O15" t="s">
        <v>44</v>
      </c>
      <c r="P15">
        <v>2.131</v>
      </c>
      <c r="Q15">
        <v>0.01</v>
      </c>
      <c r="R15">
        <v>0.019</v>
      </c>
      <c r="S15" t="s">
        <v>45</v>
      </c>
      <c r="T15">
        <v>17</v>
      </c>
      <c r="U15">
        <v>2</v>
      </c>
      <c r="V15">
        <v>1.319</v>
      </c>
      <c r="W15">
        <v>0.641</v>
      </c>
      <c r="X15" t="s">
        <v>104</v>
      </c>
      <c r="Y15" s="6">
        <v>45723</v>
      </c>
      <c r="Z15" s="7">
        <v>0.635821759259259</v>
      </c>
    </row>
    <row r="16" spans="1:26">
      <c r="A16">
        <v>1042</v>
      </c>
      <c r="B16" t="s">
        <v>167</v>
      </c>
      <c r="C16" t="s">
        <v>168</v>
      </c>
      <c r="D16">
        <v>21.78607</v>
      </c>
      <c r="E16">
        <v>-4388959.5848671</v>
      </c>
      <c r="F16">
        <v>771374.1805078</v>
      </c>
      <c r="G16">
        <v>-4547914.8010985</v>
      </c>
      <c r="L16">
        <v>4876755.0081</v>
      </c>
      <c r="M16">
        <v>1371106.9592</v>
      </c>
      <c r="N16">
        <v>18.294</v>
      </c>
      <c r="O16" t="s">
        <v>44</v>
      </c>
      <c r="P16">
        <v>2.131</v>
      </c>
      <c r="Q16">
        <v>0.01</v>
      </c>
      <c r="R16">
        <v>0.018</v>
      </c>
      <c r="S16" t="s">
        <v>45</v>
      </c>
      <c r="T16">
        <v>17</v>
      </c>
      <c r="U16">
        <v>2</v>
      </c>
      <c r="V16">
        <v>1.319</v>
      </c>
      <c r="W16">
        <v>0.642</v>
      </c>
      <c r="X16" t="s">
        <v>104</v>
      </c>
      <c r="Y16" s="6">
        <v>45723</v>
      </c>
      <c r="Z16" s="7">
        <v>0.636111111111111</v>
      </c>
    </row>
    <row r="17" spans="1:26">
      <c r="A17">
        <v>1043</v>
      </c>
      <c r="B17" t="s">
        <v>169</v>
      </c>
      <c r="C17" t="s">
        <v>170</v>
      </c>
      <c r="D17">
        <v>22.402438</v>
      </c>
      <c r="E17">
        <v>-4388959.3880361</v>
      </c>
      <c r="F17" s="8" t="s">
        <v>171</v>
      </c>
      <c r="G17">
        <v>-4547915.7487336</v>
      </c>
      <c r="L17">
        <v>4876755.7099</v>
      </c>
      <c r="M17">
        <v>1371106.3119</v>
      </c>
      <c r="N17">
        <v>18.9104</v>
      </c>
      <c r="O17" t="s">
        <v>44</v>
      </c>
      <c r="P17">
        <v>2.131</v>
      </c>
      <c r="Q17">
        <v>0.01</v>
      </c>
      <c r="R17">
        <v>0.019</v>
      </c>
      <c r="S17" t="s">
        <v>45</v>
      </c>
      <c r="T17">
        <v>17</v>
      </c>
      <c r="U17">
        <v>2</v>
      </c>
      <c r="V17">
        <v>1.318</v>
      </c>
      <c r="W17">
        <v>0.642</v>
      </c>
      <c r="X17" t="s">
        <v>104</v>
      </c>
      <c r="Y17" s="6">
        <v>45723</v>
      </c>
      <c r="Z17" s="7">
        <v>0.636238425925926</v>
      </c>
    </row>
    <row r="18" spans="1:26">
      <c r="A18">
        <v>1044</v>
      </c>
      <c r="B18" t="s">
        <v>172</v>
      </c>
      <c r="C18" t="s">
        <v>173</v>
      </c>
      <c r="D18">
        <v>22.643065</v>
      </c>
      <c r="E18">
        <v>-4388958.6182491</v>
      </c>
      <c r="F18">
        <v>771375.6661572</v>
      </c>
      <c r="G18">
        <v>-4547916.6732838</v>
      </c>
      <c r="L18">
        <v>4876756.7506</v>
      </c>
      <c r="M18">
        <v>1371105.275</v>
      </c>
      <c r="N18">
        <v>19.151</v>
      </c>
      <c r="O18" t="s">
        <v>44</v>
      </c>
      <c r="P18">
        <v>2.131</v>
      </c>
      <c r="Q18">
        <v>0.01</v>
      </c>
      <c r="R18">
        <v>0.019</v>
      </c>
      <c r="S18" t="s">
        <v>45</v>
      </c>
      <c r="T18">
        <v>17</v>
      </c>
      <c r="U18">
        <v>2</v>
      </c>
      <c r="V18">
        <v>1.343</v>
      </c>
      <c r="W18">
        <v>0.668</v>
      </c>
      <c r="X18" t="s">
        <v>104</v>
      </c>
      <c r="Y18" s="6">
        <v>45723</v>
      </c>
      <c r="Z18" s="7">
        <v>0.636412037037037</v>
      </c>
    </row>
    <row r="19" spans="1:26">
      <c r="A19">
        <v>1045</v>
      </c>
      <c r="B19" t="s">
        <v>174</v>
      </c>
      <c r="C19" t="s">
        <v>175</v>
      </c>
      <c r="D19">
        <v>23.444292</v>
      </c>
      <c r="E19">
        <v>-4388958.1568624</v>
      </c>
      <c r="F19">
        <v>771376.7322915</v>
      </c>
      <c r="G19">
        <v>-4547918.0540163</v>
      </c>
      <c r="L19">
        <v>4876757.8646</v>
      </c>
      <c r="M19">
        <v>1371104.1114</v>
      </c>
      <c r="N19">
        <v>19.9523</v>
      </c>
      <c r="O19" t="s">
        <v>44</v>
      </c>
      <c r="P19">
        <v>2.131</v>
      </c>
      <c r="Q19">
        <v>0.01</v>
      </c>
      <c r="R19">
        <v>0.018</v>
      </c>
      <c r="S19" t="s">
        <v>45</v>
      </c>
      <c r="T19">
        <v>17</v>
      </c>
      <c r="U19">
        <v>2</v>
      </c>
      <c r="V19">
        <v>1.318</v>
      </c>
      <c r="W19">
        <v>0.642</v>
      </c>
      <c r="X19" t="s">
        <v>104</v>
      </c>
      <c r="Y19" s="6">
        <v>45723</v>
      </c>
      <c r="Z19" s="7">
        <v>0.636585648148148</v>
      </c>
    </row>
    <row r="20" spans="1:26">
      <c r="A20">
        <v>1046</v>
      </c>
      <c r="B20" t="s">
        <v>176</v>
      </c>
      <c r="C20" t="s">
        <v>177</v>
      </c>
      <c r="D20">
        <v>24.441114</v>
      </c>
      <c r="E20">
        <v>-4388958.1047707</v>
      </c>
      <c r="F20" s="8" t="s">
        <v>178</v>
      </c>
      <c r="G20">
        <v>-4547919.3543261</v>
      </c>
      <c r="L20">
        <v>4876758.6736</v>
      </c>
      <c r="M20">
        <v>1371103.2558</v>
      </c>
      <c r="N20">
        <v>20.9491</v>
      </c>
      <c r="O20" t="s">
        <v>44</v>
      </c>
      <c r="P20">
        <v>2.131</v>
      </c>
      <c r="Q20">
        <v>0.01</v>
      </c>
      <c r="R20">
        <v>0.019</v>
      </c>
      <c r="S20" t="s">
        <v>45</v>
      </c>
      <c r="T20">
        <v>17</v>
      </c>
      <c r="U20">
        <v>2</v>
      </c>
      <c r="V20">
        <v>1.317</v>
      </c>
      <c r="W20">
        <v>0.642</v>
      </c>
      <c r="X20" t="s">
        <v>104</v>
      </c>
      <c r="Y20" s="6">
        <v>45723</v>
      </c>
      <c r="Z20" s="7">
        <v>0.636747685185185</v>
      </c>
    </row>
    <row r="21" spans="1:26">
      <c r="A21">
        <v>1047</v>
      </c>
      <c r="B21" t="s">
        <v>179</v>
      </c>
      <c r="C21" t="s">
        <v>180</v>
      </c>
      <c r="D21">
        <v>24.548555</v>
      </c>
      <c r="E21">
        <v>-4388957.2924055</v>
      </c>
      <c r="F21" s="8" t="s">
        <v>181</v>
      </c>
      <c r="G21">
        <v>-4547920.1368905</v>
      </c>
      <c r="L21">
        <v>4876759.6479</v>
      </c>
      <c r="M21">
        <v>1371102.2318</v>
      </c>
      <c r="N21">
        <v>21.0565</v>
      </c>
      <c r="O21" t="s">
        <v>44</v>
      </c>
      <c r="P21">
        <v>2.131</v>
      </c>
      <c r="Q21">
        <v>0.01</v>
      </c>
      <c r="R21">
        <v>0.018</v>
      </c>
      <c r="S21" t="s">
        <v>45</v>
      </c>
      <c r="T21">
        <v>17</v>
      </c>
      <c r="U21">
        <v>2</v>
      </c>
      <c r="V21">
        <v>1.317</v>
      </c>
      <c r="W21">
        <v>0.643</v>
      </c>
      <c r="X21" t="s">
        <v>104</v>
      </c>
      <c r="Y21" s="6">
        <v>45723</v>
      </c>
      <c r="Z21" s="7">
        <v>0.636886574074074</v>
      </c>
    </row>
    <row r="22" spans="1:26">
      <c r="A22">
        <v>1048</v>
      </c>
      <c r="B22" t="s">
        <v>182</v>
      </c>
      <c r="C22" t="s">
        <v>183</v>
      </c>
      <c r="D22">
        <v>24.360732</v>
      </c>
      <c r="E22">
        <v>-4388954.4590298</v>
      </c>
      <c r="F22" s="8" t="s">
        <v>184</v>
      </c>
      <c r="G22">
        <v>-4547922.1605016</v>
      </c>
      <c r="L22">
        <v>4876762.6295</v>
      </c>
      <c r="M22">
        <v>1371099.1354</v>
      </c>
      <c r="N22">
        <v>20.8687</v>
      </c>
      <c r="O22" t="s">
        <v>44</v>
      </c>
      <c r="P22">
        <v>2.131</v>
      </c>
      <c r="Q22">
        <v>0.01</v>
      </c>
      <c r="R22">
        <v>0.019</v>
      </c>
      <c r="S22" t="s">
        <v>45</v>
      </c>
      <c r="T22">
        <v>17</v>
      </c>
      <c r="U22">
        <v>2</v>
      </c>
      <c r="V22">
        <v>1.316</v>
      </c>
      <c r="W22">
        <v>0.643</v>
      </c>
      <c r="X22" t="s">
        <v>104</v>
      </c>
      <c r="Y22" s="6">
        <v>45723</v>
      </c>
      <c r="Z22" s="7">
        <v>0.636990740740741</v>
      </c>
    </row>
    <row r="23" spans="1:26">
      <c r="A23">
        <v>1049</v>
      </c>
      <c r="B23" t="s">
        <v>185</v>
      </c>
      <c r="C23" t="s">
        <v>186</v>
      </c>
      <c r="D23">
        <v>23.938283</v>
      </c>
      <c r="E23">
        <v>-4388949.2542766</v>
      </c>
      <c r="F23">
        <v>771385.4921109</v>
      </c>
      <c r="G23">
        <v>-4547925.8014226</v>
      </c>
      <c r="L23">
        <v>4876768.0834</v>
      </c>
      <c r="M23">
        <v>1371093.6325</v>
      </c>
      <c r="N23">
        <v>20.4463</v>
      </c>
      <c r="O23" t="s">
        <v>44</v>
      </c>
      <c r="P23">
        <v>2.131</v>
      </c>
      <c r="Q23">
        <v>0.011</v>
      </c>
      <c r="R23">
        <v>0.019</v>
      </c>
      <c r="S23" t="s">
        <v>45</v>
      </c>
      <c r="T23">
        <v>14</v>
      </c>
      <c r="U23">
        <v>2</v>
      </c>
      <c r="V23">
        <v>1.456</v>
      </c>
      <c r="W23">
        <v>0.791</v>
      </c>
      <c r="X23" t="s">
        <v>104</v>
      </c>
      <c r="Y23" s="6">
        <v>45723</v>
      </c>
      <c r="Z23" s="7">
        <v>0.6371875</v>
      </c>
    </row>
    <row r="24" spans="1:26">
      <c r="A24">
        <v>1050</v>
      </c>
      <c r="B24" t="s">
        <v>187</v>
      </c>
      <c r="C24" t="s">
        <v>188</v>
      </c>
      <c r="D24">
        <v>23.740396</v>
      </c>
      <c r="E24">
        <v>-4388946.7484037</v>
      </c>
      <c r="F24" s="8" t="s">
        <v>189</v>
      </c>
      <c r="G24">
        <v>-4547927.5388949</v>
      </c>
      <c r="L24">
        <v>4876770.6765</v>
      </c>
      <c r="M24">
        <v>1371090.8498</v>
      </c>
      <c r="N24">
        <v>20.2484</v>
      </c>
      <c r="O24" t="s">
        <v>44</v>
      </c>
      <c r="P24">
        <v>2.131</v>
      </c>
      <c r="Q24">
        <v>0.01</v>
      </c>
      <c r="R24">
        <v>0.019</v>
      </c>
      <c r="S24" t="s">
        <v>45</v>
      </c>
      <c r="T24">
        <v>17</v>
      </c>
      <c r="U24">
        <v>2</v>
      </c>
      <c r="V24">
        <v>1.315</v>
      </c>
      <c r="W24">
        <v>0.643</v>
      </c>
      <c r="X24" t="s">
        <v>104</v>
      </c>
      <c r="Y24" s="6">
        <v>45723</v>
      </c>
      <c r="Z24" s="7">
        <v>0.637303240740741</v>
      </c>
    </row>
    <row r="25" spans="1:26">
      <c r="A25">
        <v>1051</v>
      </c>
      <c r="B25" t="s">
        <v>190</v>
      </c>
      <c r="C25" t="s">
        <v>191</v>
      </c>
      <c r="D25">
        <v>23.402571</v>
      </c>
      <c r="E25">
        <v>-4388942.8393051</v>
      </c>
      <c r="F25" s="8" t="s">
        <v>192</v>
      </c>
      <c r="G25">
        <v>-4547930.2368898</v>
      </c>
      <c r="L25">
        <v>4876774.7397</v>
      </c>
      <c r="M25">
        <v>1371086.6722</v>
      </c>
      <c r="N25">
        <v>19.9106</v>
      </c>
      <c r="O25" t="s">
        <v>44</v>
      </c>
      <c r="P25">
        <v>2.131</v>
      </c>
      <c r="Q25">
        <v>0.01</v>
      </c>
      <c r="R25">
        <v>0.019</v>
      </c>
      <c r="S25" t="s">
        <v>45</v>
      </c>
      <c r="T25">
        <v>17</v>
      </c>
      <c r="U25">
        <v>2</v>
      </c>
      <c r="V25">
        <v>1.315</v>
      </c>
      <c r="W25">
        <v>0.643</v>
      </c>
      <c r="X25" t="s">
        <v>104</v>
      </c>
      <c r="Y25" s="6">
        <v>45723</v>
      </c>
      <c r="Z25" s="7">
        <v>0.637430555555556</v>
      </c>
    </row>
    <row r="26" spans="1:26">
      <c r="A26">
        <v>1052</v>
      </c>
      <c r="B26" t="s">
        <v>193</v>
      </c>
      <c r="C26" t="s">
        <v>194</v>
      </c>
      <c r="D26">
        <v>23.15291</v>
      </c>
      <c r="E26">
        <v>-4388938.0235798</v>
      </c>
      <c r="F26" s="8" t="s">
        <v>195</v>
      </c>
      <c r="G26">
        <v>-4547933.7798394</v>
      </c>
      <c r="L26">
        <v>4876779.8857</v>
      </c>
      <c r="M26">
        <v>1371081.4441</v>
      </c>
      <c r="N26">
        <v>19.6609</v>
      </c>
      <c r="O26" t="s">
        <v>44</v>
      </c>
      <c r="P26">
        <v>2.131</v>
      </c>
      <c r="Q26">
        <v>0.01</v>
      </c>
      <c r="R26">
        <v>0.018</v>
      </c>
      <c r="S26" t="s">
        <v>45</v>
      </c>
      <c r="T26">
        <v>17</v>
      </c>
      <c r="U26">
        <v>2</v>
      </c>
      <c r="V26">
        <v>1.314</v>
      </c>
      <c r="W26">
        <v>0.644</v>
      </c>
      <c r="X26" t="s">
        <v>104</v>
      </c>
      <c r="Y26" s="6">
        <v>45723</v>
      </c>
      <c r="Z26" s="7">
        <v>0.637604166666667</v>
      </c>
    </row>
    <row r="27" spans="1:26">
      <c r="A27">
        <v>1053</v>
      </c>
      <c r="B27" t="s">
        <v>196</v>
      </c>
      <c r="C27" t="s">
        <v>197</v>
      </c>
      <c r="D27">
        <v>22.780656</v>
      </c>
      <c r="E27">
        <v>-4388934.4665822</v>
      </c>
      <c r="F27" s="8" t="s">
        <v>198</v>
      </c>
      <c r="G27">
        <v>-4547936.1489557</v>
      </c>
      <c r="L27">
        <v>4876783.5275</v>
      </c>
      <c r="M27">
        <v>1371077.6718</v>
      </c>
      <c r="N27">
        <v>19.2886</v>
      </c>
      <c r="O27" t="s">
        <v>44</v>
      </c>
      <c r="P27">
        <v>2.131</v>
      </c>
      <c r="Q27">
        <v>0.01</v>
      </c>
      <c r="R27">
        <v>0.019</v>
      </c>
      <c r="S27" t="s">
        <v>45</v>
      </c>
      <c r="T27">
        <v>17</v>
      </c>
      <c r="U27">
        <v>2</v>
      </c>
      <c r="V27">
        <v>1.314</v>
      </c>
      <c r="W27">
        <v>0.644</v>
      </c>
      <c r="X27" t="s">
        <v>104</v>
      </c>
      <c r="Y27" s="6">
        <v>45723</v>
      </c>
      <c r="Z27" s="7">
        <v>0.637719907407407</v>
      </c>
    </row>
    <row r="28" spans="1:26">
      <c r="A28">
        <v>1054</v>
      </c>
      <c r="B28" t="s">
        <v>199</v>
      </c>
      <c r="C28" t="s">
        <v>200</v>
      </c>
      <c r="D28">
        <v>22.334766</v>
      </c>
      <c r="E28">
        <v>-4388930.2662005</v>
      </c>
      <c r="F28">
        <v>771402.2853253</v>
      </c>
      <c r="G28">
        <v>-4547938.9361032</v>
      </c>
      <c r="L28">
        <v>4876787.8192</v>
      </c>
      <c r="M28">
        <v>1371073.2078</v>
      </c>
      <c r="N28">
        <v>18.8427</v>
      </c>
      <c r="O28" t="s">
        <v>44</v>
      </c>
      <c r="P28">
        <v>2.131</v>
      </c>
      <c r="Q28">
        <v>0.01</v>
      </c>
      <c r="R28">
        <v>0.019</v>
      </c>
      <c r="S28" t="s">
        <v>45</v>
      </c>
      <c r="T28">
        <v>17</v>
      </c>
      <c r="U28">
        <v>2</v>
      </c>
      <c r="V28">
        <v>1.314</v>
      </c>
      <c r="W28">
        <v>0.644</v>
      </c>
      <c r="X28" t="s">
        <v>104</v>
      </c>
      <c r="Y28" s="6">
        <v>45723</v>
      </c>
      <c r="Z28" s="7">
        <v>0.637835648148148</v>
      </c>
    </row>
    <row r="29" spans="1:26">
      <c r="A29">
        <v>1055</v>
      </c>
      <c r="B29" t="s">
        <v>201</v>
      </c>
      <c r="C29" t="s">
        <v>202</v>
      </c>
      <c r="D29">
        <v>21.714024</v>
      </c>
      <c r="E29">
        <v>-4388926.0888456</v>
      </c>
      <c r="F29">
        <v>771405.7738859</v>
      </c>
      <c r="G29">
        <v>-4547941.4864525</v>
      </c>
      <c r="L29">
        <v>4876791.9575</v>
      </c>
      <c r="M29">
        <v>1371068.9233</v>
      </c>
      <c r="N29">
        <v>18.222</v>
      </c>
      <c r="O29" t="s">
        <v>44</v>
      </c>
      <c r="P29">
        <v>2.131</v>
      </c>
      <c r="Q29">
        <v>0.01</v>
      </c>
      <c r="R29">
        <v>0.018</v>
      </c>
      <c r="S29" t="s">
        <v>45</v>
      </c>
      <c r="T29">
        <v>17</v>
      </c>
      <c r="U29">
        <v>2</v>
      </c>
      <c r="V29">
        <v>1.313</v>
      </c>
      <c r="W29">
        <v>0.644</v>
      </c>
      <c r="X29" t="s">
        <v>104</v>
      </c>
      <c r="Y29" s="6">
        <v>45723</v>
      </c>
      <c r="Z29" s="7">
        <v>0.638078703703704</v>
      </c>
    </row>
    <row r="30" spans="1:26">
      <c r="A30">
        <v>1056</v>
      </c>
      <c r="B30" t="s">
        <v>203</v>
      </c>
      <c r="C30" t="s">
        <v>204</v>
      </c>
      <c r="D30">
        <v>21.039076</v>
      </c>
      <c r="E30">
        <v>-4388923.3739696</v>
      </c>
      <c r="F30" s="8" t="s">
        <v>205</v>
      </c>
      <c r="G30">
        <v>-4547942.8125971</v>
      </c>
      <c r="L30">
        <v>4876794.4614</v>
      </c>
      <c r="M30">
        <v>1371066.4219</v>
      </c>
      <c r="N30">
        <v>17.5471</v>
      </c>
      <c r="O30" t="s">
        <v>44</v>
      </c>
      <c r="P30">
        <v>2.131</v>
      </c>
      <c r="Q30">
        <v>0.01</v>
      </c>
      <c r="R30">
        <v>0.018</v>
      </c>
      <c r="S30" t="s">
        <v>45</v>
      </c>
      <c r="T30">
        <v>17</v>
      </c>
      <c r="U30">
        <v>2</v>
      </c>
      <c r="V30">
        <v>1.312</v>
      </c>
      <c r="W30">
        <v>0.644</v>
      </c>
      <c r="X30" t="s">
        <v>104</v>
      </c>
      <c r="Y30" s="6">
        <v>45723</v>
      </c>
      <c r="Z30" s="7">
        <v>0.638287037037037</v>
      </c>
    </row>
    <row r="31" spans="1:26">
      <c r="A31">
        <v>1057</v>
      </c>
      <c r="B31" t="s">
        <v>206</v>
      </c>
      <c r="C31" t="s">
        <v>207</v>
      </c>
      <c r="D31">
        <v>20.751285</v>
      </c>
      <c r="E31">
        <v>-4388922.9536629</v>
      </c>
      <c r="F31" s="8" t="s">
        <v>208</v>
      </c>
      <c r="G31">
        <v>-4547942.7814671</v>
      </c>
      <c r="L31">
        <v>4876794.7026</v>
      </c>
      <c r="M31">
        <v>1371066.1524</v>
      </c>
      <c r="N31">
        <v>17.2593</v>
      </c>
      <c r="O31" t="s">
        <v>44</v>
      </c>
      <c r="P31">
        <v>2.131</v>
      </c>
      <c r="Q31">
        <v>0.01</v>
      </c>
      <c r="R31">
        <v>0.018</v>
      </c>
      <c r="S31" t="s">
        <v>45</v>
      </c>
      <c r="T31">
        <v>17</v>
      </c>
      <c r="U31">
        <v>2</v>
      </c>
      <c r="V31">
        <v>1.311</v>
      </c>
      <c r="W31">
        <v>0.644</v>
      </c>
      <c r="X31" t="s">
        <v>104</v>
      </c>
      <c r="Y31" s="6">
        <v>45723</v>
      </c>
      <c r="Z31" s="7">
        <v>0.638368055555556</v>
      </c>
    </row>
    <row r="32" spans="1:26">
      <c r="A32">
        <v>1058</v>
      </c>
      <c r="B32" t="s">
        <v>209</v>
      </c>
      <c r="C32" t="s">
        <v>210</v>
      </c>
      <c r="D32">
        <v>20.622875</v>
      </c>
      <c r="E32">
        <v>-4388922.4318509</v>
      </c>
      <c r="F32" s="8" t="s">
        <v>211</v>
      </c>
      <c r="G32">
        <v>-4547943.0392844</v>
      </c>
      <c r="L32">
        <v>4876795.1869</v>
      </c>
      <c r="M32">
        <v>1371065.6778</v>
      </c>
      <c r="N32">
        <v>17.1309</v>
      </c>
      <c r="O32" t="s">
        <v>44</v>
      </c>
      <c r="P32">
        <v>2.131</v>
      </c>
      <c r="Q32">
        <v>0.01</v>
      </c>
      <c r="R32">
        <v>0.018</v>
      </c>
      <c r="S32" t="s">
        <v>45</v>
      </c>
      <c r="T32">
        <v>17</v>
      </c>
      <c r="U32">
        <v>2</v>
      </c>
      <c r="V32">
        <v>1.311</v>
      </c>
      <c r="W32">
        <v>0.645</v>
      </c>
      <c r="X32" t="s">
        <v>104</v>
      </c>
      <c r="Y32" s="6">
        <v>45723</v>
      </c>
      <c r="Z32" s="7">
        <v>0.638506944444444</v>
      </c>
    </row>
    <row r="33" spans="1:26">
      <c r="A33">
        <v>1059</v>
      </c>
      <c r="B33" t="s">
        <v>212</v>
      </c>
      <c r="C33" t="s">
        <v>213</v>
      </c>
      <c r="D33">
        <v>20.152278</v>
      </c>
      <c r="E33">
        <v>-4388921.7573716</v>
      </c>
      <c r="F33" s="8" t="s">
        <v>214</v>
      </c>
      <c r="G33">
        <v>-4547942.9738988</v>
      </c>
      <c r="L33">
        <v>4876795.5602</v>
      </c>
      <c r="M33">
        <v>1371065.2273</v>
      </c>
      <c r="N33">
        <v>16.6603</v>
      </c>
      <c r="O33" t="s">
        <v>44</v>
      </c>
      <c r="P33">
        <v>2.131</v>
      </c>
      <c r="Q33">
        <v>0.01</v>
      </c>
      <c r="R33">
        <v>0.018</v>
      </c>
      <c r="S33" t="s">
        <v>45</v>
      </c>
      <c r="T33">
        <v>17</v>
      </c>
      <c r="U33">
        <v>2</v>
      </c>
      <c r="V33">
        <v>1.31</v>
      </c>
      <c r="W33">
        <v>0.645</v>
      </c>
      <c r="X33" t="s">
        <v>104</v>
      </c>
      <c r="Y33" s="6">
        <v>45723</v>
      </c>
      <c r="Z33" s="7">
        <v>0.638622685185185</v>
      </c>
    </row>
    <row r="34" spans="1:26">
      <c r="A34">
        <v>1060</v>
      </c>
      <c r="B34" t="s">
        <v>215</v>
      </c>
      <c r="C34" t="s">
        <v>216</v>
      </c>
      <c r="D34">
        <v>20.025177</v>
      </c>
      <c r="E34">
        <v>-4388921.1023853</v>
      </c>
      <c r="F34">
        <v>771409.1525583</v>
      </c>
      <c r="G34">
        <v>-4547943.3404201</v>
      </c>
      <c r="L34">
        <v>4876796.1936</v>
      </c>
      <c r="M34">
        <v>1371064.6036</v>
      </c>
      <c r="N34">
        <v>16.5332</v>
      </c>
      <c r="O34" t="s">
        <v>44</v>
      </c>
      <c r="P34">
        <v>2.131</v>
      </c>
      <c r="Q34">
        <v>0.01</v>
      </c>
      <c r="R34">
        <v>0.018</v>
      </c>
      <c r="S34" t="s">
        <v>45</v>
      </c>
      <c r="T34">
        <v>17</v>
      </c>
      <c r="U34">
        <v>2</v>
      </c>
      <c r="V34">
        <v>1.31</v>
      </c>
      <c r="W34">
        <v>0.645</v>
      </c>
      <c r="X34" t="s">
        <v>104</v>
      </c>
      <c r="Y34" s="6">
        <v>45723</v>
      </c>
      <c r="Z34" s="7">
        <v>0.638773148148148</v>
      </c>
    </row>
    <row r="35" spans="1:26">
      <c r="A35">
        <v>1061</v>
      </c>
      <c r="B35" t="s">
        <v>217</v>
      </c>
      <c r="C35" t="s">
        <v>218</v>
      </c>
      <c r="D35">
        <v>19.774783</v>
      </c>
      <c r="E35">
        <v>-4388920.7109808</v>
      </c>
      <c r="F35" s="8" t="s">
        <v>219</v>
      </c>
      <c r="G35">
        <v>-4547943.3379157</v>
      </c>
      <c r="L35">
        <v>4876796.4386</v>
      </c>
      <c r="M35">
        <v>1371064.363</v>
      </c>
      <c r="N35">
        <v>16.2828</v>
      </c>
      <c r="O35" t="s">
        <v>44</v>
      </c>
      <c r="P35">
        <v>2.131</v>
      </c>
      <c r="Q35">
        <v>0.01</v>
      </c>
      <c r="R35">
        <v>0.018</v>
      </c>
      <c r="S35" t="s">
        <v>45</v>
      </c>
      <c r="T35">
        <v>17</v>
      </c>
      <c r="U35">
        <v>2</v>
      </c>
      <c r="V35">
        <v>1.309</v>
      </c>
      <c r="W35">
        <v>0.645</v>
      </c>
      <c r="X35" t="s">
        <v>104</v>
      </c>
      <c r="Y35" s="6">
        <v>45723</v>
      </c>
      <c r="Z35" s="7">
        <v>0.638888888888889</v>
      </c>
    </row>
    <row r="36" spans="1:26">
      <c r="A36">
        <v>1062</v>
      </c>
      <c r="B36" t="s">
        <v>220</v>
      </c>
      <c r="C36" t="s">
        <v>221</v>
      </c>
      <c r="D36">
        <v>19.695894</v>
      </c>
      <c r="E36">
        <v>-4388920.06017</v>
      </c>
      <c r="F36" s="8" t="s">
        <v>222</v>
      </c>
      <c r="G36">
        <v>-4547943.7574891</v>
      </c>
      <c r="L36">
        <v>4876797.0963</v>
      </c>
      <c r="M36">
        <v>1371063.6798</v>
      </c>
      <c r="N36">
        <v>16.2039</v>
      </c>
      <c r="O36" t="s">
        <v>44</v>
      </c>
      <c r="P36">
        <v>2.131</v>
      </c>
      <c r="Q36">
        <v>0.01</v>
      </c>
      <c r="R36">
        <v>0.018</v>
      </c>
      <c r="S36" t="s">
        <v>45</v>
      </c>
      <c r="T36">
        <v>17</v>
      </c>
      <c r="U36">
        <v>2</v>
      </c>
      <c r="V36">
        <v>1.308</v>
      </c>
      <c r="W36">
        <v>0.645</v>
      </c>
      <c r="X36" t="s">
        <v>104</v>
      </c>
      <c r="Y36" s="6">
        <v>45723</v>
      </c>
      <c r="Z36" s="7">
        <v>0.639016203703704</v>
      </c>
    </row>
    <row r="37" spans="1:26">
      <c r="A37">
        <v>1063</v>
      </c>
      <c r="B37" t="s">
        <v>223</v>
      </c>
      <c r="C37" t="s">
        <v>224</v>
      </c>
      <c r="D37">
        <v>19.402689</v>
      </c>
      <c r="E37">
        <v>-4388919.8115523</v>
      </c>
      <c r="F37" s="8" t="s">
        <v>225</v>
      </c>
      <c r="G37">
        <v>-4547943.5841607</v>
      </c>
      <c r="L37">
        <v>4876797.1469</v>
      </c>
      <c r="M37">
        <v>1371063.6206</v>
      </c>
      <c r="N37">
        <v>15.9107</v>
      </c>
      <c r="O37" t="s">
        <v>44</v>
      </c>
      <c r="P37">
        <v>2.131</v>
      </c>
      <c r="Q37">
        <v>0.01</v>
      </c>
      <c r="R37">
        <v>0.018</v>
      </c>
      <c r="S37" t="s">
        <v>45</v>
      </c>
      <c r="T37">
        <v>17</v>
      </c>
      <c r="U37">
        <v>2</v>
      </c>
      <c r="V37">
        <v>1.308</v>
      </c>
      <c r="W37">
        <v>0.645</v>
      </c>
      <c r="X37" t="s">
        <v>104</v>
      </c>
      <c r="Y37" s="6">
        <v>45723</v>
      </c>
      <c r="Z37" s="7">
        <v>0.639131944444444</v>
      </c>
    </row>
    <row r="38" spans="1:26">
      <c r="A38">
        <v>1064</v>
      </c>
      <c r="B38" t="s">
        <v>226</v>
      </c>
      <c r="C38" t="s">
        <v>227</v>
      </c>
      <c r="D38">
        <v>19.408347</v>
      </c>
      <c r="E38">
        <v>-4388919.4328287</v>
      </c>
      <c r="F38" s="8" t="s">
        <v>228</v>
      </c>
      <c r="G38">
        <v>-4547943.8956907</v>
      </c>
      <c r="L38">
        <v>4876797.5722</v>
      </c>
      <c r="M38">
        <v>1371063.1948</v>
      </c>
      <c r="N38">
        <v>15.9163</v>
      </c>
      <c r="O38" t="s">
        <v>44</v>
      </c>
      <c r="P38">
        <v>2.131</v>
      </c>
      <c r="Q38">
        <v>0.01</v>
      </c>
      <c r="R38">
        <v>0.018</v>
      </c>
      <c r="S38" t="s">
        <v>45</v>
      </c>
      <c r="T38">
        <v>17</v>
      </c>
      <c r="U38">
        <v>2</v>
      </c>
      <c r="V38">
        <v>1.307</v>
      </c>
      <c r="W38">
        <v>0.645</v>
      </c>
      <c r="X38" t="s">
        <v>104</v>
      </c>
      <c r="Y38" s="6">
        <v>45723</v>
      </c>
      <c r="Z38" s="7">
        <v>0.639305555555556</v>
      </c>
    </row>
    <row r="39" spans="1:26">
      <c r="A39">
        <v>1065</v>
      </c>
      <c r="B39" t="s">
        <v>229</v>
      </c>
      <c r="C39" t="s">
        <v>230</v>
      </c>
      <c r="D39">
        <v>19.097398</v>
      </c>
      <c r="E39">
        <v>-4388919.1193642</v>
      </c>
      <c r="F39" s="8" t="s">
        <v>231</v>
      </c>
      <c r="G39">
        <v>-4547943.7513891</v>
      </c>
      <c r="L39">
        <v>4876797.6804</v>
      </c>
      <c r="M39">
        <v>1371063.0738</v>
      </c>
      <c r="N39">
        <v>15.6054</v>
      </c>
      <c r="O39" t="s">
        <v>44</v>
      </c>
      <c r="P39">
        <v>2.131</v>
      </c>
      <c r="Q39">
        <v>0.01</v>
      </c>
      <c r="R39">
        <v>0.018</v>
      </c>
      <c r="S39" t="s">
        <v>45</v>
      </c>
      <c r="T39">
        <v>17</v>
      </c>
      <c r="U39">
        <v>2</v>
      </c>
      <c r="V39">
        <v>1.306</v>
      </c>
      <c r="W39">
        <v>0.646</v>
      </c>
      <c r="X39" t="s">
        <v>104</v>
      </c>
      <c r="Y39" s="6">
        <v>45723</v>
      </c>
      <c r="Z39" s="7">
        <v>0.63943287037037</v>
      </c>
    </row>
    <row r="40" spans="1:26">
      <c r="A40">
        <v>1066</v>
      </c>
      <c r="B40" t="s">
        <v>232</v>
      </c>
      <c r="C40" t="s">
        <v>233</v>
      </c>
      <c r="D40">
        <v>18.840854</v>
      </c>
      <c r="E40">
        <v>-4388918.1862078</v>
      </c>
      <c r="F40" s="8" t="s">
        <v>234</v>
      </c>
      <c r="G40">
        <v>-4547944.1679769</v>
      </c>
      <c r="L40">
        <v>4876798.509</v>
      </c>
      <c r="M40">
        <v>1371062.1864</v>
      </c>
      <c r="N40">
        <v>15.3488</v>
      </c>
      <c r="O40" t="s">
        <v>44</v>
      </c>
      <c r="P40">
        <v>2.131</v>
      </c>
      <c r="Q40">
        <v>0.01</v>
      </c>
      <c r="R40">
        <v>0.018</v>
      </c>
      <c r="S40" t="s">
        <v>45</v>
      </c>
      <c r="T40">
        <v>17</v>
      </c>
      <c r="U40">
        <v>2</v>
      </c>
      <c r="V40">
        <v>1.305</v>
      </c>
      <c r="W40">
        <v>0.646</v>
      </c>
      <c r="X40" t="s">
        <v>104</v>
      </c>
      <c r="Y40" s="6">
        <v>45723</v>
      </c>
      <c r="Z40" s="7">
        <v>0.639641203703704</v>
      </c>
    </row>
    <row r="41" spans="1:26">
      <c r="A41">
        <v>1067</v>
      </c>
      <c r="B41" t="s">
        <v>235</v>
      </c>
      <c r="C41" t="s">
        <v>236</v>
      </c>
      <c r="D41">
        <v>17.792764</v>
      </c>
      <c r="E41">
        <v>-4388916.3373361</v>
      </c>
      <c r="F41" s="8" t="s">
        <v>237</v>
      </c>
      <c r="G41">
        <v>-4547944.3195686</v>
      </c>
      <c r="L41">
        <v>4876799.7565</v>
      </c>
      <c r="M41">
        <v>1371060.904</v>
      </c>
      <c r="N41">
        <v>14.3007</v>
      </c>
      <c r="O41" t="s">
        <v>44</v>
      </c>
      <c r="P41">
        <v>2.131</v>
      </c>
      <c r="Q41">
        <v>0.01</v>
      </c>
      <c r="R41">
        <v>0.018</v>
      </c>
      <c r="S41" t="s">
        <v>45</v>
      </c>
      <c r="T41">
        <v>16</v>
      </c>
      <c r="U41">
        <v>2</v>
      </c>
      <c r="V41">
        <v>1.415</v>
      </c>
      <c r="W41">
        <v>0.691</v>
      </c>
      <c r="X41" t="s">
        <v>104</v>
      </c>
      <c r="Y41" s="6">
        <v>45723</v>
      </c>
      <c r="Z41" s="7">
        <v>0.639895833333333</v>
      </c>
    </row>
    <row r="42" spans="1:26">
      <c r="A42">
        <v>1068</v>
      </c>
      <c r="B42" t="s">
        <v>238</v>
      </c>
      <c r="C42" t="s">
        <v>239</v>
      </c>
      <c r="D42">
        <v>17.566514</v>
      </c>
      <c r="E42">
        <v>-4388916.1193105</v>
      </c>
      <c r="F42" s="8" t="s">
        <v>240</v>
      </c>
      <c r="G42">
        <v>-4547944.207687</v>
      </c>
      <c r="L42">
        <v>4876799.826</v>
      </c>
      <c r="M42">
        <v>1371060.834</v>
      </c>
      <c r="N42">
        <v>14.0745</v>
      </c>
      <c r="O42" t="s">
        <v>44</v>
      </c>
      <c r="P42">
        <v>2.131</v>
      </c>
      <c r="Q42">
        <v>0.01</v>
      </c>
      <c r="R42">
        <v>0.018</v>
      </c>
      <c r="S42" t="s">
        <v>45</v>
      </c>
      <c r="T42">
        <v>16</v>
      </c>
      <c r="U42">
        <v>2</v>
      </c>
      <c r="V42">
        <v>1.414</v>
      </c>
      <c r="W42">
        <v>0.691</v>
      </c>
      <c r="X42" t="s">
        <v>104</v>
      </c>
      <c r="Y42" s="6">
        <v>45723</v>
      </c>
      <c r="Z42" s="7">
        <v>0.639953703703704</v>
      </c>
    </row>
    <row r="43" spans="1:26">
      <c r="A43">
        <v>1069</v>
      </c>
      <c r="B43" t="s">
        <v>241</v>
      </c>
      <c r="C43" t="s">
        <v>242</v>
      </c>
      <c r="D43">
        <v>17.27328</v>
      </c>
      <c r="E43">
        <v>-4388915.0153881</v>
      </c>
      <c r="F43" s="8" t="s">
        <v>243</v>
      </c>
      <c r="G43">
        <v>-4547944.7192665</v>
      </c>
      <c r="L43">
        <v>4876800.8234</v>
      </c>
      <c r="M43">
        <v>1371059.8092</v>
      </c>
      <c r="N43">
        <v>13.7813</v>
      </c>
      <c r="O43" t="s">
        <v>44</v>
      </c>
      <c r="P43">
        <v>2.131</v>
      </c>
      <c r="Q43">
        <v>0.01</v>
      </c>
      <c r="R43">
        <v>0.018</v>
      </c>
      <c r="S43" t="s">
        <v>45</v>
      </c>
      <c r="T43">
        <v>16</v>
      </c>
      <c r="U43">
        <v>2</v>
      </c>
      <c r="V43">
        <v>1.414</v>
      </c>
      <c r="W43">
        <v>0.691</v>
      </c>
      <c r="X43" t="s">
        <v>104</v>
      </c>
      <c r="Y43" s="6">
        <v>45723</v>
      </c>
      <c r="Z43" s="7">
        <v>0.640104166666667</v>
      </c>
    </row>
    <row r="44" spans="1:26">
      <c r="A44">
        <v>1070</v>
      </c>
      <c r="B44" t="s">
        <v>244</v>
      </c>
      <c r="C44" t="s">
        <v>245</v>
      </c>
      <c r="D44">
        <v>16.998561</v>
      </c>
      <c r="E44">
        <v>-4388914.643192</v>
      </c>
      <c r="F44" s="8" t="s">
        <v>246</v>
      </c>
      <c r="G44">
        <v>-4547944.6744746</v>
      </c>
      <c r="L44">
        <v>4876801.0351</v>
      </c>
      <c r="M44">
        <v>1371059.6316</v>
      </c>
      <c r="N44">
        <v>13.5065</v>
      </c>
      <c r="O44" t="s">
        <v>44</v>
      </c>
      <c r="P44">
        <v>2.131</v>
      </c>
      <c r="Q44">
        <v>0.01</v>
      </c>
      <c r="R44">
        <v>0.019</v>
      </c>
      <c r="S44" t="s">
        <v>45</v>
      </c>
      <c r="T44">
        <v>16</v>
      </c>
      <c r="U44">
        <v>2</v>
      </c>
      <c r="V44">
        <v>1.413</v>
      </c>
      <c r="W44">
        <v>0.691</v>
      </c>
      <c r="X44" t="s">
        <v>104</v>
      </c>
      <c r="Y44" s="6">
        <v>45723</v>
      </c>
      <c r="Z44" s="7">
        <v>0.640173611111111</v>
      </c>
    </row>
    <row r="45" spans="1:26">
      <c r="A45">
        <v>1071</v>
      </c>
      <c r="B45" t="s">
        <v>247</v>
      </c>
      <c r="C45" t="s">
        <v>248</v>
      </c>
      <c r="D45">
        <v>16.679617</v>
      </c>
      <c r="E45">
        <v>-4388914.0140678</v>
      </c>
      <c r="F45" s="8" t="s">
        <v>249</v>
      </c>
      <c r="G45">
        <v>-4547944.7718138</v>
      </c>
      <c r="L45">
        <v>4876801.4849</v>
      </c>
      <c r="M45">
        <v>1371059.1546</v>
      </c>
      <c r="N45">
        <v>13.1876</v>
      </c>
      <c r="O45" t="s">
        <v>44</v>
      </c>
      <c r="P45">
        <v>2.131</v>
      </c>
      <c r="Q45">
        <v>0.01</v>
      </c>
      <c r="R45">
        <v>0.019</v>
      </c>
      <c r="S45" t="s">
        <v>45</v>
      </c>
      <c r="T45">
        <v>16</v>
      </c>
      <c r="U45">
        <v>2</v>
      </c>
      <c r="V45">
        <v>1.412</v>
      </c>
      <c r="W45">
        <v>0.691</v>
      </c>
      <c r="X45" t="s">
        <v>104</v>
      </c>
      <c r="Y45" s="6">
        <v>45723</v>
      </c>
      <c r="Z45" s="7">
        <v>0.640358796296296</v>
      </c>
    </row>
    <row r="46" spans="1:26">
      <c r="A46">
        <v>1072</v>
      </c>
      <c r="B46" t="s">
        <v>250</v>
      </c>
      <c r="C46" t="s">
        <v>251</v>
      </c>
      <c r="D46">
        <v>16.538845</v>
      </c>
      <c r="E46">
        <v>-4388913.3313926</v>
      </c>
      <c r="F46" s="8" t="s">
        <v>252</v>
      </c>
      <c r="G46">
        <v>-4547945.1311577</v>
      </c>
      <c r="L46">
        <v>4876802.1188</v>
      </c>
      <c r="M46">
        <v>1371058.4411</v>
      </c>
      <c r="N46">
        <v>13.0468</v>
      </c>
      <c r="O46" t="s">
        <v>44</v>
      </c>
      <c r="P46">
        <v>2.131</v>
      </c>
      <c r="Q46">
        <v>0.01</v>
      </c>
      <c r="R46">
        <v>0.019</v>
      </c>
      <c r="S46" t="s">
        <v>45</v>
      </c>
      <c r="T46">
        <v>16</v>
      </c>
      <c r="U46">
        <v>2</v>
      </c>
      <c r="V46">
        <v>1.412</v>
      </c>
      <c r="W46">
        <v>0.691</v>
      </c>
      <c r="X46" t="s">
        <v>104</v>
      </c>
      <c r="Y46" s="6">
        <v>45723</v>
      </c>
      <c r="Z46" s="7">
        <v>0.640439814814815</v>
      </c>
    </row>
    <row r="47" spans="1:26">
      <c r="A47">
        <v>1073</v>
      </c>
      <c r="B47" t="s">
        <v>253</v>
      </c>
      <c r="C47" t="s">
        <v>254</v>
      </c>
      <c r="D47">
        <v>16.222108</v>
      </c>
      <c r="E47">
        <v>-4388912.7168327</v>
      </c>
      <c r="F47" s="8" t="s">
        <v>255</v>
      </c>
      <c r="G47">
        <v>-4547945.2328377</v>
      </c>
      <c r="L47">
        <v>4876802.576</v>
      </c>
      <c r="M47">
        <v>1371058.0547</v>
      </c>
      <c r="N47">
        <v>12.7301</v>
      </c>
      <c r="O47" t="s">
        <v>44</v>
      </c>
      <c r="P47">
        <v>2.131</v>
      </c>
      <c r="Q47">
        <v>0.01</v>
      </c>
      <c r="R47">
        <v>0.019</v>
      </c>
      <c r="S47" t="s">
        <v>45</v>
      </c>
      <c r="T47">
        <v>16</v>
      </c>
      <c r="U47">
        <v>2</v>
      </c>
      <c r="V47">
        <v>1.41</v>
      </c>
      <c r="W47">
        <v>0.691</v>
      </c>
      <c r="X47" t="s">
        <v>104</v>
      </c>
      <c r="Y47" s="6">
        <v>45723</v>
      </c>
      <c r="Z47" s="7">
        <v>0.64068287037037</v>
      </c>
    </row>
    <row r="48" spans="1:26">
      <c r="A48">
        <v>1074</v>
      </c>
      <c r="B48" t="s">
        <v>256</v>
      </c>
      <c r="C48" t="s">
        <v>257</v>
      </c>
      <c r="D48">
        <v>16.063972</v>
      </c>
      <c r="E48">
        <v>-4388911.9666693</v>
      </c>
      <c r="F48">
        <v>771414.7761586</v>
      </c>
      <c r="G48">
        <v>-4547945.6225746</v>
      </c>
      <c r="L48">
        <v>4876803.2686</v>
      </c>
      <c r="M48">
        <v>1371057.269</v>
      </c>
      <c r="N48">
        <v>12.572</v>
      </c>
      <c r="O48" t="s">
        <v>44</v>
      </c>
      <c r="P48">
        <v>2.131</v>
      </c>
      <c r="Q48">
        <v>0.01</v>
      </c>
      <c r="R48">
        <v>0.019</v>
      </c>
      <c r="S48" t="s">
        <v>45</v>
      </c>
      <c r="T48">
        <v>16</v>
      </c>
      <c r="U48">
        <v>2</v>
      </c>
      <c r="V48">
        <v>1.409</v>
      </c>
      <c r="W48">
        <v>0.691</v>
      </c>
      <c r="X48" t="s">
        <v>104</v>
      </c>
      <c r="Y48" s="6">
        <v>45723</v>
      </c>
      <c r="Z48" s="7">
        <v>0.640902777777778</v>
      </c>
    </row>
    <row r="49" spans="1:26">
      <c r="A49">
        <v>1075</v>
      </c>
      <c r="B49" t="s">
        <v>258</v>
      </c>
      <c r="C49" t="s">
        <v>259</v>
      </c>
      <c r="D49">
        <v>15.762066</v>
      </c>
      <c r="E49">
        <v>-4388910.8825815</v>
      </c>
      <c r="F49" s="8" t="s">
        <v>260</v>
      </c>
      <c r="G49">
        <v>-4547946.1150325</v>
      </c>
      <c r="L49">
        <v>4876804.2503</v>
      </c>
      <c r="M49">
        <v>1371056.3179</v>
      </c>
      <c r="N49">
        <v>12.27</v>
      </c>
      <c r="O49" t="s">
        <v>44</v>
      </c>
      <c r="P49">
        <v>2.131</v>
      </c>
      <c r="Q49">
        <v>0.011</v>
      </c>
      <c r="R49">
        <v>0.019</v>
      </c>
      <c r="S49" t="s">
        <v>45</v>
      </c>
      <c r="T49">
        <v>16</v>
      </c>
      <c r="U49">
        <v>2</v>
      </c>
      <c r="V49">
        <v>1.65</v>
      </c>
      <c r="W49">
        <v>0.756</v>
      </c>
      <c r="X49" t="s">
        <v>104</v>
      </c>
      <c r="Y49" s="6">
        <v>45723</v>
      </c>
      <c r="Z49" s="7">
        <v>0.641030092592593</v>
      </c>
    </row>
    <row r="50" spans="1:26">
      <c r="A50">
        <v>1076</v>
      </c>
      <c r="B50" t="s">
        <v>261</v>
      </c>
      <c r="C50" t="s">
        <v>262</v>
      </c>
      <c r="D50">
        <v>15.401778</v>
      </c>
      <c r="E50">
        <v>-4388910.1779013</v>
      </c>
      <c r="F50">
        <v>771415.9405778</v>
      </c>
      <c r="G50">
        <v>-4547946.2170012</v>
      </c>
      <c r="L50">
        <v>4876804.7466</v>
      </c>
      <c r="M50">
        <v>1371055.7675</v>
      </c>
      <c r="N50">
        <v>11.9098</v>
      </c>
      <c r="O50" t="s">
        <v>44</v>
      </c>
      <c r="P50">
        <v>2.131</v>
      </c>
      <c r="Q50">
        <v>0.01</v>
      </c>
      <c r="R50">
        <v>0.019</v>
      </c>
      <c r="S50" t="s">
        <v>45</v>
      </c>
      <c r="T50">
        <v>16</v>
      </c>
      <c r="U50">
        <v>2</v>
      </c>
      <c r="V50">
        <v>1.407</v>
      </c>
      <c r="W50">
        <v>0.691</v>
      </c>
      <c r="X50" t="s">
        <v>104</v>
      </c>
      <c r="Y50" s="6">
        <v>45723</v>
      </c>
      <c r="Z50" s="7">
        <v>0.641215277777778</v>
      </c>
    </row>
    <row r="51" spans="1:26">
      <c r="A51">
        <v>1077</v>
      </c>
      <c r="B51" t="s">
        <v>263</v>
      </c>
      <c r="C51" t="s">
        <v>264</v>
      </c>
      <c r="D51">
        <v>15.370215</v>
      </c>
      <c r="E51">
        <v>-4388909.8129085</v>
      </c>
      <c r="F51" s="8" t="s">
        <v>265</v>
      </c>
      <c r="G51">
        <v>-4547946.467099</v>
      </c>
      <c r="L51">
        <v>4876805.123</v>
      </c>
      <c r="M51">
        <v>1371055.3672</v>
      </c>
      <c r="N51">
        <v>11.8782</v>
      </c>
      <c r="O51" t="s">
        <v>44</v>
      </c>
      <c r="P51">
        <v>2.131</v>
      </c>
      <c r="Q51">
        <v>0.01</v>
      </c>
      <c r="R51">
        <v>0.019</v>
      </c>
      <c r="S51" t="s">
        <v>45</v>
      </c>
      <c r="T51">
        <v>16</v>
      </c>
      <c r="U51">
        <v>2</v>
      </c>
      <c r="V51">
        <v>1.407</v>
      </c>
      <c r="W51">
        <v>0.691</v>
      </c>
      <c r="X51" t="s">
        <v>104</v>
      </c>
      <c r="Y51" s="6">
        <v>45723</v>
      </c>
      <c r="Z51" s="7">
        <v>0.641296296296296</v>
      </c>
    </row>
    <row r="52" spans="1:26">
      <c r="A52">
        <v>1078</v>
      </c>
      <c r="B52" t="s">
        <v>266</v>
      </c>
      <c r="C52" t="s">
        <v>267</v>
      </c>
      <c r="D52">
        <v>15.001674</v>
      </c>
      <c r="E52">
        <v>-4388909.129555</v>
      </c>
      <c r="F52" s="8" t="s">
        <v>268</v>
      </c>
      <c r="G52">
        <v>-4547946.5484384</v>
      </c>
      <c r="L52">
        <v>4876805.6008</v>
      </c>
      <c r="M52">
        <v>1371054.8869</v>
      </c>
      <c r="N52">
        <v>11.5097</v>
      </c>
      <c r="O52" t="s">
        <v>44</v>
      </c>
      <c r="P52">
        <v>2.131</v>
      </c>
      <c r="Q52">
        <v>0.011</v>
      </c>
      <c r="R52">
        <v>0.019</v>
      </c>
      <c r="S52" t="s">
        <v>45</v>
      </c>
      <c r="T52">
        <v>16</v>
      </c>
      <c r="U52">
        <v>2</v>
      </c>
      <c r="V52">
        <v>1.406</v>
      </c>
      <c r="W52">
        <v>0.691</v>
      </c>
      <c r="X52" t="s">
        <v>104</v>
      </c>
      <c r="Y52" s="6">
        <v>45723</v>
      </c>
      <c r="Z52" s="7">
        <v>0.641423611111111</v>
      </c>
    </row>
    <row r="53" spans="1:26">
      <c r="A53">
        <v>1079</v>
      </c>
      <c r="B53" t="s">
        <v>269</v>
      </c>
      <c r="C53" t="s">
        <v>270</v>
      </c>
      <c r="D53">
        <v>14.92404</v>
      </c>
      <c r="E53">
        <v>-4388908.5416995</v>
      </c>
      <c r="F53" s="8" t="s">
        <v>271</v>
      </c>
      <c r="G53">
        <v>-4547946.9235433</v>
      </c>
      <c r="L53">
        <v>4876806.197</v>
      </c>
      <c r="M53">
        <v>1371054.2989</v>
      </c>
      <c r="N53">
        <v>11.432</v>
      </c>
      <c r="O53" t="s">
        <v>44</v>
      </c>
      <c r="P53">
        <v>2.131</v>
      </c>
      <c r="Q53">
        <v>0.011</v>
      </c>
      <c r="R53">
        <v>0.019</v>
      </c>
      <c r="S53" t="s">
        <v>45</v>
      </c>
      <c r="T53">
        <v>16</v>
      </c>
      <c r="U53">
        <v>2</v>
      </c>
      <c r="V53">
        <v>1.405</v>
      </c>
      <c r="W53">
        <v>0.691</v>
      </c>
      <c r="X53" t="s">
        <v>104</v>
      </c>
      <c r="Y53" s="6">
        <v>45723</v>
      </c>
      <c r="Z53" s="7">
        <v>0.641527777777778</v>
      </c>
    </row>
    <row r="54" spans="1:26">
      <c r="A54">
        <v>1080</v>
      </c>
      <c r="B54" t="s">
        <v>272</v>
      </c>
      <c r="C54" t="s">
        <v>273</v>
      </c>
      <c r="D54">
        <v>14.654962</v>
      </c>
      <c r="E54">
        <v>-4388907.5315631</v>
      </c>
      <c r="F54" s="8" t="s">
        <v>274</v>
      </c>
      <c r="G54">
        <v>-4547947.3868239</v>
      </c>
      <c r="L54">
        <v>4876807.1027</v>
      </c>
      <c r="M54">
        <v>1371053.3395</v>
      </c>
      <c r="N54">
        <v>11.1629</v>
      </c>
      <c r="O54" t="s">
        <v>44</v>
      </c>
      <c r="P54">
        <v>2.131</v>
      </c>
      <c r="Q54">
        <v>0.011</v>
      </c>
      <c r="R54">
        <v>0.019</v>
      </c>
      <c r="S54" t="s">
        <v>45</v>
      </c>
      <c r="T54">
        <v>16</v>
      </c>
      <c r="U54">
        <v>2</v>
      </c>
      <c r="V54">
        <v>1.405</v>
      </c>
      <c r="W54">
        <v>0.691</v>
      </c>
      <c r="X54" t="s">
        <v>104</v>
      </c>
      <c r="Y54" s="6">
        <v>45723</v>
      </c>
      <c r="Z54" s="7">
        <v>0.641608796296296</v>
      </c>
    </row>
    <row r="55" spans="1:26">
      <c r="A55">
        <v>1081</v>
      </c>
      <c r="B55" t="s">
        <v>275</v>
      </c>
      <c r="C55" t="s">
        <v>276</v>
      </c>
      <c r="D55">
        <v>13.969335</v>
      </c>
      <c r="E55">
        <v>-4388904.5768705</v>
      </c>
      <c r="F55" s="8" t="s">
        <v>277</v>
      </c>
      <c r="G55">
        <v>-4547948.885633</v>
      </c>
      <c r="L55">
        <v>4876809.8543</v>
      </c>
      <c r="M55">
        <v>1371050.542</v>
      </c>
      <c r="N55">
        <v>10.4773</v>
      </c>
      <c r="O55" t="s">
        <v>44</v>
      </c>
      <c r="P55">
        <v>2.131</v>
      </c>
      <c r="Q55">
        <v>0.011</v>
      </c>
      <c r="R55">
        <v>0.019</v>
      </c>
      <c r="S55" t="s">
        <v>45</v>
      </c>
      <c r="T55">
        <v>16</v>
      </c>
      <c r="U55">
        <v>2</v>
      </c>
      <c r="V55">
        <v>1.404</v>
      </c>
      <c r="W55">
        <v>0.691</v>
      </c>
      <c r="X55" t="s">
        <v>104</v>
      </c>
      <c r="Y55" s="6">
        <v>45723</v>
      </c>
      <c r="Z55" s="7">
        <v>0.641793981481481</v>
      </c>
    </row>
    <row r="56" spans="1:26">
      <c r="A56">
        <v>1082</v>
      </c>
      <c r="B56" t="s">
        <v>278</v>
      </c>
      <c r="C56" t="s">
        <v>279</v>
      </c>
      <c r="D56">
        <v>13.290189</v>
      </c>
      <c r="E56">
        <v>-4388899.3245002</v>
      </c>
      <c r="F56" s="8" t="s">
        <v>280</v>
      </c>
      <c r="G56">
        <v>-4547952.2246146</v>
      </c>
      <c r="L56">
        <v>4876815.1412</v>
      </c>
      <c r="M56">
        <v>1371045.0993</v>
      </c>
      <c r="N56">
        <v>9.7982</v>
      </c>
      <c r="O56" t="s">
        <v>44</v>
      </c>
      <c r="P56">
        <v>2.131</v>
      </c>
      <c r="Q56">
        <v>0.011</v>
      </c>
      <c r="R56">
        <v>0.019</v>
      </c>
      <c r="S56" t="s">
        <v>45</v>
      </c>
      <c r="T56">
        <v>16</v>
      </c>
      <c r="U56">
        <v>2</v>
      </c>
      <c r="V56">
        <v>1.402</v>
      </c>
      <c r="W56">
        <v>0.691</v>
      </c>
      <c r="X56" t="s">
        <v>104</v>
      </c>
      <c r="Y56" s="6">
        <v>45723</v>
      </c>
      <c r="Z56" s="7">
        <v>0.642037037037037</v>
      </c>
    </row>
    <row r="57" spans="1:26">
      <c r="A57">
        <v>1083</v>
      </c>
      <c r="B57" t="s">
        <v>281</v>
      </c>
      <c r="C57" t="s">
        <v>282</v>
      </c>
      <c r="D57">
        <v>13.435672</v>
      </c>
      <c r="E57">
        <v>-4388897.225299</v>
      </c>
      <c r="F57" s="8" t="s">
        <v>283</v>
      </c>
      <c r="G57">
        <v>-4547954.0820592</v>
      </c>
      <c r="L57">
        <v>4876817.5628</v>
      </c>
      <c r="M57">
        <v>1371042.5711</v>
      </c>
      <c r="N57">
        <v>9.9437</v>
      </c>
      <c r="O57" t="s">
        <v>44</v>
      </c>
      <c r="P57">
        <v>2.131</v>
      </c>
      <c r="Q57">
        <v>0.012</v>
      </c>
      <c r="R57">
        <v>0.023</v>
      </c>
      <c r="S57" t="s">
        <v>45</v>
      </c>
      <c r="T57">
        <v>16</v>
      </c>
      <c r="U57">
        <v>2</v>
      </c>
      <c r="V57">
        <v>1.401</v>
      </c>
      <c r="W57">
        <v>0.691</v>
      </c>
      <c r="X57" t="s">
        <v>104</v>
      </c>
      <c r="Y57" s="6">
        <v>45723</v>
      </c>
      <c r="Z57" s="7">
        <v>0.642175925925926</v>
      </c>
    </row>
    <row r="58" spans="1:26">
      <c r="A58">
        <v>1084</v>
      </c>
      <c r="B58" t="s">
        <v>284</v>
      </c>
      <c r="C58" t="s">
        <v>285</v>
      </c>
      <c r="D58">
        <v>13.328888</v>
      </c>
      <c r="E58">
        <v>-4388896.8884841</v>
      </c>
      <c r="F58">
        <v>771426.895856</v>
      </c>
      <c r="G58">
        <v>-4547954.2174454</v>
      </c>
      <c r="L58">
        <v>4876817.856</v>
      </c>
      <c r="M58">
        <v>1371042.279</v>
      </c>
      <c r="N58">
        <v>9.8369</v>
      </c>
      <c r="O58" t="s">
        <v>44</v>
      </c>
      <c r="P58">
        <v>2.131</v>
      </c>
      <c r="Q58">
        <v>0.01</v>
      </c>
      <c r="R58">
        <v>0.019</v>
      </c>
      <c r="S58" t="s">
        <v>45</v>
      </c>
      <c r="T58">
        <v>16</v>
      </c>
      <c r="U58">
        <v>2</v>
      </c>
      <c r="V58">
        <v>1.4</v>
      </c>
      <c r="W58">
        <v>0.692</v>
      </c>
      <c r="X58" t="s">
        <v>104</v>
      </c>
      <c r="Y58" s="6">
        <v>45723</v>
      </c>
      <c r="Z58" s="7">
        <v>0.642337962962963</v>
      </c>
    </row>
    <row r="59" spans="1:26">
      <c r="A59">
        <v>1085</v>
      </c>
      <c r="B59" t="s">
        <v>286</v>
      </c>
      <c r="C59" t="s">
        <v>287</v>
      </c>
      <c r="D59">
        <v>13.005344</v>
      </c>
      <c r="E59">
        <v>-4388896.368356</v>
      </c>
      <c r="F59" s="8" t="s">
        <v>288</v>
      </c>
      <c r="G59">
        <v>-4547954.2196218</v>
      </c>
      <c r="L59">
        <v>4876818.1783</v>
      </c>
      <c r="M59">
        <v>1371041.9168</v>
      </c>
      <c r="N59">
        <v>9.5133</v>
      </c>
      <c r="O59" t="s">
        <v>44</v>
      </c>
      <c r="P59">
        <v>2.131</v>
      </c>
      <c r="Q59">
        <v>0.01</v>
      </c>
      <c r="R59">
        <v>0.019</v>
      </c>
      <c r="S59" t="s">
        <v>45</v>
      </c>
      <c r="T59">
        <v>16</v>
      </c>
      <c r="U59">
        <v>2</v>
      </c>
      <c r="V59">
        <v>1.399</v>
      </c>
      <c r="W59">
        <v>0.692</v>
      </c>
      <c r="X59" t="s">
        <v>104</v>
      </c>
      <c r="Y59" s="6">
        <v>45723</v>
      </c>
      <c r="Z59" s="7">
        <v>0.642488425925926</v>
      </c>
    </row>
    <row r="60" spans="1:26">
      <c r="A60">
        <v>1086</v>
      </c>
      <c r="B60" t="s">
        <v>289</v>
      </c>
      <c r="C60" t="s">
        <v>290</v>
      </c>
      <c r="D60">
        <v>13.045994</v>
      </c>
      <c r="E60">
        <v>-4388896.1513882</v>
      </c>
      <c r="F60" s="8" t="s">
        <v>291</v>
      </c>
      <c r="G60">
        <v>-4547954.4519173</v>
      </c>
      <c r="L60">
        <v>4876818.4611</v>
      </c>
      <c r="M60">
        <v>1371041.6808</v>
      </c>
      <c r="N60">
        <v>9.554</v>
      </c>
      <c r="O60" t="s">
        <v>44</v>
      </c>
      <c r="P60">
        <v>2.131</v>
      </c>
      <c r="Q60">
        <v>0.011</v>
      </c>
      <c r="R60">
        <v>0.019</v>
      </c>
      <c r="S60" t="s">
        <v>45</v>
      </c>
      <c r="T60">
        <v>16</v>
      </c>
      <c r="U60">
        <v>2</v>
      </c>
      <c r="V60">
        <v>1.396</v>
      </c>
      <c r="W60">
        <v>0.692</v>
      </c>
      <c r="X60" t="s">
        <v>117</v>
      </c>
      <c r="Y60" s="6">
        <v>45723</v>
      </c>
      <c r="Z60" s="7">
        <v>0.642893518518519</v>
      </c>
    </row>
    <row r="61" spans="1:26">
      <c r="A61">
        <v>1087</v>
      </c>
      <c r="B61" t="s">
        <v>292</v>
      </c>
      <c r="C61" t="s">
        <v>293</v>
      </c>
      <c r="D61">
        <v>13.191617</v>
      </c>
      <c r="E61">
        <v>-4388895.9693473</v>
      </c>
      <c r="F61" s="8" t="s">
        <v>294</v>
      </c>
      <c r="G61">
        <v>-4547954.7735599</v>
      </c>
      <c r="L61">
        <v>4876818.7592</v>
      </c>
      <c r="M61">
        <v>1371041.313</v>
      </c>
      <c r="N61">
        <v>9.6996</v>
      </c>
      <c r="O61" t="s">
        <v>44</v>
      </c>
      <c r="P61">
        <v>2.131</v>
      </c>
      <c r="Q61">
        <v>0.011</v>
      </c>
      <c r="R61">
        <v>0.02</v>
      </c>
      <c r="S61" t="s">
        <v>45</v>
      </c>
      <c r="T61">
        <v>14</v>
      </c>
      <c r="U61">
        <v>6</v>
      </c>
      <c r="V61">
        <v>1.586</v>
      </c>
      <c r="W61">
        <v>0.719</v>
      </c>
      <c r="X61" t="s">
        <v>104</v>
      </c>
      <c r="Y61" s="6">
        <v>45723</v>
      </c>
      <c r="Z61" s="7">
        <v>0.644027777777778</v>
      </c>
    </row>
    <row r="62" spans="1:26">
      <c r="A62">
        <v>1088</v>
      </c>
      <c r="B62" t="s">
        <v>295</v>
      </c>
      <c r="C62" t="s">
        <v>296</v>
      </c>
      <c r="D62">
        <v>13.247086</v>
      </c>
      <c r="E62">
        <v>-4388895.4980036</v>
      </c>
      <c r="F62">
        <v>771428.1739021</v>
      </c>
      <c r="G62">
        <v>-4547955.2208317</v>
      </c>
      <c r="L62">
        <v>4876819.3224</v>
      </c>
      <c r="M62">
        <v>1371040.7352</v>
      </c>
      <c r="N62">
        <v>9.7551</v>
      </c>
      <c r="O62" t="s">
        <v>44</v>
      </c>
      <c r="P62">
        <v>2.131</v>
      </c>
      <c r="Q62">
        <v>0.011</v>
      </c>
      <c r="R62">
        <v>0.019</v>
      </c>
      <c r="S62" t="s">
        <v>45</v>
      </c>
      <c r="T62">
        <v>16</v>
      </c>
      <c r="U62">
        <v>2</v>
      </c>
      <c r="V62">
        <v>1.386</v>
      </c>
      <c r="W62">
        <v>0.692</v>
      </c>
      <c r="X62" t="s">
        <v>104</v>
      </c>
      <c r="Y62" s="6">
        <v>45723</v>
      </c>
      <c r="Z62" s="7">
        <v>0.644143518518518</v>
      </c>
    </row>
    <row r="63" spans="1:26">
      <c r="A63">
        <v>1089</v>
      </c>
      <c r="B63" t="s">
        <v>297</v>
      </c>
      <c r="C63" t="s">
        <v>298</v>
      </c>
      <c r="D63">
        <v>13.295677</v>
      </c>
      <c r="E63">
        <v>-4388894.4772594</v>
      </c>
      <c r="F63" s="8" t="s">
        <v>299</v>
      </c>
      <c r="G63">
        <v>-4547956.1067341</v>
      </c>
      <c r="L63">
        <v>4876820.5008</v>
      </c>
      <c r="M63">
        <v>1371039.5849</v>
      </c>
      <c r="N63">
        <v>9.8037</v>
      </c>
      <c r="O63" t="s">
        <v>44</v>
      </c>
      <c r="P63">
        <v>2.131</v>
      </c>
      <c r="Q63">
        <v>0.011</v>
      </c>
      <c r="R63">
        <v>0.019</v>
      </c>
      <c r="S63" t="s">
        <v>45</v>
      </c>
      <c r="T63">
        <v>16</v>
      </c>
      <c r="U63">
        <v>2</v>
      </c>
      <c r="V63">
        <v>1.384</v>
      </c>
      <c r="W63">
        <v>0.692</v>
      </c>
      <c r="X63" t="s">
        <v>104</v>
      </c>
      <c r="Y63" s="6">
        <v>45723</v>
      </c>
      <c r="Z63" s="7">
        <v>0.644328703703704</v>
      </c>
    </row>
    <row r="64" spans="1:26">
      <c r="A64">
        <v>1090</v>
      </c>
      <c r="B64" t="s">
        <v>300</v>
      </c>
      <c r="C64" t="s">
        <v>301</v>
      </c>
      <c r="D64">
        <v>13.427186</v>
      </c>
      <c r="E64">
        <v>-4388894.034278</v>
      </c>
      <c r="F64" s="8" t="s">
        <v>302</v>
      </c>
      <c r="G64">
        <v>-4547956.6213121</v>
      </c>
      <c r="L64">
        <v>4876821.0801</v>
      </c>
      <c r="M64">
        <v>1371038.9441</v>
      </c>
      <c r="N64">
        <v>9.9352</v>
      </c>
      <c r="O64" t="s">
        <v>44</v>
      </c>
      <c r="P64">
        <v>2.131</v>
      </c>
      <c r="Q64">
        <v>0.011</v>
      </c>
      <c r="R64">
        <v>0.019</v>
      </c>
      <c r="S64" t="s">
        <v>45</v>
      </c>
      <c r="T64">
        <v>16</v>
      </c>
      <c r="U64">
        <v>2</v>
      </c>
      <c r="V64">
        <v>1.383</v>
      </c>
      <c r="W64">
        <v>0.692</v>
      </c>
      <c r="X64" t="s">
        <v>104</v>
      </c>
      <c r="Y64" s="6">
        <v>45723</v>
      </c>
      <c r="Z64" s="7">
        <v>0.644479166666667</v>
      </c>
    </row>
    <row r="65" spans="1:26">
      <c r="A65">
        <v>1091</v>
      </c>
      <c r="B65" t="s">
        <v>303</v>
      </c>
      <c r="C65" t="s">
        <v>304</v>
      </c>
      <c r="D65">
        <v>13.488558</v>
      </c>
      <c r="E65">
        <v>-4388893.5508213</v>
      </c>
      <c r="F65" s="8" t="s">
        <v>305</v>
      </c>
      <c r="G65">
        <v>-4547957.0877158</v>
      </c>
      <c r="L65">
        <v>4876821.6645</v>
      </c>
      <c r="M65">
        <v>1371038.3593</v>
      </c>
      <c r="N65">
        <v>9.9965</v>
      </c>
      <c r="O65" t="s">
        <v>44</v>
      </c>
      <c r="P65">
        <v>2.131</v>
      </c>
      <c r="Q65">
        <v>0.011</v>
      </c>
      <c r="R65">
        <v>0.019</v>
      </c>
      <c r="S65" t="s">
        <v>45</v>
      </c>
      <c r="T65">
        <v>16</v>
      </c>
      <c r="U65">
        <v>2</v>
      </c>
      <c r="V65">
        <v>1.379</v>
      </c>
      <c r="W65">
        <v>0.692</v>
      </c>
      <c r="X65" t="s">
        <v>306</v>
      </c>
      <c r="Y65" s="6">
        <v>45723</v>
      </c>
      <c r="Z65" s="7">
        <v>0.644837962962963</v>
      </c>
    </row>
    <row r="66" spans="1:26">
      <c r="A66">
        <v>1092</v>
      </c>
      <c r="B66" t="s">
        <v>307</v>
      </c>
      <c r="C66" t="s">
        <v>308</v>
      </c>
      <c r="D66">
        <v>13.448412</v>
      </c>
      <c r="E66">
        <v>-4388893.2760157</v>
      </c>
      <c r="F66" s="8" t="s">
        <v>309</v>
      </c>
      <c r="G66">
        <v>-4547957.2544149</v>
      </c>
      <c r="L66">
        <v>4876821.9341</v>
      </c>
      <c r="M66">
        <v>1371038.0657</v>
      </c>
      <c r="N66">
        <v>9.9564</v>
      </c>
      <c r="O66" t="s">
        <v>44</v>
      </c>
      <c r="P66">
        <v>2.131</v>
      </c>
      <c r="Q66">
        <v>0.011</v>
      </c>
      <c r="R66">
        <v>0.019</v>
      </c>
      <c r="S66" t="s">
        <v>45</v>
      </c>
      <c r="T66">
        <v>16</v>
      </c>
      <c r="U66">
        <v>2</v>
      </c>
      <c r="V66">
        <v>1.378</v>
      </c>
      <c r="W66">
        <v>0.692</v>
      </c>
      <c r="X66" t="s">
        <v>306</v>
      </c>
      <c r="Y66" s="6">
        <v>45723</v>
      </c>
      <c r="Z66" s="7">
        <v>0.644965277777778</v>
      </c>
    </row>
    <row r="67" spans="1:26">
      <c r="A67">
        <v>1093</v>
      </c>
      <c r="B67" t="s">
        <v>310</v>
      </c>
      <c r="C67" t="s">
        <v>311</v>
      </c>
      <c r="D67">
        <v>13.468218</v>
      </c>
      <c r="E67">
        <v>-4388893.2836014</v>
      </c>
      <c r="F67" s="8" t="s">
        <v>312</v>
      </c>
      <c r="G67">
        <v>-4547957.2728614</v>
      </c>
      <c r="L67">
        <v>4876821.9398</v>
      </c>
      <c r="M67">
        <v>1371038.0557</v>
      </c>
      <c r="N67">
        <v>9.9762</v>
      </c>
      <c r="O67" t="s">
        <v>44</v>
      </c>
      <c r="P67">
        <v>2.131</v>
      </c>
      <c r="Q67">
        <v>0.011</v>
      </c>
      <c r="R67">
        <v>0.019</v>
      </c>
      <c r="S67" t="s">
        <v>45</v>
      </c>
      <c r="T67">
        <v>16</v>
      </c>
      <c r="U67">
        <v>2</v>
      </c>
      <c r="V67">
        <v>1.377</v>
      </c>
      <c r="W67">
        <v>0.692</v>
      </c>
      <c r="X67" t="s">
        <v>313</v>
      </c>
      <c r="Y67" s="6">
        <v>45723</v>
      </c>
      <c r="Z67" s="7">
        <v>0.645127314814815</v>
      </c>
    </row>
    <row r="68" spans="1:26">
      <c r="A68">
        <v>1094</v>
      </c>
      <c r="B68" t="s">
        <v>314</v>
      </c>
      <c r="C68" t="s">
        <v>315</v>
      </c>
      <c r="D68">
        <v>13.662804</v>
      </c>
      <c r="E68">
        <v>-4388892.6947484</v>
      </c>
      <c r="F68" s="8" t="s">
        <v>316</v>
      </c>
      <c r="G68">
        <v>-4547957.9913397</v>
      </c>
      <c r="L68">
        <v>4876822.7404</v>
      </c>
      <c r="M68">
        <v>1371037.2425</v>
      </c>
      <c r="N68">
        <v>10.1708</v>
      </c>
      <c r="O68" t="s">
        <v>44</v>
      </c>
      <c r="P68">
        <v>2.131</v>
      </c>
      <c r="Q68">
        <v>0.011</v>
      </c>
      <c r="R68">
        <v>0.019</v>
      </c>
      <c r="S68" t="s">
        <v>45</v>
      </c>
      <c r="T68">
        <v>16</v>
      </c>
      <c r="U68">
        <v>2</v>
      </c>
      <c r="V68">
        <v>1.376</v>
      </c>
      <c r="W68">
        <v>0.692</v>
      </c>
      <c r="X68" t="s">
        <v>313</v>
      </c>
      <c r="Y68" s="6">
        <v>45723</v>
      </c>
      <c r="Z68" s="7">
        <v>0.645243055555556</v>
      </c>
    </row>
    <row r="69" spans="1:26">
      <c r="A69">
        <v>1095</v>
      </c>
      <c r="B69" t="s">
        <v>317</v>
      </c>
      <c r="C69" t="s">
        <v>318</v>
      </c>
      <c r="D69">
        <v>13.810561</v>
      </c>
      <c r="E69">
        <v>-4388891.2614895</v>
      </c>
      <c r="F69" s="8" t="s">
        <v>319</v>
      </c>
      <c r="G69">
        <v>-4547959.3238131</v>
      </c>
      <c r="L69">
        <v>4876824.4354</v>
      </c>
      <c r="M69">
        <v>1371035.4956</v>
      </c>
      <c r="N69">
        <v>10.3185</v>
      </c>
      <c r="O69" t="s">
        <v>44</v>
      </c>
      <c r="P69">
        <v>2.131</v>
      </c>
      <c r="Q69">
        <v>0.011</v>
      </c>
      <c r="R69">
        <v>0.019</v>
      </c>
      <c r="S69" t="s">
        <v>45</v>
      </c>
      <c r="T69">
        <v>16</v>
      </c>
      <c r="U69">
        <v>2</v>
      </c>
      <c r="V69">
        <v>1.373</v>
      </c>
      <c r="W69">
        <v>0.692</v>
      </c>
      <c r="X69" t="s">
        <v>320</v>
      </c>
      <c r="Y69" s="6">
        <v>45723</v>
      </c>
      <c r="Z69" s="7">
        <v>0.645532407407407</v>
      </c>
    </row>
    <row r="70" spans="1:26">
      <c r="A70">
        <v>1096</v>
      </c>
      <c r="B70" t="s">
        <v>321</v>
      </c>
      <c r="C70" t="s">
        <v>322</v>
      </c>
      <c r="D70">
        <v>13.758338</v>
      </c>
      <c r="E70">
        <v>-4388890.7226836</v>
      </c>
      <c r="F70" s="8" t="s">
        <v>323</v>
      </c>
      <c r="G70">
        <v>-4547959.6842208</v>
      </c>
      <c r="L70">
        <v>4876824.9841</v>
      </c>
      <c r="M70">
        <v>1371034.8995</v>
      </c>
      <c r="N70">
        <v>10.2663</v>
      </c>
      <c r="O70" t="s">
        <v>44</v>
      </c>
      <c r="P70">
        <v>2.131</v>
      </c>
      <c r="Q70">
        <v>0.011</v>
      </c>
      <c r="R70">
        <v>0.019</v>
      </c>
      <c r="S70" t="s">
        <v>45</v>
      </c>
      <c r="T70">
        <v>16</v>
      </c>
      <c r="U70">
        <v>2</v>
      </c>
      <c r="V70">
        <v>1.371</v>
      </c>
      <c r="W70">
        <v>0.692</v>
      </c>
      <c r="X70" t="s">
        <v>313</v>
      </c>
      <c r="Y70" s="6">
        <v>45723</v>
      </c>
      <c r="Z70" s="7">
        <v>0.645706018518518</v>
      </c>
    </row>
    <row r="71" spans="1:26">
      <c r="A71">
        <v>1097</v>
      </c>
      <c r="B71" t="s">
        <v>324</v>
      </c>
      <c r="C71" t="s">
        <v>325</v>
      </c>
      <c r="D71">
        <v>13.638256</v>
      </c>
      <c r="E71">
        <v>-4388889.6584846</v>
      </c>
      <c r="F71" s="8" t="s">
        <v>326</v>
      </c>
      <c r="G71">
        <v>-4547960.3829009</v>
      </c>
      <c r="L71">
        <v>4876826.0685</v>
      </c>
      <c r="M71">
        <v>1371033.783</v>
      </c>
      <c r="N71">
        <v>10.1462</v>
      </c>
      <c r="O71" t="s">
        <v>44</v>
      </c>
      <c r="P71">
        <v>2.131</v>
      </c>
      <c r="Q71">
        <v>0.011</v>
      </c>
      <c r="R71">
        <v>0.019</v>
      </c>
      <c r="S71" t="s">
        <v>45</v>
      </c>
      <c r="T71">
        <v>16</v>
      </c>
      <c r="U71">
        <v>2</v>
      </c>
      <c r="V71">
        <v>1.369</v>
      </c>
      <c r="W71">
        <v>0.692</v>
      </c>
      <c r="X71" t="s">
        <v>313</v>
      </c>
      <c r="Y71" s="6">
        <v>45723</v>
      </c>
      <c r="Z71" s="7">
        <v>0.645902777777778</v>
      </c>
    </row>
    <row r="72" spans="1:26">
      <c r="A72">
        <v>1098</v>
      </c>
      <c r="B72" t="s">
        <v>327</v>
      </c>
      <c r="C72" t="s">
        <v>328</v>
      </c>
      <c r="D72">
        <v>13.441099</v>
      </c>
      <c r="E72">
        <v>-4388888.7075076</v>
      </c>
      <c r="F72" s="8" t="s">
        <v>329</v>
      </c>
      <c r="G72">
        <v>-4547960.8960741</v>
      </c>
      <c r="L72">
        <v>4876826.9737</v>
      </c>
      <c r="M72">
        <v>1371032.8701</v>
      </c>
      <c r="N72">
        <v>9.9491</v>
      </c>
      <c r="O72" t="s">
        <v>44</v>
      </c>
      <c r="P72">
        <v>2.131</v>
      </c>
      <c r="Q72">
        <v>0.011</v>
      </c>
      <c r="R72">
        <v>0.018</v>
      </c>
      <c r="S72" t="s">
        <v>45</v>
      </c>
      <c r="T72">
        <v>16</v>
      </c>
      <c r="U72">
        <v>2</v>
      </c>
      <c r="V72">
        <v>1.368</v>
      </c>
      <c r="W72">
        <v>0.692</v>
      </c>
      <c r="X72" t="s">
        <v>330</v>
      </c>
      <c r="Y72" s="6">
        <v>45723</v>
      </c>
      <c r="Z72" s="7">
        <v>0.646041666666667</v>
      </c>
    </row>
    <row r="73" spans="1:26">
      <c r="A73">
        <v>1099</v>
      </c>
      <c r="B73" t="s">
        <v>331</v>
      </c>
      <c r="C73" t="s">
        <v>332</v>
      </c>
      <c r="D73">
        <v>13.338951</v>
      </c>
      <c r="E73">
        <v>-4388887.9272422</v>
      </c>
      <c r="F73" s="8" t="s">
        <v>333</v>
      </c>
      <c r="G73">
        <v>-4547961.3895969</v>
      </c>
      <c r="L73">
        <v>4876827.7566</v>
      </c>
      <c r="M73">
        <v>1371032.0574</v>
      </c>
      <c r="N73">
        <v>9.8469</v>
      </c>
      <c r="O73" t="s">
        <v>44</v>
      </c>
      <c r="P73">
        <v>2.131</v>
      </c>
      <c r="Q73">
        <v>0.011</v>
      </c>
      <c r="R73">
        <v>0.019</v>
      </c>
      <c r="S73" t="s">
        <v>45</v>
      </c>
      <c r="T73">
        <v>15</v>
      </c>
      <c r="U73">
        <v>3</v>
      </c>
      <c r="V73">
        <v>1.511</v>
      </c>
      <c r="W73">
        <v>0.737</v>
      </c>
      <c r="X73" t="s">
        <v>104</v>
      </c>
      <c r="Y73" s="6">
        <v>45723</v>
      </c>
      <c r="Z73" s="7">
        <v>0.646238425925926</v>
      </c>
    </row>
    <row r="74" spans="1:26">
      <c r="A74">
        <v>1100</v>
      </c>
      <c r="B74" t="s">
        <v>334</v>
      </c>
      <c r="C74" t="s">
        <v>335</v>
      </c>
      <c r="D74">
        <v>13.117211</v>
      </c>
      <c r="E74">
        <v>-4388887.0116642</v>
      </c>
      <c r="F74" s="8" t="s">
        <v>336</v>
      </c>
      <c r="G74">
        <v>-4547961.8422887</v>
      </c>
      <c r="L74">
        <v>4876828.6022</v>
      </c>
      <c r="M74">
        <v>1371031.1978</v>
      </c>
      <c r="N74">
        <v>9.6252</v>
      </c>
      <c r="O74" t="s">
        <v>44</v>
      </c>
      <c r="P74">
        <v>2.131</v>
      </c>
      <c r="Q74">
        <v>0.011</v>
      </c>
      <c r="R74">
        <v>0.018</v>
      </c>
      <c r="S74" t="s">
        <v>45</v>
      </c>
      <c r="T74">
        <v>16</v>
      </c>
      <c r="U74">
        <v>2</v>
      </c>
      <c r="V74">
        <v>1.363</v>
      </c>
      <c r="W74">
        <v>0.692</v>
      </c>
      <c r="X74" t="s">
        <v>104</v>
      </c>
      <c r="Y74" s="6">
        <v>45723</v>
      </c>
      <c r="Z74" s="7">
        <v>0.646446759259259</v>
      </c>
    </row>
    <row r="75" spans="1:26">
      <c r="A75">
        <v>1101</v>
      </c>
      <c r="B75" t="s">
        <v>337</v>
      </c>
      <c r="C75" t="s">
        <v>338</v>
      </c>
      <c r="D75">
        <v>12.837043</v>
      </c>
      <c r="E75">
        <v>-4388886.1775951</v>
      </c>
      <c r="F75" s="8" t="s">
        <v>339</v>
      </c>
      <c r="G75">
        <v>-4547962.1555064</v>
      </c>
      <c r="L75">
        <v>4876829.3128</v>
      </c>
      <c r="M75">
        <v>1371030.4745</v>
      </c>
      <c r="N75">
        <v>9.345</v>
      </c>
      <c r="O75" t="s">
        <v>44</v>
      </c>
      <c r="P75">
        <v>2.131</v>
      </c>
      <c r="Q75">
        <v>0.011</v>
      </c>
      <c r="R75">
        <v>0.019</v>
      </c>
      <c r="S75" t="s">
        <v>45</v>
      </c>
      <c r="T75">
        <v>11</v>
      </c>
      <c r="U75">
        <v>2</v>
      </c>
      <c r="V75">
        <v>1.702</v>
      </c>
      <c r="W75">
        <v>0.921</v>
      </c>
      <c r="X75" t="s">
        <v>104</v>
      </c>
      <c r="Y75" s="6">
        <v>45723</v>
      </c>
      <c r="Z75" s="7">
        <v>0.646550925925926</v>
      </c>
    </row>
    <row r="76" spans="1:26">
      <c r="A76">
        <v>1102</v>
      </c>
      <c r="B76" t="s">
        <v>340</v>
      </c>
      <c r="C76" t="s">
        <v>341</v>
      </c>
      <c r="D76">
        <v>12.882659</v>
      </c>
      <c r="E76">
        <v>-4388885.4634207</v>
      </c>
      <c r="F76" s="8" t="s">
        <v>342</v>
      </c>
      <c r="G76">
        <v>-4547962.7836356</v>
      </c>
      <c r="L76">
        <v>4876830.1356</v>
      </c>
      <c r="M76">
        <v>1371029.6238</v>
      </c>
      <c r="N76">
        <v>9.3906</v>
      </c>
      <c r="O76" t="s">
        <v>44</v>
      </c>
      <c r="P76">
        <v>2.131</v>
      </c>
      <c r="Q76">
        <v>0.01</v>
      </c>
      <c r="R76">
        <v>0.018</v>
      </c>
      <c r="S76" t="s">
        <v>45</v>
      </c>
      <c r="T76">
        <v>16</v>
      </c>
      <c r="U76">
        <v>2</v>
      </c>
      <c r="V76">
        <v>1.362</v>
      </c>
      <c r="W76">
        <v>0.692</v>
      </c>
      <c r="X76" t="s">
        <v>104</v>
      </c>
      <c r="Y76" s="6">
        <v>45723</v>
      </c>
      <c r="Z76" s="7">
        <v>0.646655092592593</v>
      </c>
    </row>
    <row r="77" spans="1:26">
      <c r="A77">
        <v>1103</v>
      </c>
      <c r="B77" t="s">
        <v>343</v>
      </c>
      <c r="C77" t="s">
        <v>344</v>
      </c>
      <c r="D77">
        <v>12.909409</v>
      </c>
      <c r="E77">
        <v>-4388884.5375867</v>
      </c>
      <c r="F77" s="8" t="s">
        <v>345</v>
      </c>
      <c r="G77">
        <v>-4547963.5571238</v>
      </c>
      <c r="L77">
        <v>4876831.1779</v>
      </c>
      <c r="M77">
        <v>1371028.5474</v>
      </c>
      <c r="N77">
        <v>9.4174</v>
      </c>
      <c r="O77" t="s">
        <v>44</v>
      </c>
      <c r="P77">
        <v>2.131</v>
      </c>
      <c r="Q77">
        <v>0.011</v>
      </c>
      <c r="R77">
        <v>0.018</v>
      </c>
      <c r="S77" t="s">
        <v>45</v>
      </c>
      <c r="T77">
        <v>16</v>
      </c>
      <c r="U77">
        <v>2</v>
      </c>
      <c r="V77">
        <v>1.36</v>
      </c>
      <c r="W77">
        <v>0.692</v>
      </c>
      <c r="X77" t="s">
        <v>117</v>
      </c>
      <c r="Y77" s="6">
        <v>45723</v>
      </c>
      <c r="Z77" s="7">
        <v>0.64681712962963</v>
      </c>
    </row>
    <row r="78" spans="1:26">
      <c r="A78">
        <v>1104</v>
      </c>
      <c r="B78" t="s">
        <v>346</v>
      </c>
      <c r="C78" t="s">
        <v>347</v>
      </c>
      <c r="D78">
        <v>12.730382</v>
      </c>
      <c r="E78">
        <v>-4388883.9752622</v>
      </c>
      <c r="F78" s="8" t="s">
        <v>348</v>
      </c>
      <c r="G78">
        <v>-4547963.7795794</v>
      </c>
      <c r="L78">
        <v>4876831.6625</v>
      </c>
      <c r="M78">
        <v>1371028.0452</v>
      </c>
      <c r="N78">
        <v>9.2384</v>
      </c>
      <c r="O78" t="s">
        <v>44</v>
      </c>
      <c r="P78">
        <v>2.131</v>
      </c>
      <c r="Q78">
        <v>0.01</v>
      </c>
      <c r="R78">
        <v>0.018</v>
      </c>
      <c r="S78" t="s">
        <v>45</v>
      </c>
      <c r="T78">
        <v>16</v>
      </c>
      <c r="U78">
        <v>2</v>
      </c>
      <c r="V78">
        <v>1.356</v>
      </c>
      <c r="W78">
        <v>0.692</v>
      </c>
      <c r="X78" t="s">
        <v>104</v>
      </c>
      <c r="Y78" s="6">
        <v>45723</v>
      </c>
      <c r="Z78" s="7">
        <v>0.647152777777778</v>
      </c>
    </row>
    <row r="79" spans="1:26">
      <c r="A79">
        <v>1105</v>
      </c>
      <c r="B79" t="s">
        <v>349</v>
      </c>
      <c r="C79" t="s">
        <v>350</v>
      </c>
      <c r="D79">
        <v>12.38057</v>
      </c>
      <c r="E79">
        <v>-4388883.4256344</v>
      </c>
      <c r="F79" s="8" t="s">
        <v>351</v>
      </c>
      <c r="G79">
        <v>-4547963.7811813</v>
      </c>
      <c r="L79">
        <v>4876832.0125</v>
      </c>
      <c r="M79">
        <v>1371027.7222</v>
      </c>
      <c r="N79">
        <v>8.8885</v>
      </c>
      <c r="O79" t="s">
        <v>44</v>
      </c>
      <c r="P79">
        <v>2.131</v>
      </c>
      <c r="Q79">
        <v>0.011</v>
      </c>
      <c r="R79">
        <v>0.018</v>
      </c>
      <c r="S79" t="s">
        <v>45</v>
      </c>
      <c r="T79">
        <v>16</v>
      </c>
      <c r="U79">
        <v>2</v>
      </c>
      <c r="V79">
        <v>1.355</v>
      </c>
      <c r="W79">
        <v>0.692</v>
      </c>
      <c r="X79" t="s">
        <v>104</v>
      </c>
      <c r="Y79" s="6">
        <v>45723</v>
      </c>
      <c r="Z79" s="7">
        <v>0.647256944444444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workbookViewId="0">
      <selection activeCell="B1" sqref="B$1:B$1048576"/>
    </sheetView>
  </sheetViews>
  <sheetFormatPr defaultColWidth="8.72727272727273" defaultRowHeight="14.5"/>
  <cols>
    <col min="2" max="2" width="11.7272727272727" customWidth="1"/>
    <col min="3" max="3" width="11.2727272727273" customWidth="1"/>
    <col min="4" max="4" width="12.8181818181818"/>
    <col min="5" max="5" width="12.8181818181818"/>
    <col min="6" max="7" width="12.8181818181818" style="4"/>
    <col min="8" max="8" width="15.9090909090909" customWidth="1"/>
  </cols>
  <sheetData>
    <row r="1" s="1" customFormat="1" ht="46.5" spans="1:11">
      <c r="A1" s="1" t="s">
        <v>542</v>
      </c>
      <c r="B1" s="2" t="s">
        <v>543</v>
      </c>
      <c r="C1" s="1" t="s">
        <v>544</v>
      </c>
      <c r="D1" s="5" t="s">
        <v>545</v>
      </c>
      <c r="E1" s="5" t="s">
        <v>546</v>
      </c>
      <c r="F1" s="1" t="s">
        <v>547</v>
      </c>
      <c r="G1" s="1" t="s">
        <v>548</v>
      </c>
      <c r="H1" s="1" t="s">
        <v>549</v>
      </c>
      <c r="I1" s="1" t="s">
        <v>550</v>
      </c>
      <c r="J1" s="1" t="s">
        <v>551</v>
      </c>
      <c r="K1" s="1" t="s">
        <v>552</v>
      </c>
    </row>
    <row r="2" s="1" customFormat="1" ht="15.5" spans="2:5">
      <c r="B2" s="2"/>
      <c r="D2" s="5"/>
      <c r="E2" s="5"/>
    </row>
    <row r="3" spans="2:9">
      <c r="B3" t="s">
        <v>553</v>
      </c>
      <c r="C3" t="s">
        <v>554</v>
      </c>
      <c r="D3" t="s">
        <v>555</v>
      </c>
      <c r="E3" t="s">
        <v>3</v>
      </c>
      <c r="I3" t="s">
        <v>556</v>
      </c>
    </row>
    <row r="4" spans="1:9">
      <c r="A4" t="s">
        <v>557</v>
      </c>
      <c r="B4">
        <v>1027</v>
      </c>
      <c r="C4">
        <v>1371155.4289</v>
      </c>
      <c r="D4">
        <v>4876708.0602</v>
      </c>
      <c r="E4">
        <v>8.525234</v>
      </c>
      <c r="F4" s="4">
        <v>0</v>
      </c>
      <c r="G4" s="4">
        <f>F4</f>
        <v>0</v>
      </c>
      <c r="H4" s="4"/>
      <c r="I4" s="4">
        <f t="shared" ref="I4:I35" si="0">-(G4-178.1)</f>
        <v>178.1</v>
      </c>
    </row>
    <row r="5" spans="2:9">
      <c r="B5">
        <v>1028</v>
      </c>
      <c r="C5">
        <v>1371151.7204</v>
      </c>
      <c r="D5">
        <v>4876711.6756</v>
      </c>
      <c r="E5">
        <v>10.372353</v>
      </c>
      <c r="F5" s="4">
        <f>((D5-D4)^2+(C5-C4)^2)^0.5</f>
        <v>5.17919775702086</v>
      </c>
      <c r="G5" s="4">
        <f>G4+F5</f>
        <v>5.17919775702086</v>
      </c>
      <c r="I5" s="4">
        <f t="shared" si="0"/>
        <v>172.920802242979</v>
      </c>
    </row>
    <row r="6" spans="2:9">
      <c r="B6">
        <v>1029</v>
      </c>
      <c r="C6">
        <v>1371151.0419</v>
      </c>
      <c r="D6">
        <v>4876712.2781</v>
      </c>
      <c r="E6">
        <v>10.425439</v>
      </c>
      <c r="F6" s="4">
        <f t="shared" ref="F6:F11" si="1">((D6-D5)^2+(C6-C5)^2)^0.5</f>
        <v>0.907396550543769</v>
      </c>
      <c r="G6" s="4">
        <f>G5+F6</f>
        <v>6.08659430756463</v>
      </c>
      <c r="I6" s="4">
        <f t="shared" si="0"/>
        <v>172.013405692435</v>
      </c>
    </row>
    <row r="7" spans="2:9">
      <c r="B7">
        <v>1030</v>
      </c>
      <c r="C7">
        <v>1371144.5352</v>
      </c>
      <c r="D7">
        <v>4876718.529</v>
      </c>
      <c r="E7">
        <v>10.793035</v>
      </c>
      <c r="F7" s="4">
        <f t="shared" si="1"/>
        <v>9.02279866252854</v>
      </c>
      <c r="G7" s="4">
        <f t="shared" ref="G7:G38" si="2">G6+F7</f>
        <v>15.1093929700932</v>
      </c>
      <c r="I7" s="4">
        <f t="shared" si="0"/>
        <v>162.990607029907</v>
      </c>
    </row>
    <row r="8" spans="2:9">
      <c r="B8">
        <v>1031</v>
      </c>
      <c r="C8">
        <v>1371137.12</v>
      </c>
      <c r="D8">
        <v>4876725.8996</v>
      </c>
      <c r="E8">
        <v>11.092705</v>
      </c>
      <c r="F8" s="4">
        <f t="shared" si="1"/>
        <v>10.4551870092944</v>
      </c>
      <c r="G8" s="4">
        <f t="shared" si="2"/>
        <v>25.5645799793876</v>
      </c>
      <c r="I8" s="4">
        <f t="shared" si="0"/>
        <v>152.535420020612</v>
      </c>
    </row>
    <row r="9" spans="2:9">
      <c r="B9">
        <v>1032</v>
      </c>
      <c r="C9">
        <v>1371135.8581</v>
      </c>
      <c r="D9">
        <v>4876727.0205</v>
      </c>
      <c r="E9">
        <v>11.040917</v>
      </c>
      <c r="F9" s="4">
        <f t="shared" si="1"/>
        <v>1.68784134888779</v>
      </c>
      <c r="G9" s="4">
        <f t="shared" si="2"/>
        <v>27.2524213282754</v>
      </c>
      <c r="I9" s="4">
        <f t="shared" si="0"/>
        <v>150.847578671725</v>
      </c>
    </row>
    <row r="10" spans="2:9">
      <c r="B10">
        <v>1033</v>
      </c>
      <c r="C10">
        <v>1371131.1516</v>
      </c>
      <c r="D10">
        <v>4876731.5792</v>
      </c>
      <c r="E10">
        <v>11.446291</v>
      </c>
      <c r="F10" s="4">
        <f t="shared" si="1"/>
        <v>6.55231927947958</v>
      </c>
      <c r="G10" s="4">
        <f t="shared" si="2"/>
        <v>33.8047406077549</v>
      </c>
      <c r="I10" s="4">
        <f t="shared" si="0"/>
        <v>144.295259392245</v>
      </c>
    </row>
    <row r="11" spans="2:9">
      <c r="B11">
        <v>1034</v>
      </c>
      <c r="C11">
        <v>1371131.1627</v>
      </c>
      <c r="D11">
        <v>4876731.5829</v>
      </c>
      <c r="E11">
        <v>11.462046</v>
      </c>
      <c r="F11" s="4">
        <f t="shared" si="1"/>
        <v>0.0117004274197846</v>
      </c>
      <c r="G11" s="4">
        <f t="shared" si="2"/>
        <v>33.8164410351747</v>
      </c>
      <c r="I11" s="4">
        <f t="shared" si="0"/>
        <v>144.283558964825</v>
      </c>
    </row>
    <row r="12" spans="2:9">
      <c r="B12">
        <v>1035</v>
      </c>
      <c r="C12">
        <v>1371127.1205</v>
      </c>
      <c r="D12">
        <v>4876735.5389</v>
      </c>
      <c r="E12">
        <v>11.866233</v>
      </c>
      <c r="F12" s="4">
        <f t="shared" ref="F12:F43" si="3">((D12-D11)^2+(C12-C11)^2)^0.5</f>
        <v>5.65590990399345</v>
      </c>
      <c r="G12" s="4">
        <f t="shared" si="2"/>
        <v>39.4723509391682</v>
      </c>
      <c r="I12" s="4">
        <f t="shared" si="0"/>
        <v>138.627649060832</v>
      </c>
    </row>
    <row r="13" spans="2:9">
      <c r="B13">
        <v>1036</v>
      </c>
      <c r="C13">
        <v>1371123.4359</v>
      </c>
      <c r="D13">
        <v>4876739.0891</v>
      </c>
      <c r="E13">
        <v>12.509823</v>
      </c>
      <c r="F13" s="4">
        <f t="shared" si="3"/>
        <v>5.11665879291845</v>
      </c>
      <c r="G13" s="4">
        <f t="shared" si="2"/>
        <v>44.5890097320866</v>
      </c>
      <c r="I13" s="4">
        <f t="shared" si="0"/>
        <v>133.510990267913</v>
      </c>
    </row>
    <row r="14" spans="2:9">
      <c r="B14">
        <v>1037</v>
      </c>
      <c r="C14">
        <v>1371122.4525</v>
      </c>
      <c r="D14">
        <v>4876740.0321</v>
      </c>
      <c r="E14">
        <v>13.184121</v>
      </c>
      <c r="F14" s="4">
        <f t="shared" si="3"/>
        <v>1.36247002168701</v>
      </c>
      <c r="G14" s="4">
        <f t="shared" si="2"/>
        <v>45.9514797537736</v>
      </c>
      <c r="I14" s="4">
        <f t="shared" si="0"/>
        <v>132.148520246226</v>
      </c>
    </row>
    <row r="15" spans="2:9">
      <c r="B15">
        <v>1038</v>
      </c>
      <c r="C15">
        <v>1371121.8097</v>
      </c>
      <c r="D15">
        <v>4876740.6935</v>
      </c>
      <c r="E15">
        <v>13.427996</v>
      </c>
      <c r="F15" s="4">
        <f t="shared" si="3"/>
        <v>0.922302444567425</v>
      </c>
      <c r="G15" s="4">
        <f t="shared" si="2"/>
        <v>46.873782198341</v>
      </c>
      <c r="I15" s="4">
        <f t="shared" si="0"/>
        <v>131.226217801659</v>
      </c>
    </row>
    <row r="16" spans="2:9">
      <c r="B16">
        <v>1039</v>
      </c>
      <c r="C16">
        <v>1371119.272</v>
      </c>
      <c r="D16">
        <v>4876742.3404</v>
      </c>
      <c r="E16">
        <v>14.604322</v>
      </c>
      <c r="F16" s="4">
        <f t="shared" si="3"/>
        <v>3.02526046814104</v>
      </c>
      <c r="G16" s="4">
        <f t="shared" si="2"/>
        <v>49.8990426664821</v>
      </c>
      <c r="I16" s="4">
        <f t="shared" si="0"/>
        <v>128.200957333518</v>
      </c>
    </row>
    <row r="17" spans="2:9">
      <c r="B17">
        <v>1040</v>
      </c>
      <c r="C17">
        <v>1371115.5291</v>
      </c>
      <c r="D17">
        <v>4876746.7274</v>
      </c>
      <c r="E17">
        <v>18.867106</v>
      </c>
      <c r="F17" s="4">
        <f t="shared" si="3"/>
        <v>5.7667208543775</v>
      </c>
      <c r="G17" s="4">
        <f t="shared" si="2"/>
        <v>55.6657635208596</v>
      </c>
      <c r="I17" s="4">
        <f t="shared" si="0"/>
        <v>122.43423647914</v>
      </c>
    </row>
    <row r="18" spans="2:9">
      <c r="B18">
        <v>1041</v>
      </c>
      <c r="C18">
        <v>1371110.4687</v>
      </c>
      <c r="D18">
        <v>4876751.6683</v>
      </c>
      <c r="E18">
        <v>20.208195</v>
      </c>
      <c r="F18" s="4">
        <f t="shared" si="3"/>
        <v>7.07249184987484</v>
      </c>
      <c r="G18" s="4">
        <f t="shared" si="2"/>
        <v>62.7382553707344</v>
      </c>
      <c r="I18" s="4">
        <f t="shared" si="0"/>
        <v>115.361744629266</v>
      </c>
    </row>
    <row r="19" spans="2:9">
      <c r="B19">
        <v>1042</v>
      </c>
      <c r="C19">
        <v>1371106.9592</v>
      </c>
      <c r="D19">
        <v>4876755.0081</v>
      </c>
      <c r="E19">
        <v>21.78607</v>
      </c>
      <c r="F19" s="4">
        <f t="shared" si="3"/>
        <v>4.84467277454302</v>
      </c>
      <c r="G19" s="4">
        <f t="shared" si="2"/>
        <v>67.5829281452774</v>
      </c>
      <c r="I19" s="4">
        <f t="shared" si="0"/>
        <v>110.517071854723</v>
      </c>
    </row>
    <row r="20" spans="2:9">
      <c r="B20">
        <v>1043</v>
      </c>
      <c r="C20">
        <v>1371106.3119</v>
      </c>
      <c r="D20">
        <v>4876755.7099</v>
      </c>
      <c r="E20">
        <v>22.402438</v>
      </c>
      <c r="F20" s="4">
        <f t="shared" si="3"/>
        <v>0.954735842880115</v>
      </c>
      <c r="G20" s="4">
        <f t="shared" si="2"/>
        <v>68.5376639881576</v>
      </c>
      <c r="I20" s="4">
        <f t="shared" si="0"/>
        <v>109.562336011842</v>
      </c>
    </row>
    <row r="21" spans="2:9">
      <c r="B21">
        <v>1044</v>
      </c>
      <c r="C21">
        <v>1371105.275</v>
      </c>
      <c r="D21">
        <v>4876756.7506</v>
      </c>
      <c r="E21">
        <v>22.643065</v>
      </c>
      <c r="F21" s="4">
        <f t="shared" si="3"/>
        <v>1.46908750587446</v>
      </c>
      <c r="G21" s="4">
        <f t="shared" si="2"/>
        <v>70.006751494032</v>
      </c>
      <c r="I21" s="4">
        <f t="shared" si="0"/>
        <v>108.093248505968</v>
      </c>
    </row>
    <row r="22" spans="2:9">
      <c r="B22">
        <v>1045</v>
      </c>
      <c r="C22">
        <v>1371104.1114</v>
      </c>
      <c r="D22">
        <v>4876757.8646</v>
      </c>
      <c r="E22">
        <v>23.444292</v>
      </c>
      <c r="F22" s="4">
        <f t="shared" si="3"/>
        <v>1.61088825180204</v>
      </c>
      <c r="G22" s="4">
        <f t="shared" si="2"/>
        <v>71.6176397458341</v>
      </c>
      <c r="I22" s="4">
        <f t="shared" si="0"/>
        <v>106.482360254166</v>
      </c>
    </row>
    <row r="23" spans="2:9">
      <c r="B23">
        <v>1046</v>
      </c>
      <c r="C23">
        <v>1371103.2558</v>
      </c>
      <c r="D23">
        <v>4876758.6736</v>
      </c>
      <c r="E23">
        <v>24.441114</v>
      </c>
      <c r="F23" s="4">
        <f t="shared" si="3"/>
        <v>1.1775110873341</v>
      </c>
      <c r="G23" s="4">
        <f t="shared" si="2"/>
        <v>72.7951508331682</v>
      </c>
      <c r="I23" s="4">
        <f t="shared" si="0"/>
        <v>105.304849166832</v>
      </c>
    </row>
    <row r="24" spans="2:9">
      <c r="B24">
        <v>1047</v>
      </c>
      <c r="C24">
        <v>1371102.2318</v>
      </c>
      <c r="D24">
        <v>4876759.6479</v>
      </c>
      <c r="E24">
        <v>24.548555</v>
      </c>
      <c r="F24" s="4">
        <f t="shared" si="3"/>
        <v>1.41344843900541</v>
      </c>
      <c r="G24" s="4">
        <f t="shared" si="2"/>
        <v>74.2085992721736</v>
      </c>
      <c r="I24" s="4">
        <f t="shared" si="0"/>
        <v>103.891400727826</v>
      </c>
    </row>
    <row r="25" spans="2:9">
      <c r="B25">
        <v>1048</v>
      </c>
      <c r="C25">
        <v>1371099.1354</v>
      </c>
      <c r="D25">
        <v>4876762.6295</v>
      </c>
      <c r="E25">
        <v>24.360732</v>
      </c>
      <c r="F25" s="4">
        <f t="shared" si="3"/>
        <v>4.29856156371909</v>
      </c>
      <c r="G25" s="4">
        <f t="shared" si="2"/>
        <v>78.5071608358927</v>
      </c>
      <c r="I25" s="4">
        <f t="shared" si="0"/>
        <v>99.5928391641073</v>
      </c>
    </row>
    <row r="26" spans="2:9">
      <c r="B26">
        <v>1049</v>
      </c>
      <c r="C26">
        <v>1371093.6325</v>
      </c>
      <c r="D26">
        <v>4876768.0834</v>
      </c>
      <c r="E26">
        <v>23.938283</v>
      </c>
      <c r="F26" s="4">
        <f t="shared" si="3"/>
        <v>7.74770505507739</v>
      </c>
      <c r="G26" s="4">
        <f t="shared" si="2"/>
        <v>86.2548658909701</v>
      </c>
      <c r="I26" s="4">
        <f t="shared" si="0"/>
        <v>91.8451341090299</v>
      </c>
    </row>
    <row r="27" spans="2:9">
      <c r="B27">
        <v>1050</v>
      </c>
      <c r="C27">
        <v>1371090.8498</v>
      </c>
      <c r="D27">
        <v>4876770.6765</v>
      </c>
      <c r="E27">
        <v>23.740396</v>
      </c>
      <c r="F27" s="4">
        <f t="shared" si="3"/>
        <v>3.80362812344237</v>
      </c>
      <c r="G27" s="4">
        <f t="shared" si="2"/>
        <v>90.0584940144124</v>
      </c>
      <c r="I27" s="4">
        <f t="shared" si="0"/>
        <v>88.0415059855876</v>
      </c>
    </row>
    <row r="28" spans="2:9">
      <c r="B28">
        <v>1051</v>
      </c>
      <c r="C28">
        <v>1371086.6722</v>
      </c>
      <c r="D28">
        <v>4876774.7397</v>
      </c>
      <c r="E28">
        <v>23.402571</v>
      </c>
      <c r="F28" s="4">
        <f t="shared" si="3"/>
        <v>5.82768701959476</v>
      </c>
      <c r="G28" s="4">
        <f t="shared" si="2"/>
        <v>95.8861810340072</v>
      </c>
      <c r="I28" s="4">
        <f t="shared" si="0"/>
        <v>82.2138189659928</v>
      </c>
    </row>
    <row r="29" spans="2:9">
      <c r="B29">
        <v>1052</v>
      </c>
      <c r="C29">
        <v>1371081.4441</v>
      </c>
      <c r="D29">
        <v>4876779.8857</v>
      </c>
      <c r="E29">
        <v>23.15291</v>
      </c>
      <c r="F29" s="4">
        <f t="shared" si="3"/>
        <v>7.33582617134168</v>
      </c>
      <c r="G29" s="4">
        <f t="shared" si="2"/>
        <v>103.222007205349</v>
      </c>
      <c r="I29" s="4">
        <f t="shared" si="0"/>
        <v>74.8779927946511</v>
      </c>
    </row>
    <row r="30" spans="2:9">
      <c r="B30">
        <v>1053</v>
      </c>
      <c r="C30">
        <v>1371077.6718</v>
      </c>
      <c r="D30">
        <v>4876783.5275</v>
      </c>
      <c r="E30">
        <v>22.780656</v>
      </c>
      <c r="F30" s="4">
        <f t="shared" si="3"/>
        <v>5.24337243824645</v>
      </c>
      <c r="G30" s="4">
        <f t="shared" si="2"/>
        <v>108.465379643595</v>
      </c>
      <c r="I30" s="4">
        <f t="shared" si="0"/>
        <v>69.6346203564047</v>
      </c>
    </row>
    <row r="31" spans="2:9">
      <c r="B31">
        <v>1054</v>
      </c>
      <c r="C31">
        <v>1371073.2078</v>
      </c>
      <c r="D31">
        <v>4876787.8192</v>
      </c>
      <c r="E31">
        <v>22.334766</v>
      </c>
      <c r="F31" s="4">
        <f t="shared" si="3"/>
        <v>6.19241349465609</v>
      </c>
      <c r="G31" s="4">
        <f t="shared" si="2"/>
        <v>114.657793138251</v>
      </c>
      <c r="I31" s="4">
        <f t="shared" si="0"/>
        <v>63.4422068617486</v>
      </c>
    </row>
    <row r="32" spans="2:9">
      <c r="B32">
        <v>1055</v>
      </c>
      <c r="C32">
        <v>1371068.9233</v>
      </c>
      <c r="D32">
        <v>4876791.9575</v>
      </c>
      <c r="E32">
        <v>21.714024</v>
      </c>
      <c r="F32" s="4">
        <f t="shared" si="3"/>
        <v>5.95671613714945</v>
      </c>
      <c r="G32" s="4">
        <f t="shared" si="2"/>
        <v>120.614509275401</v>
      </c>
      <c r="I32" s="4">
        <f t="shared" si="0"/>
        <v>57.4854907245991</v>
      </c>
    </row>
    <row r="33" spans="2:9">
      <c r="B33">
        <v>1056</v>
      </c>
      <c r="C33">
        <v>1371066.4219</v>
      </c>
      <c r="D33">
        <v>4876794.4614</v>
      </c>
      <c r="E33">
        <v>21.039076</v>
      </c>
      <c r="F33" s="4">
        <f t="shared" si="3"/>
        <v>3.53928201389552</v>
      </c>
      <c r="G33" s="4">
        <f t="shared" si="2"/>
        <v>124.153791289296</v>
      </c>
      <c r="I33" s="4">
        <f t="shared" si="0"/>
        <v>53.9462087107036</v>
      </c>
    </row>
    <row r="34" spans="2:9">
      <c r="B34">
        <v>1057</v>
      </c>
      <c r="C34">
        <v>1371066.1524</v>
      </c>
      <c r="D34">
        <v>4876794.7026</v>
      </c>
      <c r="E34">
        <v>20.751285</v>
      </c>
      <c r="F34" s="4">
        <f t="shared" si="3"/>
        <v>0.361673457678149</v>
      </c>
      <c r="G34" s="4">
        <f t="shared" si="2"/>
        <v>124.515464746975</v>
      </c>
      <c r="I34" s="4">
        <f t="shared" si="0"/>
        <v>53.5845352530255</v>
      </c>
    </row>
    <row r="35" spans="2:9">
      <c r="B35">
        <v>1058</v>
      </c>
      <c r="C35">
        <v>1371065.6778</v>
      </c>
      <c r="D35">
        <v>4876795.1869</v>
      </c>
      <c r="E35">
        <v>20.622875</v>
      </c>
      <c r="F35" s="4">
        <f t="shared" si="3"/>
        <v>0.678079383068629</v>
      </c>
      <c r="G35" s="4">
        <f t="shared" si="2"/>
        <v>125.193544130043</v>
      </c>
      <c r="I35" s="4">
        <f t="shared" si="0"/>
        <v>52.9064558699568</v>
      </c>
    </row>
    <row r="36" spans="2:9">
      <c r="B36">
        <v>1059</v>
      </c>
      <c r="C36">
        <v>1371065.2273</v>
      </c>
      <c r="D36">
        <v>4876795.5602</v>
      </c>
      <c r="E36">
        <v>20.152278</v>
      </c>
      <c r="F36" s="4">
        <f t="shared" si="3"/>
        <v>0.585066782600051</v>
      </c>
      <c r="G36" s="4">
        <f t="shared" si="2"/>
        <v>125.778610912643</v>
      </c>
      <c r="I36" s="4">
        <f t="shared" ref="I36:I67" si="4">-(G36-178.1)</f>
        <v>52.3213890873568</v>
      </c>
    </row>
    <row r="37" spans="2:9">
      <c r="B37">
        <v>1060</v>
      </c>
      <c r="C37">
        <v>1371064.6036</v>
      </c>
      <c r="D37">
        <v>4876796.1936</v>
      </c>
      <c r="E37">
        <v>20.025177</v>
      </c>
      <c r="F37" s="4">
        <f t="shared" si="3"/>
        <v>0.88893039630274</v>
      </c>
      <c r="G37" s="4">
        <f t="shared" si="2"/>
        <v>126.667541308946</v>
      </c>
      <c r="I37" s="4">
        <f t="shared" si="4"/>
        <v>51.4324586910541</v>
      </c>
    </row>
    <row r="38" spans="2:9">
      <c r="B38">
        <v>1061</v>
      </c>
      <c r="C38">
        <v>1371064.363</v>
      </c>
      <c r="D38">
        <v>4876796.4386</v>
      </c>
      <c r="E38">
        <v>19.774783</v>
      </c>
      <c r="F38" s="4">
        <f t="shared" si="3"/>
        <v>0.343385148368436</v>
      </c>
      <c r="G38" s="4">
        <f t="shared" si="2"/>
        <v>127.010926457314</v>
      </c>
      <c r="I38" s="4">
        <f t="shared" si="4"/>
        <v>51.0890735426856</v>
      </c>
    </row>
    <row r="39" spans="2:9">
      <c r="B39">
        <v>1062</v>
      </c>
      <c r="C39">
        <v>1371063.6798</v>
      </c>
      <c r="D39">
        <v>4876797.0963</v>
      </c>
      <c r="E39">
        <v>19.695894</v>
      </c>
      <c r="F39" s="4">
        <f t="shared" si="3"/>
        <v>0.948330918105913</v>
      </c>
      <c r="G39" s="4">
        <f t="shared" ref="G39:G70" si="5">G38+F39</f>
        <v>127.95925737542</v>
      </c>
      <c r="I39" s="4">
        <f t="shared" si="4"/>
        <v>50.1407426245797</v>
      </c>
    </row>
    <row r="40" spans="2:9">
      <c r="B40">
        <v>1063</v>
      </c>
      <c r="C40">
        <v>1371063.6206</v>
      </c>
      <c r="D40">
        <v>4876797.1469</v>
      </c>
      <c r="E40">
        <v>19.402689</v>
      </c>
      <c r="F40" s="4">
        <f t="shared" si="3"/>
        <v>0.0778781097251982</v>
      </c>
      <c r="G40" s="4">
        <f t="shared" si="5"/>
        <v>128.037135485145</v>
      </c>
      <c r="I40" s="4">
        <f t="shared" si="4"/>
        <v>50.0628645148545</v>
      </c>
    </row>
    <row r="41" spans="2:9">
      <c r="B41">
        <v>1064</v>
      </c>
      <c r="C41">
        <v>1371063.1948</v>
      </c>
      <c r="D41">
        <v>4876797.5722</v>
      </c>
      <c r="E41">
        <v>19.408347</v>
      </c>
      <c r="F41" s="4">
        <f t="shared" si="3"/>
        <v>0.60181868554597</v>
      </c>
      <c r="G41" s="4">
        <f t="shared" si="5"/>
        <v>128.638954170691</v>
      </c>
      <c r="I41" s="4">
        <f t="shared" si="4"/>
        <v>49.4610458293085</v>
      </c>
    </row>
    <row r="42" spans="2:9">
      <c r="B42">
        <v>1065</v>
      </c>
      <c r="C42">
        <v>1371063.0738</v>
      </c>
      <c r="D42">
        <v>4876797.6804</v>
      </c>
      <c r="E42">
        <v>19.097398</v>
      </c>
      <c r="F42" s="4">
        <f t="shared" si="3"/>
        <v>0.162321409365674</v>
      </c>
      <c r="G42" s="4">
        <f t="shared" si="5"/>
        <v>128.801275580057</v>
      </c>
      <c r="I42" s="4">
        <f t="shared" si="4"/>
        <v>49.2987244199429</v>
      </c>
    </row>
    <row r="43" spans="2:9">
      <c r="B43">
        <v>1066</v>
      </c>
      <c r="C43">
        <v>1371062.1864</v>
      </c>
      <c r="D43">
        <v>4876798.509</v>
      </c>
      <c r="E43">
        <v>18.840854</v>
      </c>
      <c r="F43" s="4">
        <f t="shared" si="3"/>
        <v>1.21410737549861</v>
      </c>
      <c r="G43" s="4">
        <f t="shared" si="5"/>
        <v>130.015382955556</v>
      </c>
      <c r="I43" s="4">
        <f t="shared" si="4"/>
        <v>48.0846170444443</v>
      </c>
    </row>
    <row r="44" spans="2:9">
      <c r="B44">
        <v>1067</v>
      </c>
      <c r="C44">
        <v>1371060.904</v>
      </c>
      <c r="D44">
        <v>4876799.7565</v>
      </c>
      <c r="E44">
        <v>17.792764</v>
      </c>
      <c r="F44" s="4">
        <f t="shared" ref="F44:F75" si="6">((D44-D43)^2+(C44-C43)^2)^0.5</f>
        <v>1.78907965475775</v>
      </c>
      <c r="G44" s="4">
        <f t="shared" si="5"/>
        <v>131.804462610313</v>
      </c>
      <c r="I44" s="4">
        <f t="shared" si="4"/>
        <v>46.2955373896865</v>
      </c>
    </row>
    <row r="45" spans="2:9">
      <c r="B45">
        <v>1068</v>
      </c>
      <c r="C45">
        <v>1371060.834</v>
      </c>
      <c r="D45">
        <v>4876799.826</v>
      </c>
      <c r="E45">
        <v>17.566514</v>
      </c>
      <c r="F45" s="4">
        <f t="shared" si="6"/>
        <v>0.0986420297802121</v>
      </c>
      <c r="G45" s="4">
        <f t="shared" si="5"/>
        <v>131.903104640094</v>
      </c>
      <c r="I45" s="4">
        <f t="shared" si="4"/>
        <v>46.1968953599063</v>
      </c>
    </row>
    <row r="46" spans="2:9">
      <c r="B46">
        <v>1069</v>
      </c>
      <c r="C46">
        <v>1371059.8092</v>
      </c>
      <c r="D46">
        <v>4876800.8234</v>
      </c>
      <c r="E46">
        <v>17.27328</v>
      </c>
      <c r="F46" s="4">
        <f t="shared" si="6"/>
        <v>1.430042586621</v>
      </c>
      <c r="G46" s="4">
        <f t="shared" si="5"/>
        <v>133.333147226715</v>
      </c>
      <c r="I46" s="4">
        <f t="shared" si="4"/>
        <v>44.7668527732853</v>
      </c>
    </row>
    <row r="47" spans="2:9">
      <c r="B47">
        <v>1070</v>
      </c>
      <c r="C47">
        <v>1371059.6316</v>
      </c>
      <c r="D47">
        <v>4876801.0351</v>
      </c>
      <c r="E47">
        <v>16.998561</v>
      </c>
      <c r="F47" s="4">
        <f t="shared" si="6"/>
        <v>0.276330689507217</v>
      </c>
      <c r="G47" s="4">
        <f t="shared" si="5"/>
        <v>133.609477916222</v>
      </c>
      <c r="I47" s="4">
        <f t="shared" si="4"/>
        <v>44.4905220837781</v>
      </c>
    </row>
    <row r="48" spans="2:9">
      <c r="B48">
        <v>1071</v>
      </c>
      <c r="C48">
        <v>1371059.1546</v>
      </c>
      <c r="D48">
        <v>4876801.4849</v>
      </c>
      <c r="E48">
        <v>16.679617</v>
      </c>
      <c r="F48" s="4">
        <f t="shared" si="6"/>
        <v>0.655628736094396</v>
      </c>
      <c r="G48" s="4">
        <f t="shared" si="5"/>
        <v>134.265106652316</v>
      </c>
      <c r="I48" s="4">
        <f t="shared" si="4"/>
        <v>43.8348933476837</v>
      </c>
    </row>
    <row r="49" spans="2:9">
      <c r="B49">
        <v>1072</v>
      </c>
      <c r="C49">
        <v>1371058.4411</v>
      </c>
      <c r="D49">
        <v>4876802.1188</v>
      </c>
      <c r="E49">
        <v>16.538845</v>
      </c>
      <c r="F49" s="4">
        <f t="shared" si="6"/>
        <v>0.954416817227104</v>
      </c>
      <c r="G49" s="4">
        <f t="shared" si="5"/>
        <v>135.219523469543</v>
      </c>
      <c r="I49" s="4">
        <f t="shared" si="4"/>
        <v>42.8804765304566</v>
      </c>
    </row>
    <row r="50" spans="2:9">
      <c r="B50">
        <v>1073</v>
      </c>
      <c r="C50">
        <v>1371058.0547</v>
      </c>
      <c r="D50">
        <v>4876802.576</v>
      </c>
      <c r="E50">
        <v>16.222108</v>
      </c>
      <c r="F50" s="4">
        <f t="shared" si="6"/>
        <v>0.59861239548296</v>
      </c>
      <c r="G50" s="4">
        <f t="shared" si="5"/>
        <v>135.818135865026</v>
      </c>
      <c r="I50" s="4">
        <f t="shared" si="4"/>
        <v>42.2818641349736</v>
      </c>
    </row>
    <row r="51" spans="2:9">
      <c r="B51">
        <v>1074</v>
      </c>
      <c r="C51">
        <v>1371057.269</v>
      </c>
      <c r="D51">
        <v>4876803.2686</v>
      </c>
      <c r="E51">
        <v>16.063972</v>
      </c>
      <c r="F51" s="4">
        <f t="shared" si="6"/>
        <v>1.04738686713122</v>
      </c>
      <c r="G51" s="4">
        <f t="shared" si="5"/>
        <v>136.865522732158</v>
      </c>
      <c r="I51" s="4">
        <f t="shared" si="4"/>
        <v>41.2344772678424</v>
      </c>
    </row>
    <row r="52" spans="2:9">
      <c r="B52">
        <v>1075</v>
      </c>
      <c r="C52">
        <v>1371056.3179</v>
      </c>
      <c r="D52">
        <v>4876804.2503</v>
      </c>
      <c r="E52">
        <v>15.762066</v>
      </c>
      <c r="F52" s="4">
        <f t="shared" si="6"/>
        <v>1.36686725801607</v>
      </c>
      <c r="G52" s="4">
        <f t="shared" si="5"/>
        <v>138.232389990174</v>
      </c>
      <c r="I52" s="4">
        <f t="shared" si="4"/>
        <v>39.8676100098263</v>
      </c>
    </row>
    <row r="53" spans="2:9">
      <c r="B53">
        <v>1076</v>
      </c>
      <c r="C53">
        <v>1371055.7675</v>
      </c>
      <c r="D53">
        <v>4876804.7466</v>
      </c>
      <c r="E53">
        <v>15.401778</v>
      </c>
      <c r="F53" s="4">
        <f t="shared" si="6"/>
        <v>0.741116623470056</v>
      </c>
      <c r="G53" s="4">
        <f t="shared" si="5"/>
        <v>138.973506613644</v>
      </c>
      <c r="I53" s="4">
        <f t="shared" si="4"/>
        <v>39.1264933863563</v>
      </c>
    </row>
    <row r="54" spans="2:9">
      <c r="B54">
        <v>1077</v>
      </c>
      <c r="C54">
        <v>1371055.3672</v>
      </c>
      <c r="D54">
        <v>4876805.123</v>
      </c>
      <c r="E54">
        <v>15.370215</v>
      </c>
      <c r="F54" s="4">
        <f t="shared" si="6"/>
        <v>0.549469789604962</v>
      </c>
      <c r="G54" s="4">
        <f t="shared" si="5"/>
        <v>139.522976403249</v>
      </c>
      <c r="I54" s="4">
        <f t="shared" si="4"/>
        <v>38.5770235967513</v>
      </c>
    </row>
    <row r="55" spans="2:9">
      <c r="B55">
        <v>1078</v>
      </c>
      <c r="C55">
        <v>1371054.8869</v>
      </c>
      <c r="D55">
        <v>4876805.6008</v>
      </c>
      <c r="E55">
        <v>15.001674</v>
      </c>
      <c r="F55" s="4">
        <f t="shared" si="6"/>
        <v>0.677481313674746</v>
      </c>
      <c r="G55" s="4">
        <f t="shared" si="5"/>
        <v>140.200457716923</v>
      </c>
      <c r="I55" s="4">
        <f t="shared" si="4"/>
        <v>37.8995422830766</v>
      </c>
    </row>
    <row r="56" spans="2:9">
      <c r="B56">
        <v>1079</v>
      </c>
      <c r="C56">
        <v>1371054.2989</v>
      </c>
      <c r="D56">
        <v>4876806.197</v>
      </c>
      <c r="E56">
        <v>14.92404</v>
      </c>
      <c r="F56" s="4">
        <f t="shared" si="6"/>
        <v>0.837375924818866</v>
      </c>
      <c r="G56" s="4">
        <f t="shared" si="5"/>
        <v>141.037833641742</v>
      </c>
      <c r="I56" s="4">
        <f t="shared" si="4"/>
        <v>37.0621663582577</v>
      </c>
    </row>
    <row r="57" spans="2:9">
      <c r="B57">
        <v>1080</v>
      </c>
      <c r="C57">
        <v>1371053.3395</v>
      </c>
      <c r="D57">
        <v>4876807.1027</v>
      </c>
      <c r="E57">
        <v>14.654962</v>
      </c>
      <c r="F57" s="4">
        <f t="shared" si="6"/>
        <v>1.3193713844489</v>
      </c>
      <c r="G57" s="4">
        <f t="shared" si="5"/>
        <v>142.357205026191</v>
      </c>
      <c r="I57" s="4">
        <f t="shared" si="4"/>
        <v>35.7427949738088</v>
      </c>
    </row>
    <row r="58" spans="2:9">
      <c r="B58">
        <v>1081</v>
      </c>
      <c r="C58">
        <v>1371050.542</v>
      </c>
      <c r="D58">
        <v>4876809.8543</v>
      </c>
      <c r="E58">
        <v>13.969335</v>
      </c>
      <c r="F58" s="4">
        <f t="shared" si="6"/>
        <v>3.92394046985825</v>
      </c>
      <c r="G58" s="4">
        <f t="shared" si="5"/>
        <v>146.281145496049</v>
      </c>
      <c r="I58" s="4">
        <f t="shared" si="4"/>
        <v>31.8188545039505</v>
      </c>
    </row>
    <row r="59" spans="2:9">
      <c r="B59">
        <v>1082</v>
      </c>
      <c r="C59">
        <v>1371045.0993</v>
      </c>
      <c r="D59">
        <v>4876815.1412</v>
      </c>
      <c r="E59">
        <v>13.290189</v>
      </c>
      <c r="F59" s="4">
        <f t="shared" si="6"/>
        <v>7.58777272373074</v>
      </c>
      <c r="G59" s="4">
        <f t="shared" si="5"/>
        <v>153.86891821978</v>
      </c>
      <c r="I59" s="4">
        <f t="shared" si="4"/>
        <v>24.2310817802198</v>
      </c>
    </row>
    <row r="60" spans="2:9">
      <c r="B60">
        <v>1083</v>
      </c>
      <c r="C60">
        <v>1371042.5711</v>
      </c>
      <c r="D60">
        <v>4876817.5628</v>
      </c>
      <c r="E60">
        <v>13.435672</v>
      </c>
      <c r="F60" s="4">
        <f t="shared" si="6"/>
        <v>3.50084872554179</v>
      </c>
      <c r="G60" s="4">
        <f t="shared" si="5"/>
        <v>157.369766945322</v>
      </c>
      <c r="I60" s="4">
        <f t="shared" si="4"/>
        <v>20.730233054678</v>
      </c>
    </row>
    <row r="61" spans="2:9">
      <c r="B61">
        <v>1084</v>
      </c>
      <c r="C61">
        <v>1371042.279</v>
      </c>
      <c r="D61">
        <v>4876817.856</v>
      </c>
      <c r="E61">
        <v>13.328888</v>
      </c>
      <c r="F61" s="4">
        <f t="shared" si="6"/>
        <v>0.41387032938212</v>
      </c>
      <c r="G61" s="4">
        <f t="shared" si="5"/>
        <v>157.783637274704</v>
      </c>
      <c r="I61" s="4">
        <f t="shared" si="4"/>
        <v>20.3163627252959</v>
      </c>
    </row>
    <row r="62" spans="2:9">
      <c r="B62">
        <v>1085</v>
      </c>
      <c r="C62">
        <v>1371041.9168</v>
      </c>
      <c r="D62">
        <v>4876818.1783</v>
      </c>
      <c r="E62">
        <v>13.005344</v>
      </c>
      <c r="F62" s="4">
        <f t="shared" si="6"/>
        <v>0.484836188975717</v>
      </c>
      <c r="G62" s="4">
        <f t="shared" si="5"/>
        <v>158.26847346368</v>
      </c>
      <c r="I62" s="4">
        <f t="shared" si="4"/>
        <v>19.8315265363202</v>
      </c>
    </row>
    <row r="63" spans="2:9">
      <c r="B63">
        <v>1086</v>
      </c>
      <c r="C63">
        <v>1371041.6808</v>
      </c>
      <c r="D63">
        <v>4876818.4611</v>
      </c>
      <c r="E63">
        <v>13.045994</v>
      </c>
      <c r="F63" s="4">
        <f t="shared" si="6"/>
        <v>0.36833658534939</v>
      </c>
      <c r="G63" s="4">
        <f t="shared" si="5"/>
        <v>158.636810049029</v>
      </c>
      <c r="I63" s="4">
        <f t="shared" si="4"/>
        <v>19.4631899509708</v>
      </c>
    </row>
    <row r="64" spans="2:9">
      <c r="B64">
        <v>1087</v>
      </c>
      <c r="C64">
        <v>1371041.313</v>
      </c>
      <c r="D64">
        <v>4876818.7592</v>
      </c>
      <c r="E64">
        <v>13.191617</v>
      </c>
      <c r="F64" s="4">
        <f t="shared" si="6"/>
        <v>0.47343473686157</v>
      </c>
      <c r="G64" s="4">
        <f t="shared" si="5"/>
        <v>159.110244785891</v>
      </c>
      <c r="I64" s="4">
        <f t="shared" si="4"/>
        <v>18.9897552141092</v>
      </c>
    </row>
    <row r="65" spans="2:9">
      <c r="B65">
        <v>1088</v>
      </c>
      <c r="C65">
        <v>1371040.7352</v>
      </c>
      <c r="D65">
        <v>4876819.3224</v>
      </c>
      <c r="E65">
        <v>13.247086</v>
      </c>
      <c r="F65" s="4">
        <f t="shared" si="6"/>
        <v>0.806874884854833</v>
      </c>
      <c r="G65" s="4">
        <f t="shared" si="5"/>
        <v>159.917119670746</v>
      </c>
      <c r="I65" s="4">
        <f t="shared" si="4"/>
        <v>18.1828803292543</v>
      </c>
    </row>
    <row r="66" spans="2:9">
      <c r="B66">
        <v>1089</v>
      </c>
      <c r="C66">
        <v>1371039.5849</v>
      </c>
      <c r="D66">
        <v>4876820.5008</v>
      </c>
      <c r="E66">
        <v>13.295677</v>
      </c>
      <c r="F66" s="4">
        <f t="shared" si="6"/>
        <v>1.64675943881879</v>
      </c>
      <c r="G66" s="4">
        <f t="shared" si="5"/>
        <v>161.563879109564</v>
      </c>
      <c r="I66" s="4">
        <f t="shared" si="4"/>
        <v>16.5361208904356</v>
      </c>
    </row>
    <row r="67" spans="2:9">
      <c r="B67">
        <v>1090</v>
      </c>
      <c r="C67">
        <v>1371038.9441</v>
      </c>
      <c r="D67">
        <v>4876821.0801</v>
      </c>
      <c r="E67">
        <v>13.427186</v>
      </c>
      <c r="F67" s="4">
        <f t="shared" si="6"/>
        <v>0.863836286747901</v>
      </c>
      <c r="G67" s="4">
        <f t="shared" si="5"/>
        <v>162.427715396312</v>
      </c>
      <c r="I67" s="4">
        <f t="shared" si="4"/>
        <v>15.6722846036877</v>
      </c>
    </row>
    <row r="68" spans="2:9">
      <c r="B68">
        <v>1091</v>
      </c>
      <c r="C68">
        <v>1371038.3593</v>
      </c>
      <c r="D68">
        <v>4876821.6645</v>
      </c>
      <c r="E68">
        <v>13.488558</v>
      </c>
      <c r="F68" s="4">
        <f t="shared" si="6"/>
        <v>0.826749297030662</v>
      </c>
      <c r="G68" s="4">
        <f t="shared" si="5"/>
        <v>163.254464693343</v>
      </c>
      <c r="I68" s="4">
        <f>-(G68-178.1)</f>
        <v>14.845535306657</v>
      </c>
    </row>
    <row r="69" spans="2:9">
      <c r="B69">
        <v>1092</v>
      </c>
      <c r="C69">
        <v>1371038.0657</v>
      </c>
      <c r="D69">
        <v>4876821.9341</v>
      </c>
      <c r="E69">
        <v>13.448412</v>
      </c>
      <c r="F69" s="4">
        <f t="shared" si="6"/>
        <v>0.398603963992964</v>
      </c>
      <c r="G69" s="4">
        <f t="shared" si="5"/>
        <v>163.653068657336</v>
      </c>
      <c r="I69" s="4">
        <f>-(G69-178.1)</f>
        <v>14.446931342664</v>
      </c>
    </row>
    <row r="70" spans="2:9">
      <c r="B70">
        <v>1093</v>
      </c>
      <c r="C70">
        <v>1371038.0557</v>
      </c>
      <c r="D70">
        <v>4876821.9398</v>
      </c>
      <c r="E70">
        <v>13.468218</v>
      </c>
      <c r="F70" s="4">
        <f t="shared" si="6"/>
        <v>0.011510429877872</v>
      </c>
      <c r="G70" s="4">
        <f t="shared" si="5"/>
        <v>163.664579087214</v>
      </c>
      <c r="I70" s="4">
        <f>-(G70-178.1)</f>
        <v>14.4354209127862</v>
      </c>
    </row>
    <row r="71" spans="2:9">
      <c r="B71">
        <v>1094</v>
      </c>
      <c r="C71">
        <v>1371037.2425</v>
      </c>
      <c r="D71">
        <v>4876822.7404</v>
      </c>
      <c r="E71">
        <v>13.662804</v>
      </c>
      <c r="F71" s="4">
        <f t="shared" si="6"/>
        <v>1.14116370408473</v>
      </c>
      <c r="G71" s="4">
        <f>G70+F71</f>
        <v>164.805742791299</v>
      </c>
      <c r="I71" s="4">
        <f>-(G71-178.1)</f>
        <v>13.2942572087015</v>
      </c>
    </row>
    <row r="72" spans="2:9">
      <c r="B72">
        <v>1095</v>
      </c>
      <c r="C72">
        <v>1371035.4956</v>
      </c>
      <c r="D72">
        <v>4876824.4354</v>
      </c>
      <c r="E72">
        <v>13.810561</v>
      </c>
      <c r="F72" s="4">
        <f t="shared" si="6"/>
        <v>2.43406750331605</v>
      </c>
      <c r="G72" s="4">
        <f>G71+F72</f>
        <v>167.239810294615</v>
      </c>
      <c r="I72" s="4">
        <f>-(G72-178.1)</f>
        <v>10.8601897053854</v>
      </c>
    </row>
    <row r="73" spans="2:9">
      <c r="B73">
        <v>1096</v>
      </c>
      <c r="C73">
        <v>1371034.8995</v>
      </c>
      <c r="D73">
        <v>4876824.9841</v>
      </c>
      <c r="E73">
        <v>13.758338</v>
      </c>
      <c r="F73" s="4">
        <f t="shared" si="6"/>
        <v>0.810189422378839</v>
      </c>
      <c r="G73" s="4">
        <f>G72+F73</f>
        <v>168.049999716993</v>
      </c>
      <c r="I73" s="4">
        <f>-(G73-178.1)</f>
        <v>10.0500002830066</v>
      </c>
    </row>
    <row r="74" spans="2:9">
      <c r="B74">
        <v>1097</v>
      </c>
      <c r="C74">
        <v>1371033.783</v>
      </c>
      <c r="D74">
        <v>4876826.0685</v>
      </c>
      <c r="E74">
        <v>13.638256</v>
      </c>
      <c r="F74" s="4">
        <f t="shared" si="6"/>
        <v>1.55643683139349</v>
      </c>
      <c r="G74" s="4">
        <f>G73+F74</f>
        <v>169.606436548387</v>
      </c>
      <c r="I74" s="4">
        <f>-(G74-178.1)</f>
        <v>8.49356345161308</v>
      </c>
    </row>
    <row r="75" spans="2:9">
      <c r="B75">
        <v>1098</v>
      </c>
      <c r="C75">
        <v>1371032.8701</v>
      </c>
      <c r="D75">
        <v>4876826.9737</v>
      </c>
      <c r="E75">
        <v>13.441099</v>
      </c>
      <c r="F75" s="4">
        <f t="shared" si="6"/>
        <v>1.2856023685657</v>
      </c>
      <c r="G75" s="4">
        <f>G74+F75</f>
        <v>170.892038916953</v>
      </c>
      <c r="I75" s="4">
        <f>-(G75-178.1)</f>
        <v>7.20796108304737</v>
      </c>
    </row>
    <row r="76" spans="2:9">
      <c r="B76">
        <v>1099</v>
      </c>
      <c r="C76">
        <v>1371032.0574</v>
      </c>
      <c r="D76">
        <v>4876827.7566</v>
      </c>
      <c r="E76">
        <v>13.338951</v>
      </c>
      <c r="F76" s="4">
        <f>((D76-D75)^2+(C76-C75)^2)^0.5</f>
        <v>1.12845633491607</v>
      </c>
      <c r="G76" s="4">
        <f>G75+F76</f>
        <v>172.020495251869</v>
      </c>
      <c r="I76" s="4">
        <f>-(G76-178.1)</f>
        <v>6.07950474813128</v>
      </c>
    </row>
    <row r="77" spans="2:9">
      <c r="B77">
        <v>1100</v>
      </c>
      <c r="C77">
        <v>1371031.1978</v>
      </c>
      <c r="D77">
        <v>4876828.6022</v>
      </c>
      <c r="E77">
        <v>13.117211</v>
      </c>
      <c r="F77" s="4">
        <f>((D77-D76)^2+(C77-C76)^2)^0.5</f>
        <v>1.20579912073022</v>
      </c>
      <c r="G77" s="4">
        <f>G76+F77</f>
        <v>173.226294372599</v>
      </c>
      <c r="I77" s="4">
        <f>-(G77-178.1)</f>
        <v>4.87370562740108</v>
      </c>
    </row>
    <row r="78" spans="2:9">
      <c r="B78">
        <v>1101</v>
      </c>
      <c r="C78">
        <v>1371030.4745</v>
      </c>
      <c r="D78">
        <v>4876829.3128</v>
      </c>
      <c r="E78">
        <v>12.837043</v>
      </c>
      <c r="F78" s="4">
        <f>((D78-D77)^2+(C78-C77)^2)^0.5</f>
        <v>1.01396018219623</v>
      </c>
      <c r="G78" s="4">
        <f>G77+F78</f>
        <v>174.240254554795</v>
      </c>
      <c r="I78" s="4">
        <f>-(G78-178.1)</f>
        <v>3.85974544520485</v>
      </c>
    </row>
    <row r="79" spans="2:9">
      <c r="B79">
        <v>1102</v>
      </c>
      <c r="C79">
        <v>1371029.6238</v>
      </c>
      <c r="D79">
        <v>4876830.1356</v>
      </c>
      <c r="E79">
        <v>12.882659</v>
      </c>
      <c r="F79" s="4">
        <f>((D79-D78)^2+(C79-C78)^2)^0.5</f>
        <v>1.18350763787545</v>
      </c>
      <c r="G79" s="4">
        <f>G78+F79</f>
        <v>175.423762192671</v>
      </c>
      <c r="I79" s="4">
        <f>-(G79-178.1)</f>
        <v>2.67623780732939</v>
      </c>
    </row>
    <row r="80" spans="2:9">
      <c r="B80">
        <v>1103</v>
      </c>
      <c r="C80">
        <v>1371028.5474</v>
      </c>
      <c r="D80">
        <v>4876831.1779</v>
      </c>
      <c r="E80">
        <v>12.909409</v>
      </c>
      <c r="F80" s="4">
        <f>((D80-D79)^2+(C80-C79)^2)^0.5</f>
        <v>1.49834116592016</v>
      </c>
      <c r="G80" s="4">
        <f>G79+F80</f>
        <v>176.922103358591</v>
      </c>
      <c r="I80" s="4">
        <f>-(G80-178.1)</f>
        <v>1.17789664140923</v>
      </c>
    </row>
    <row r="81" spans="2:9">
      <c r="B81">
        <v>1104</v>
      </c>
      <c r="C81">
        <v>1371028.0452</v>
      </c>
      <c r="D81">
        <v>4876831.6625</v>
      </c>
      <c r="E81">
        <v>12.730382</v>
      </c>
      <c r="F81" s="4">
        <f>((D81-D80)^2+(C81-C80)^2)^0.5</f>
        <v>0.6978839445559</v>
      </c>
      <c r="G81" s="4">
        <f>G80+F81</f>
        <v>177.619987303147</v>
      </c>
      <c r="I81" s="4">
        <f>-(G81-178.1)</f>
        <v>0.480012696853322</v>
      </c>
    </row>
    <row r="82" spans="2:9">
      <c r="B82">
        <v>1105</v>
      </c>
      <c r="C82">
        <v>1371027.7222</v>
      </c>
      <c r="D82">
        <v>4876832.0125</v>
      </c>
      <c r="E82">
        <v>12.38057</v>
      </c>
      <c r="F82" s="4">
        <f>((D82-D81)^2+(C82-C81)^2)^0.5</f>
        <v>0.476265682629051</v>
      </c>
      <c r="G82" s="4">
        <f>G81+F82</f>
        <v>178.096252985776</v>
      </c>
      <c r="I82" s="4">
        <f>G82-178.1</f>
        <v>-0.00374701422427393</v>
      </c>
    </row>
  </sheetData>
  <sortState ref="B1:I79">
    <sortCondition ref="B52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tabSelected="1" topLeftCell="A73" workbookViewId="0">
      <selection activeCell="K88" sqref="K88"/>
    </sheetView>
  </sheetViews>
  <sheetFormatPr defaultColWidth="8.72727272727273" defaultRowHeight="14.5"/>
  <cols>
    <col min="6" max="6" width="12.8181818181818"/>
    <col min="7" max="7" width="11.2727272727273" customWidth="1"/>
    <col min="8" max="8" width="12.8181818181818"/>
    <col min="10" max="10" width="12.8181818181818"/>
    <col min="11" max="11" width="12.8181818181818"/>
    <col min="12" max="13" width="12.8181818181818" style="4"/>
    <col min="18" max="18" width="12.8181818181818"/>
    <col min="21" max="21" width="31.0909090909091" customWidth="1"/>
  </cols>
  <sheetData>
    <row r="1" customFormat="1" spans="3:18">
      <c r="C1" t="s">
        <v>558</v>
      </c>
      <c r="D1" t="s">
        <v>553</v>
      </c>
      <c r="E1" t="s">
        <v>556</v>
      </c>
      <c r="F1" t="s">
        <v>3</v>
      </c>
      <c r="G1" t="s">
        <v>554</v>
      </c>
      <c r="H1" t="s">
        <v>555</v>
      </c>
      <c r="J1" t="s">
        <v>3</v>
      </c>
      <c r="L1" s="4"/>
      <c r="M1" s="4"/>
      <c r="O1" t="s">
        <v>556</v>
      </c>
      <c r="Q1" t="s">
        <v>556</v>
      </c>
      <c r="R1" t="s">
        <v>3</v>
      </c>
    </row>
    <row r="2" spans="1:22">
      <c r="A2">
        <v>79</v>
      </c>
      <c r="B2" t="s">
        <v>104</v>
      </c>
      <c r="C2"/>
      <c r="D2">
        <v>1105</v>
      </c>
      <c r="E2" s="4">
        <v>-0.00374701422427393</v>
      </c>
      <c r="F2">
        <v>12.38057</v>
      </c>
      <c r="G2">
        <v>1371027.7222</v>
      </c>
      <c r="H2">
        <v>4876832.0125</v>
      </c>
      <c r="I2" t="s">
        <v>104</v>
      </c>
      <c r="J2">
        <v>12.38057</v>
      </c>
      <c r="L2" s="4">
        <v>0.476265682629051</v>
      </c>
      <c r="M2" s="4">
        <v>178.096252985776</v>
      </c>
      <c r="O2" s="4">
        <v>-0.00374701422427393</v>
      </c>
      <c r="Q2" s="4">
        <v>0</v>
      </c>
      <c r="R2">
        <v>12.38057</v>
      </c>
      <c r="U2" t="str">
        <f>CONCATENATE("PO ",(Q2)*1000,",",R2*1000)</f>
        <v>PO 0,12380.57</v>
      </c>
      <c r="V2" t="s">
        <v>559</v>
      </c>
    </row>
    <row r="3" spans="1:22">
      <c r="A3">
        <v>78</v>
      </c>
      <c r="B3" t="s">
        <v>104</v>
      </c>
      <c r="C3"/>
      <c r="D3">
        <v>1104</v>
      </c>
      <c r="E3" s="4">
        <v>0.480012696853322</v>
      </c>
      <c r="F3">
        <v>12.730382</v>
      </c>
      <c r="G3">
        <v>1371028.0452</v>
      </c>
      <c r="H3">
        <v>4876831.6625</v>
      </c>
      <c r="I3" t="s">
        <v>104</v>
      </c>
      <c r="J3">
        <v>12.730382</v>
      </c>
      <c r="L3" s="4">
        <v>0.6978839445559</v>
      </c>
      <c r="M3" s="4">
        <v>177.619987303147</v>
      </c>
      <c r="O3" s="4">
        <v>0.480012696853322</v>
      </c>
      <c r="Q3" s="4">
        <v>0.480012696853322</v>
      </c>
      <c r="R3">
        <v>12.730382</v>
      </c>
      <c r="U3" t="str">
        <f>CONCATENATE("PO ",(Q3)*1000,",",R3*1000)</f>
        <v>PO 480.012696853322,12730.382</v>
      </c>
      <c r="V3" t="s">
        <v>560</v>
      </c>
    </row>
    <row r="4" spans="1:22">
      <c r="A4">
        <v>77</v>
      </c>
      <c r="B4" t="s">
        <v>117</v>
      </c>
      <c r="C4"/>
      <c r="D4">
        <v>1103</v>
      </c>
      <c r="E4" s="4">
        <v>1.17789664140923</v>
      </c>
      <c r="F4">
        <v>12.909409</v>
      </c>
      <c r="G4">
        <v>1371028.5474</v>
      </c>
      <c r="H4">
        <v>4876831.1779</v>
      </c>
      <c r="I4" t="s">
        <v>117</v>
      </c>
      <c r="J4">
        <v>12.909409</v>
      </c>
      <c r="L4" s="4">
        <v>1.49834116592016</v>
      </c>
      <c r="M4" s="4">
        <v>176.922103358591</v>
      </c>
      <c r="O4" s="4">
        <v>1.17789664140923</v>
      </c>
      <c r="Q4" s="4">
        <v>1.17789664140923</v>
      </c>
      <c r="R4">
        <v>12.909409</v>
      </c>
      <c r="U4" t="str">
        <f t="shared" ref="U4:U23" si="0">CONCATENATE("PO ",(Q4)*1000,",",R4*1000)</f>
        <v>PO 1177.89664140923,12909.409</v>
      </c>
      <c r="V4" t="s">
        <v>561</v>
      </c>
    </row>
    <row r="5" spans="1:22">
      <c r="A5">
        <v>76</v>
      </c>
      <c r="B5" t="s">
        <v>104</v>
      </c>
      <c r="C5"/>
      <c r="D5">
        <v>1102</v>
      </c>
      <c r="E5" s="4">
        <v>2.67623780732939</v>
      </c>
      <c r="F5">
        <v>12.882659</v>
      </c>
      <c r="G5">
        <v>1371029.6238</v>
      </c>
      <c r="H5">
        <v>4876830.1356</v>
      </c>
      <c r="I5" t="s">
        <v>104</v>
      </c>
      <c r="J5">
        <v>12.882659</v>
      </c>
      <c r="L5" s="4">
        <v>1.18350763787545</v>
      </c>
      <c r="M5" s="4">
        <v>175.423762192671</v>
      </c>
      <c r="O5" s="4">
        <v>2.67623780732939</v>
      </c>
      <c r="Q5" s="4">
        <v>2.67623780732939</v>
      </c>
      <c r="R5">
        <v>12.882659</v>
      </c>
      <c r="U5" t="str">
        <f t="shared" si="0"/>
        <v>PO 2676.23780732939,12882.659</v>
      </c>
      <c r="V5" t="s">
        <v>562</v>
      </c>
    </row>
    <row r="6" spans="1:22">
      <c r="A6">
        <v>75</v>
      </c>
      <c r="B6" t="s">
        <v>104</v>
      </c>
      <c r="C6"/>
      <c r="D6">
        <v>1101</v>
      </c>
      <c r="E6" s="4">
        <v>3.85974544520485</v>
      </c>
      <c r="F6">
        <v>12.837043</v>
      </c>
      <c r="G6">
        <v>1371030.4745</v>
      </c>
      <c r="H6">
        <v>4876829.3128</v>
      </c>
      <c r="I6" t="s">
        <v>104</v>
      </c>
      <c r="J6">
        <v>12.837043</v>
      </c>
      <c r="L6" s="4">
        <v>1.01396018219623</v>
      </c>
      <c r="M6" s="4">
        <v>174.240254554795</v>
      </c>
      <c r="O6" s="4">
        <v>3.85974544520485</v>
      </c>
      <c r="Q6" s="4">
        <v>3.85974544520485</v>
      </c>
      <c r="R6">
        <v>12.837043</v>
      </c>
      <c r="U6" t="str">
        <f t="shared" si="0"/>
        <v>PO 3859.74544520485,12837.043</v>
      </c>
      <c r="V6" t="s">
        <v>563</v>
      </c>
    </row>
    <row r="7" spans="1:22">
      <c r="A7">
        <v>74</v>
      </c>
      <c r="B7" t="s">
        <v>104</v>
      </c>
      <c r="C7"/>
      <c r="D7">
        <v>1100</v>
      </c>
      <c r="E7" s="4">
        <v>4.87370562740108</v>
      </c>
      <c r="F7">
        <v>13.117211</v>
      </c>
      <c r="G7">
        <v>1371031.1978</v>
      </c>
      <c r="H7">
        <v>4876828.6022</v>
      </c>
      <c r="I7" t="s">
        <v>104</v>
      </c>
      <c r="J7">
        <v>13.117211</v>
      </c>
      <c r="L7" s="4">
        <v>1.20579912073022</v>
      </c>
      <c r="M7" s="4">
        <v>173.226294372599</v>
      </c>
      <c r="O7" s="4">
        <v>4.87370562740108</v>
      </c>
      <c r="Q7" s="4">
        <v>4.87370562740108</v>
      </c>
      <c r="R7">
        <v>13.117211</v>
      </c>
      <c r="U7" t="str">
        <f t="shared" si="0"/>
        <v>PO 4873.70562740108,13117.211</v>
      </c>
      <c r="V7" t="s">
        <v>564</v>
      </c>
    </row>
    <row r="8" spans="1:22">
      <c r="A8">
        <v>73</v>
      </c>
      <c r="B8" t="s">
        <v>104</v>
      </c>
      <c r="C8"/>
      <c r="D8">
        <v>1099</v>
      </c>
      <c r="E8" s="4">
        <v>6.07950474813128</v>
      </c>
      <c r="F8">
        <v>13.338951</v>
      </c>
      <c r="G8">
        <v>1371032.0574</v>
      </c>
      <c r="H8">
        <v>4876827.7566</v>
      </c>
      <c r="I8" t="s">
        <v>104</v>
      </c>
      <c r="J8">
        <v>13.338951</v>
      </c>
      <c r="L8" s="4">
        <v>1.12845633491607</v>
      </c>
      <c r="M8" s="4">
        <v>172.020495251869</v>
      </c>
      <c r="O8" s="4">
        <v>6.07950474813128</v>
      </c>
      <c r="Q8" s="4">
        <v>6.07950474813128</v>
      </c>
      <c r="R8">
        <v>13.338951</v>
      </c>
      <c r="U8" t="str">
        <f t="shared" si="0"/>
        <v>PO 6079.50474813128,13338.951</v>
      </c>
      <c r="V8" t="s">
        <v>565</v>
      </c>
    </row>
    <row r="9" spans="1:22">
      <c r="A9">
        <v>72</v>
      </c>
      <c r="B9" t="s">
        <v>330</v>
      </c>
      <c r="C9"/>
      <c r="D9">
        <v>1098</v>
      </c>
      <c r="E9" s="4">
        <v>7.20796108304737</v>
      </c>
      <c r="F9">
        <v>13.441099</v>
      </c>
      <c r="G9">
        <v>1371032.8701</v>
      </c>
      <c r="H9">
        <v>4876826.9737</v>
      </c>
      <c r="I9" t="s">
        <v>330</v>
      </c>
      <c r="J9">
        <v>13.441099</v>
      </c>
      <c r="L9" s="4">
        <v>1.2856023685657</v>
      </c>
      <c r="M9" s="4">
        <v>170.892038916953</v>
      </c>
      <c r="O9" s="4">
        <v>7.20796108304737</v>
      </c>
      <c r="Q9" s="4">
        <v>7.20796108304737</v>
      </c>
      <c r="R9">
        <v>13.441099</v>
      </c>
      <c r="U9" t="str">
        <f t="shared" si="0"/>
        <v>PO 7207.96108304737,13441.099</v>
      </c>
      <c r="V9" t="s">
        <v>566</v>
      </c>
    </row>
    <row r="10" spans="1:22">
      <c r="A10">
        <v>71</v>
      </c>
      <c r="B10" t="s">
        <v>313</v>
      </c>
      <c r="C10"/>
      <c r="D10">
        <v>1097</v>
      </c>
      <c r="E10" s="4">
        <v>8.49356345161308</v>
      </c>
      <c r="F10">
        <v>13.638256</v>
      </c>
      <c r="G10">
        <v>1371033.783</v>
      </c>
      <c r="H10">
        <v>4876826.0685</v>
      </c>
      <c r="I10" t="s">
        <v>313</v>
      </c>
      <c r="J10">
        <v>13.638256</v>
      </c>
      <c r="L10" s="4">
        <v>1.55643683139349</v>
      </c>
      <c r="M10" s="4">
        <v>169.606436548387</v>
      </c>
      <c r="O10" s="4">
        <v>8.49356345161308</v>
      </c>
      <c r="Q10" s="4">
        <v>8.49356345161308</v>
      </c>
      <c r="R10">
        <v>13.638256</v>
      </c>
      <c r="U10" t="str">
        <f t="shared" si="0"/>
        <v>PO 8493.56345161308,13638.256</v>
      </c>
      <c r="V10" t="s">
        <v>567</v>
      </c>
    </row>
    <row r="11" spans="1:22">
      <c r="A11">
        <v>70</v>
      </c>
      <c r="B11" t="s">
        <v>313</v>
      </c>
      <c r="C11"/>
      <c r="D11">
        <v>1096</v>
      </c>
      <c r="E11" s="4">
        <v>10.0500002830066</v>
      </c>
      <c r="F11">
        <v>13.758338</v>
      </c>
      <c r="G11">
        <v>1371034.8995</v>
      </c>
      <c r="H11">
        <v>4876824.9841</v>
      </c>
      <c r="I11" t="s">
        <v>313</v>
      </c>
      <c r="J11">
        <v>13.758338</v>
      </c>
      <c r="L11" s="4">
        <v>0.810189422378839</v>
      </c>
      <c r="M11" s="4">
        <v>168.049999716993</v>
      </c>
      <c r="O11" s="4">
        <v>10.0500002830066</v>
      </c>
      <c r="Q11" s="4">
        <v>10.0500002830066</v>
      </c>
      <c r="R11">
        <v>13.758338</v>
      </c>
      <c r="U11" t="str">
        <f t="shared" si="0"/>
        <v>PO 10050.0002830066,13758.338</v>
      </c>
      <c r="V11" t="s">
        <v>568</v>
      </c>
    </row>
    <row r="12" spans="1:22">
      <c r="A12">
        <v>69</v>
      </c>
      <c r="B12" t="s">
        <v>320</v>
      </c>
      <c r="C12"/>
      <c r="D12">
        <v>1095</v>
      </c>
      <c r="E12" s="4">
        <v>10.8601897053854</v>
      </c>
      <c r="F12">
        <v>13.810561</v>
      </c>
      <c r="G12">
        <v>1371035.4956</v>
      </c>
      <c r="H12">
        <v>4876824.4354</v>
      </c>
      <c r="I12" t="s">
        <v>320</v>
      </c>
      <c r="J12">
        <v>13.810561</v>
      </c>
      <c r="L12" s="4">
        <v>2.43406750331605</v>
      </c>
      <c r="M12" s="4">
        <v>167.239810294615</v>
      </c>
      <c r="O12" s="4">
        <v>10.8601897053854</v>
      </c>
      <c r="Q12" s="4">
        <v>10.8601897053854</v>
      </c>
      <c r="R12">
        <v>13.810561</v>
      </c>
      <c r="U12" t="str">
        <f t="shared" si="0"/>
        <v>PO 10860.1897053854,13810.561</v>
      </c>
      <c r="V12" t="s">
        <v>569</v>
      </c>
    </row>
    <row r="13" spans="1:22">
      <c r="A13">
        <v>68</v>
      </c>
      <c r="B13" t="s">
        <v>313</v>
      </c>
      <c r="C13"/>
      <c r="D13">
        <v>1094</v>
      </c>
      <c r="E13" s="4">
        <v>13.2942572087015</v>
      </c>
      <c r="F13">
        <v>13.662804</v>
      </c>
      <c r="G13">
        <v>1371037.2425</v>
      </c>
      <c r="H13">
        <v>4876822.7404</v>
      </c>
      <c r="I13" t="s">
        <v>313</v>
      </c>
      <c r="J13">
        <v>13.662804</v>
      </c>
      <c r="L13" s="4">
        <v>1.14116370408473</v>
      </c>
      <c r="M13" s="4">
        <v>164.805742791299</v>
      </c>
      <c r="O13" s="4">
        <v>13.2942572087015</v>
      </c>
      <c r="Q13" s="4">
        <v>13.2942572087015</v>
      </c>
      <c r="R13">
        <v>13.662804</v>
      </c>
      <c r="U13" t="str">
        <f t="shared" si="0"/>
        <v>PO 13294.2572087015,13662.804</v>
      </c>
      <c r="V13" t="s">
        <v>570</v>
      </c>
    </row>
    <row r="14" spans="1:22">
      <c r="A14">
        <v>67</v>
      </c>
      <c r="B14" t="s">
        <v>313</v>
      </c>
      <c r="C14"/>
      <c r="D14">
        <v>1093</v>
      </c>
      <c r="E14" s="4">
        <v>14.4354209127862</v>
      </c>
      <c r="F14">
        <v>13.468218</v>
      </c>
      <c r="G14">
        <v>1371038.0557</v>
      </c>
      <c r="H14">
        <v>4876821.9398</v>
      </c>
      <c r="I14" t="s">
        <v>313</v>
      </c>
      <c r="J14">
        <v>13.468218</v>
      </c>
      <c r="L14" s="4">
        <v>0.011510429877872</v>
      </c>
      <c r="M14" s="4">
        <v>163.664579087214</v>
      </c>
      <c r="O14" s="4">
        <v>14.4354209127862</v>
      </c>
      <c r="Q14" s="4">
        <v>14.4354209127862</v>
      </c>
      <c r="R14">
        <v>13.468218</v>
      </c>
      <c r="U14" t="str">
        <f t="shared" si="0"/>
        <v>PO 14435.4209127862,13468.218</v>
      </c>
      <c r="V14" t="s">
        <v>571</v>
      </c>
    </row>
    <row r="15" spans="1:22">
      <c r="A15">
        <v>66</v>
      </c>
      <c r="B15" t="s">
        <v>306</v>
      </c>
      <c r="C15"/>
      <c r="D15">
        <v>1092</v>
      </c>
      <c r="E15" s="4">
        <v>14.446931342664</v>
      </c>
      <c r="F15">
        <v>13.448412</v>
      </c>
      <c r="G15">
        <v>1371038.0657</v>
      </c>
      <c r="H15">
        <v>4876821.9341</v>
      </c>
      <c r="I15" t="s">
        <v>306</v>
      </c>
      <c r="J15">
        <v>13.448412</v>
      </c>
      <c r="L15" s="4">
        <v>0.398603963992964</v>
      </c>
      <c r="M15" s="4">
        <v>163.653068657336</v>
      </c>
      <c r="O15" s="4">
        <v>14.446931342664</v>
      </c>
      <c r="Q15" s="4">
        <v>14.446931342664</v>
      </c>
      <c r="R15">
        <v>13.448412</v>
      </c>
      <c r="U15" t="str">
        <f t="shared" si="0"/>
        <v>PO 14446.931342664,13448.412</v>
      </c>
      <c r="V15" t="s">
        <v>572</v>
      </c>
    </row>
    <row r="16" spans="1:22">
      <c r="A16">
        <v>65</v>
      </c>
      <c r="B16" t="s">
        <v>306</v>
      </c>
      <c r="C16"/>
      <c r="D16">
        <v>1091</v>
      </c>
      <c r="E16" s="4">
        <v>14.845535306657</v>
      </c>
      <c r="F16">
        <v>13.488558</v>
      </c>
      <c r="G16">
        <v>1371038.3593</v>
      </c>
      <c r="H16">
        <v>4876821.6645</v>
      </c>
      <c r="I16" t="s">
        <v>306</v>
      </c>
      <c r="J16">
        <v>13.488558</v>
      </c>
      <c r="L16" s="4">
        <v>0.826749297030662</v>
      </c>
      <c r="M16" s="4">
        <v>163.254464693343</v>
      </c>
      <c r="O16" s="4">
        <v>14.845535306657</v>
      </c>
      <c r="Q16" s="4">
        <v>14.845535306657</v>
      </c>
      <c r="R16">
        <v>13.488558</v>
      </c>
      <c r="U16" t="str">
        <f t="shared" si="0"/>
        <v>PO 14845.535306657,13488.558</v>
      </c>
      <c r="V16" t="s">
        <v>573</v>
      </c>
    </row>
    <row r="17" spans="1:22">
      <c r="A17">
        <v>64</v>
      </c>
      <c r="B17" t="s">
        <v>104</v>
      </c>
      <c r="C17"/>
      <c r="D17">
        <v>1090</v>
      </c>
      <c r="E17" s="4">
        <v>15.6722846036877</v>
      </c>
      <c r="F17">
        <v>13.427186</v>
      </c>
      <c r="G17">
        <v>1371038.9441</v>
      </c>
      <c r="H17">
        <v>4876821.0801</v>
      </c>
      <c r="I17" t="s">
        <v>104</v>
      </c>
      <c r="J17">
        <v>13.427186</v>
      </c>
      <c r="L17" s="4">
        <v>0.863836286747901</v>
      </c>
      <c r="M17" s="4">
        <v>162.427715396312</v>
      </c>
      <c r="O17" s="4">
        <v>15.6722846036877</v>
      </c>
      <c r="Q17" s="4">
        <v>15.6722846036877</v>
      </c>
      <c r="R17">
        <v>13.427186</v>
      </c>
      <c r="U17" t="str">
        <f t="shared" si="0"/>
        <v>PO 15672.2846036877,13427.186</v>
      </c>
      <c r="V17" t="s">
        <v>574</v>
      </c>
    </row>
    <row r="18" spans="1:22">
      <c r="A18">
        <v>63</v>
      </c>
      <c r="B18" t="s">
        <v>104</v>
      </c>
      <c r="C18"/>
      <c r="D18">
        <v>1089</v>
      </c>
      <c r="E18" s="4">
        <v>16.5361208904356</v>
      </c>
      <c r="F18">
        <v>13.295677</v>
      </c>
      <c r="G18">
        <v>1371039.5849</v>
      </c>
      <c r="H18">
        <v>4876820.5008</v>
      </c>
      <c r="I18" t="s">
        <v>104</v>
      </c>
      <c r="J18">
        <v>13.295677</v>
      </c>
      <c r="L18" s="4">
        <v>1.64675943881879</v>
      </c>
      <c r="M18" s="4">
        <v>161.563879109564</v>
      </c>
      <c r="O18" s="4">
        <v>16.5361208904356</v>
      </c>
      <c r="Q18" s="4">
        <v>16.5361208904356</v>
      </c>
      <c r="R18">
        <v>13.295677</v>
      </c>
      <c r="U18" t="str">
        <f t="shared" si="0"/>
        <v>PO 16536.1208904356,13295.677</v>
      </c>
      <c r="V18" t="s">
        <v>575</v>
      </c>
    </row>
    <row r="19" spans="1:22">
      <c r="A19">
        <v>62</v>
      </c>
      <c r="B19" t="s">
        <v>104</v>
      </c>
      <c r="C19"/>
      <c r="D19">
        <v>1088</v>
      </c>
      <c r="E19" s="4">
        <v>18.1828803292543</v>
      </c>
      <c r="F19">
        <v>13.247086</v>
      </c>
      <c r="G19">
        <v>1371040.7352</v>
      </c>
      <c r="H19">
        <v>4876819.3224</v>
      </c>
      <c r="I19" t="s">
        <v>104</v>
      </c>
      <c r="J19">
        <v>13.247086</v>
      </c>
      <c r="L19" s="4">
        <v>0.806874884854833</v>
      </c>
      <c r="M19" s="4">
        <v>159.917119670746</v>
      </c>
      <c r="O19" s="4">
        <v>18.1828803292543</v>
      </c>
      <c r="Q19" s="4">
        <v>18.1828803292543</v>
      </c>
      <c r="R19">
        <v>13.247086</v>
      </c>
      <c r="U19" t="str">
        <f t="shared" si="0"/>
        <v>PO 18182.8803292543,13247.086</v>
      </c>
      <c r="V19" t="s">
        <v>576</v>
      </c>
    </row>
    <row r="20" spans="1:22">
      <c r="A20">
        <v>61</v>
      </c>
      <c r="B20" t="s">
        <v>104</v>
      </c>
      <c r="C20"/>
      <c r="D20">
        <v>1087</v>
      </c>
      <c r="E20" s="4">
        <v>18.9897552141092</v>
      </c>
      <c r="F20">
        <v>13.191617</v>
      </c>
      <c r="G20">
        <v>1371041.313</v>
      </c>
      <c r="H20">
        <v>4876818.7592</v>
      </c>
      <c r="I20" t="s">
        <v>104</v>
      </c>
      <c r="J20">
        <v>13.191617</v>
      </c>
      <c r="L20" s="4">
        <v>0.47343473686157</v>
      </c>
      <c r="M20" s="4">
        <v>159.110244785891</v>
      </c>
      <c r="O20" s="4">
        <v>18.9897552141092</v>
      </c>
      <c r="Q20" s="4">
        <v>18.9897552141092</v>
      </c>
      <c r="R20">
        <v>13.191617</v>
      </c>
      <c r="U20" t="str">
        <f t="shared" si="0"/>
        <v>PO 18989.7552141092,13191.617</v>
      </c>
      <c r="V20" t="s">
        <v>577</v>
      </c>
    </row>
    <row r="21" spans="1:22">
      <c r="A21">
        <v>60</v>
      </c>
      <c r="B21" t="s">
        <v>117</v>
      </c>
      <c r="C21"/>
      <c r="D21">
        <v>1086</v>
      </c>
      <c r="E21" s="4">
        <v>19.4631899509708</v>
      </c>
      <c r="F21">
        <v>13.045994</v>
      </c>
      <c r="G21">
        <v>1371041.6808</v>
      </c>
      <c r="H21">
        <v>4876818.4611</v>
      </c>
      <c r="I21" t="s">
        <v>117</v>
      </c>
      <c r="J21">
        <v>13.045994</v>
      </c>
      <c r="L21" s="4">
        <v>0.36833658534939</v>
      </c>
      <c r="M21" s="4">
        <v>158.636810049029</v>
      </c>
      <c r="O21" s="4">
        <v>19.4631899509708</v>
      </c>
      <c r="Q21" s="4">
        <v>19.4631899509708</v>
      </c>
      <c r="R21">
        <v>13.045994</v>
      </c>
      <c r="U21" t="str">
        <f t="shared" si="0"/>
        <v>PO 19463.1899509708,13045.994</v>
      </c>
      <c r="V21" t="s">
        <v>578</v>
      </c>
    </row>
    <row r="22" spans="1:22">
      <c r="A22">
        <v>59</v>
      </c>
      <c r="B22" t="s">
        <v>104</v>
      </c>
      <c r="C22"/>
      <c r="D22">
        <v>1085</v>
      </c>
      <c r="E22" s="4">
        <v>19.8315265363202</v>
      </c>
      <c r="F22">
        <v>13.005344</v>
      </c>
      <c r="G22">
        <v>1371041.9168</v>
      </c>
      <c r="H22">
        <v>4876818.1783</v>
      </c>
      <c r="I22" t="s">
        <v>104</v>
      </c>
      <c r="J22">
        <v>13.005344</v>
      </c>
      <c r="L22" s="4">
        <v>0.484836188975717</v>
      </c>
      <c r="M22" s="4">
        <v>158.26847346368</v>
      </c>
      <c r="O22" s="4">
        <v>19.8315265363202</v>
      </c>
      <c r="Q22" s="4">
        <v>19.8315265363202</v>
      </c>
      <c r="R22">
        <v>13.005344</v>
      </c>
      <c r="U22" t="str">
        <f t="shared" si="0"/>
        <v>PO 19831.5265363202,13005.344</v>
      </c>
      <c r="V22" t="s">
        <v>579</v>
      </c>
    </row>
    <row r="23" spans="1:22">
      <c r="A23">
        <v>58</v>
      </c>
      <c r="B23" t="s">
        <v>104</v>
      </c>
      <c r="C23"/>
      <c r="D23">
        <v>1084</v>
      </c>
      <c r="E23" s="4">
        <v>20.3163627252959</v>
      </c>
      <c r="F23">
        <v>13.328888</v>
      </c>
      <c r="G23">
        <v>1371042.279</v>
      </c>
      <c r="H23">
        <v>4876817.856</v>
      </c>
      <c r="I23" t="s">
        <v>104</v>
      </c>
      <c r="J23">
        <v>13.328888</v>
      </c>
      <c r="L23" s="4">
        <v>0.41387032938212</v>
      </c>
      <c r="M23" s="4">
        <v>157.783637274704</v>
      </c>
      <c r="O23" s="4">
        <v>20.3163627252959</v>
      </c>
      <c r="Q23" s="4">
        <v>20.3163627252959</v>
      </c>
      <c r="R23">
        <v>13.328888</v>
      </c>
      <c r="U23" t="str">
        <f t="shared" si="0"/>
        <v>PO 20316.3627252959,13328.888</v>
      </c>
      <c r="V23" t="s">
        <v>580</v>
      </c>
    </row>
    <row r="24" spans="1:22">
      <c r="A24">
        <v>57</v>
      </c>
      <c r="B24" t="s">
        <v>104</v>
      </c>
      <c r="C24"/>
      <c r="D24">
        <v>1083</v>
      </c>
      <c r="E24" s="4">
        <v>20.730233054678</v>
      </c>
      <c r="F24">
        <v>13.435672</v>
      </c>
      <c r="G24">
        <v>1371042.5711</v>
      </c>
      <c r="H24">
        <v>4876817.5628</v>
      </c>
      <c r="I24" t="s">
        <v>104</v>
      </c>
      <c r="J24">
        <v>13.435672</v>
      </c>
      <c r="L24" s="4">
        <v>3.50084872554179</v>
      </c>
      <c r="M24" s="4">
        <v>157.369766945322</v>
      </c>
      <c r="O24" s="4">
        <v>20.730233054678</v>
      </c>
      <c r="Q24" s="4">
        <v>20.730233054678</v>
      </c>
      <c r="R24">
        <v>13.435672</v>
      </c>
      <c r="U24" t="str">
        <f t="shared" ref="U24:U55" si="1">CONCATENATE("PO ",(Q24)*1000,",",R24*1000)</f>
        <v>PO 20730.233054678,13435.672</v>
      </c>
      <c r="V24" t="s">
        <v>581</v>
      </c>
    </row>
    <row r="25" spans="1:22">
      <c r="A25">
        <v>56</v>
      </c>
      <c r="B25" t="s">
        <v>104</v>
      </c>
      <c r="C25"/>
      <c r="D25">
        <v>1082</v>
      </c>
      <c r="E25" s="4">
        <v>24.2310817802198</v>
      </c>
      <c r="F25">
        <v>13.290189</v>
      </c>
      <c r="G25">
        <v>1371045.0993</v>
      </c>
      <c r="H25">
        <v>4876815.1412</v>
      </c>
      <c r="I25" t="s">
        <v>104</v>
      </c>
      <c r="J25">
        <v>13.290189</v>
      </c>
      <c r="L25" s="4">
        <v>7.58777272373074</v>
      </c>
      <c r="M25" s="4">
        <v>153.86891821978</v>
      </c>
      <c r="O25" s="4">
        <v>24.2310817802198</v>
      </c>
      <c r="Q25" s="4">
        <v>24.2310817802198</v>
      </c>
      <c r="R25">
        <v>13.290189</v>
      </c>
      <c r="U25" t="str">
        <f t="shared" si="1"/>
        <v>PO 24231.0817802198,13290.189</v>
      </c>
      <c r="V25" t="s">
        <v>582</v>
      </c>
    </row>
    <row r="26" spans="1:22">
      <c r="A26">
        <v>55</v>
      </c>
      <c r="B26" t="s">
        <v>104</v>
      </c>
      <c r="C26"/>
      <c r="D26">
        <v>1081</v>
      </c>
      <c r="E26" s="4">
        <v>31.8188545039505</v>
      </c>
      <c r="F26">
        <v>13.969335</v>
      </c>
      <c r="G26">
        <v>1371050.542</v>
      </c>
      <c r="H26">
        <v>4876809.8543</v>
      </c>
      <c r="I26" t="s">
        <v>104</v>
      </c>
      <c r="J26">
        <v>13.969335</v>
      </c>
      <c r="L26" s="4">
        <v>3.92394046985825</v>
      </c>
      <c r="M26" s="4">
        <v>146.281145496049</v>
      </c>
      <c r="O26" s="4">
        <v>31.8188545039505</v>
      </c>
      <c r="Q26" s="4">
        <v>31.8188545039505</v>
      </c>
      <c r="R26">
        <v>13.969335</v>
      </c>
      <c r="U26" t="str">
        <f t="shared" si="1"/>
        <v>PO 31818.8545039505,13969.335</v>
      </c>
      <c r="V26" t="s">
        <v>583</v>
      </c>
    </row>
    <row r="27" spans="1:22">
      <c r="A27">
        <v>54</v>
      </c>
      <c r="B27" t="s">
        <v>104</v>
      </c>
      <c r="C27"/>
      <c r="D27">
        <v>1080</v>
      </c>
      <c r="E27" s="4">
        <v>35.7427949738088</v>
      </c>
      <c r="F27">
        <v>14.654962</v>
      </c>
      <c r="G27">
        <v>1371053.3395</v>
      </c>
      <c r="H27">
        <v>4876807.1027</v>
      </c>
      <c r="I27" t="s">
        <v>104</v>
      </c>
      <c r="J27">
        <v>14.654962</v>
      </c>
      <c r="L27" s="4">
        <v>1.3193713844489</v>
      </c>
      <c r="M27" s="4">
        <v>142.357205026191</v>
      </c>
      <c r="O27" s="4">
        <v>35.7427949738088</v>
      </c>
      <c r="Q27" s="4">
        <v>35.7427949738088</v>
      </c>
      <c r="R27">
        <v>14.654962</v>
      </c>
      <c r="U27" t="str">
        <f t="shared" si="1"/>
        <v>PO 35742.7949738088,14654.962</v>
      </c>
      <c r="V27" t="s">
        <v>584</v>
      </c>
    </row>
    <row r="28" spans="1:22">
      <c r="A28">
        <v>53</v>
      </c>
      <c r="B28" t="s">
        <v>104</v>
      </c>
      <c r="C28"/>
      <c r="D28">
        <v>1079</v>
      </c>
      <c r="E28" s="4">
        <v>37.0621663582577</v>
      </c>
      <c r="F28">
        <v>14.92404</v>
      </c>
      <c r="G28">
        <v>1371054.2989</v>
      </c>
      <c r="H28">
        <v>4876806.197</v>
      </c>
      <c r="I28" t="s">
        <v>104</v>
      </c>
      <c r="J28">
        <v>14.92404</v>
      </c>
      <c r="L28" s="4">
        <v>0.837375924818866</v>
      </c>
      <c r="M28" s="4">
        <v>141.037833641742</v>
      </c>
      <c r="O28" s="4">
        <v>37.0621663582577</v>
      </c>
      <c r="Q28" s="4">
        <v>37.0621663582577</v>
      </c>
      <c r="R28">
        <v>14.92404</v>
      </c>
      <c r="U28" t="str">
        <f t="shared" si="1"/>
        <v>PO 37062.1663582577,14924.04</v>
      </c>
      <c r="V28" t="s">
        <v>585</v>
      </c>
    </row>
    <row r="29" spans="1:22">
      <c r="A29">
        <v>52</v>
      </c>
      <c r="B29" t="s">
        <v>104</v>
      </c>
      <c r="C29"/>
      <c r="D29">
        <v>1078</v>
      </c>
      <c r="E29" s="4">
        <v>37.8995422830766</v>
      </c>
      <c r="F29">
        <v>15.001674</v>
      </c>
      <c r="G29">
        <v>1371054.8869</v>
      </c>
      <c r="H29">
        <v>4876805.6008</v>
      </c>
      <c r="I29" t="s">
        <v>104</v>
      </c>
      <c r="J29">
        <v>15.001674</v>
      </c>
      <c r="L29" s="4">
        <v>0.677481313674746</v>
      </c>
      <c r="M29" s="4">
        <v>140.200457716923</v>
      </c>
      <c r="O29" s="4">
        <v>37.8995422830766</v>
      </c>
      <c r="Q29" s="4">
        <v>37.8995422830766</v>
      </c>
      <c r="R29">
        <v>15.001674</v>
      </c>
      <c r="U29" t="str">
        <f t="shared" si="1"/>
        <v>PO 37899.5422830766,15001.674</v>
      </c>
      <c r="V29" t="s">
        <v>586</v>
      </c>
    </row>
    <row r="30" spans="1:22">
      <c r="A30">
        <v>51</v>
      </c>
      <c r="B30" t="s">
        <v>104</v>
      </c>
      <c r="C30"/>
      <c r="D30">
        <v>1077</v>
      </c>
      <c r="E30" s="4">
        <v>38.5770235967513</v>
      </c>
      <c r="F30">
        <v>15.370215</v>
      </c>
      <c r="G30">
        <v>1371055.3672</v>
      </c>
      <c r="H30">
        <v>4876805.123</v>
      </c>
      <c r="I30" t="s">
        <v>104</v>
      </c>
      <c r="J30">
        <v>15.370215</v>
      </c>
      <c r="L30" s="4">
        <v>0.549469789604962</v>
      </c>
      <c r="M30" s="4">
        <v>139.522976403249</v>
      </c>
      <c r="O30" s="4">
        <v>38.5770235967513</v>
      </c>
      <c r="Q30" s="4">
        <v>38.5770235967513</v>
      </c>
      <c r="R30">
        <v>15.370215</v>
      </c>
      <c r="U30" t="str">
        <f t="shared" si="1"/>
        <v>PO 38577.0235967513,15370.215</v>
      </c>
      <c r="V30" t="s">
        <v>587</v>
      </c>
    </row>
    <row r="31" spans="1:22">
      <c r="A31">
        <v>50</v>
      </c>
      <c r="B31" t="s">
        <v>104</v>
      </c>
      <c r="C31"/>
      <c r="D31">
        <v>1076</v>
      </c>
      <c r="E31" s="4">
        <v>39.1264933863563</v>
      </c>
      <c r="F31">
        <v>15.401778</v>
      </c>
      <c r="G31">
        <v>1371055.7675</v>
      </c>
      <c r="H31">
        <v>4876804.7466</v>
      </c>
      <c r="I31" t="s">
        <v>104</v>
      </c>
      <c r="J31">
        <v>15.401778</v>
      </c>
      <c r="L31" s="4">
        <v>0.741116623470056</v>
      </c>
      <c r="M31" s="4">
        <v>138.973506613644</v>
      </c>
      <c r="O31" s="4">
        <v>39.1264933863563</v>
      </c>
      <c r="Q31" s="4">
        <v>39.1264933863563</v>
      </c>
      <c r="R31">
        <v>15.401778</v>
      </c>
      <c r="U31" t="str">
        <f t="shared" si="1"/>
        <v>PO 39126.4933863563,15401.778</v>
      </c>
      <c r="V31" t="s">
        <v>588</v>
      </c>
    </row>
    <row r="32" spans="1:22">
      <c r="A32">
        <v>49</v>
      </c>
      <c r="B32" t="s">
        <v>104</v>
      </c>
      <c r="C32"/>
      <c r="D32">
        <v>1075</v>
      </c>
      <c r="E32" s="4">
        <v>39.8676100098263</v>
      </c>
      <c r="F32">
        <v>15.762066</v>
      </c>
      <c r="G32">
        <v>1371056.3179</v>
      </c>
      <c r="H32">
        <v>4876804.2503</v>
      </c>
      <c r="I32" t="s">
        <v>104</v>
      </c>
      <c r="J32">
        <v>15.762066</v>
      </c>
      <c r="L32" s="4">
        <v>1.36686725801607</v>
      </c>
      <c r="M32" s="4">
        <v>138.232389990174</v>
      </c>
      <c r="O32" s="4">
        <v>39.8676100098263</v>
      </c>
      <c r="Q32" s="4">
        <v>39.8676100098263</v>
      </c>
      <c r="R32">
        <v>15.762066</v>
      </c>
      <c r="U32" t="str">
        <f t="shared" si="1"/>
        <v>PO 39867.6100098263,15762.066</v>
      </c>
      <c r="V32" t="s">
        <v>589</v>
      </c>
    </row>
    <row r="33" spans="1:22">
      <c r="A33">
        <v>48</v>
      </c>
      <c r="B33" t="s">
        <v>104</v>
      </c>
      <c r="C33"/>
      <c r="D33">
        <v>1074</v>
      </c>
      <c r="E33" s="4">
        <v>41.2344772678424</v>
      </c>
      <c r="F33">
        <v>16.063972</v>
      </c>
      <c r="G33">
        <v>1371057.269</v>
      </c>
      <c r="H33">
        <v>4876803.2686</v>
      </c>
      <c r="I33" t="s">
        <v>104</v>
      </c>
      <c r="J33">
        <v>16.063972</v>
      </c>
      <c r="L33" s="4">
        <v>1.04738686713122</v>
      </c>
      <c r="M33" s="4">
        <v>136.865522732158</v>
      </c>
      <c r="O33" s="4">
        <v>41.2344772678424</v>
      </c>
      <c r="Q33" s="4">
        <v>41.2344772678424</v>
      </c>
      <c r="R33">
        <v>16.063972</v>
      </c>
      <c r="U33" t="str">
        <f t="shared" si="1"/>
        <v>PO 41234.4772678424,16063.972</v>
      </c>
      <c r="V33" t="s">
        <v>590</v>
      </c>
    </row>
    <row r="34" spans="1:22">
      <c r="A34">
        <v>47</v>
      </c>
      <c r="B34" t="s">
        <v>104</v>
      </c>
      <c r="C34"/>
      <c r="D34">
        <v>1073</v>
      </c>
      <c r="E34" s="4">
        <v>42.2818641349736</v>
      </c>
      <c r="F34">
        <v>16.222108</v>
      </c>
      <c r="G34">
        <v>1371058.0547</v>
      </c>
      <c r="H34">
        <v>4876802.576</v>
      </c>
      <c r="I34" t="s">
        <v>104</v>
      </c>
      <c r="J34">
        <v>16.222108</v>
      </c>
      <c r="L34" s="4">
        <v>0.59861239548296</v>
      </c>
      <c r="M34" s="4">
        <v>135.818135865026</v>
      </c>
      <c r="O34" s="4">
        <v>42.2818641349736</v>
      </c>
      <c r="Q34" s="4">
        <v>42.2818641349736</v>
      </c>
      <c r="R34">
        <v>16.222108</v>
      </c>
      <c r="U34" t="str">
        <f t="shared" si="1"/>
        <v>PO 42281.8641349736,16222.108</v>
      </c>
      <c r="V34" t="s">
        <v>591</v>
      </c>
    </row>
    <row r="35" spans="1:22">
      <c r="A35">
        <v>46</v>
      </c>
      <c r="B35" t="s">
        <v>104</v>
      </c>
      <c r="C35"/>
      <c r="D35">
        <v>1072</v>
      </c>
      <c r="E35" s="4">
        <v>42.8804765304566</v>
      </c>
      <c r="F35">
        <v>16.538845</v>
      </c>
      <c r="G35">
        <v>1371058.4411</v>
      </c>
      <c r="H35">
        <v>4876802.1188</v>
      </c>
      <c r="I35" t="s">
        <v>104</v>
      </c>
      <c r="J35">
        <v>16.538845</v>
      </c>
      <c r="L35" s="4">
        <v>0.954416817227104</v>
      </c>
      <c r="M35" s="4">
        <v>135.219523469543</v>
      </c>
      <c r="O35" s="4">
        <v>42.8804765304566</v>
      </c>
      <c r="Q35" s="4">
        <v>42.8804765304566</v>
      </c>
      <c r="R35">
        <v>16.538845</v>
      </c>
      <c r="U35" t="str">
        <f t="shared" si="1"/>
        <v>PO 42880.4765304566,16538.845</v>
      </c>
      <c r="V35" t="s">
        <v>592</v>
      </c>
    </row>
    <row r="36" spans="1:22">
      <c r="A36">
        <v>45</v>
      </c>
      <c r="B36" t="s">
        <v>104</v>
      </c>
      <c r="C36"/>
      <c r="D36">
        <v>1071</v>
      </c>
      <c r="E36" s="4">
        <v>43.8348933476837</v>
      </c>
      <c r="F36">
        <v>16.679617</v>
      </c>
      <c r="G36">
        <v>1371059.1546</v>
      </c>
      <c r="H36">
        <v>4876801.4849</v>
      </c>
      <c r="I36" t="s">
        <v>104</v>
      </c>
      <c r="J36">
        <v>16.679617</v>
      </c>
      <c r="L36" s="4">
        <v>0.655628736094396</v>
      </c>
      <c r="M36" s="4">
        <v>134.265106652316</v>
      </c>
      <c r="O36" s="4">
        <v>43.8348933476837</v>
      </c>
      <c r="Q36" s="4">
        <v>43.8348933476837</v>
      </c>
      <c r="R36">
        <v>16.679617</v>
      </c>
      <c r="U36" t="str">
        <f t="shared" si="1"/>
        <v>PO 43834.8933476837,16679.617</v>
      </c>
      <c r="V36" t="s">
        <v>593</v>
      </c>
    </row>
    <row r="37" spans="1:22">
      <c r="A37">
        <v>44</v>
      </c>
      <c r="B37" t="s">
        <v>104</v>
      </c>
      <c r="C37"/>
      <c r="D37">
        <v>1070</v>
      </c>
      <c r="E37" s="4">
        <v>44.4905220837781</v>
      </c>
      <c r="F37">
        <v>16.998561</v>
      </c>
      <c r="G37">
        <v>1371059.6316</v>
      </c>
      <c r="H37">
        <v>4876801.0351</v>
      </c>
      <c r="I37" t="s">
        <v>104</v>
      </c>
      <c r="J37">
        <v>16.998561</v>
      </c>
      <c r="L37" s="4">
        <v>0.276330689507217</v>
      </c>
      <c r="M37" s="4">
        <v>133.609477916222</v>
      </c>
      <c r="O37" s="4">
        <v>44.4905220837781</v>
      </c>
      <c r="Q37" s="4">
        <v>44.4905220837781</v>
      </c>
      <c r="R37">
        <v>16.998561</v>
      </c>
      <c r="U37" t="str">
        <f t="shared" si="1"/>
        <v>PO 44490.5220837781,16998.561</v>
      </c>
      <c r="V37" t="s">
        <v>594</v>
      </c>
    </row>
    <row r="38" spans="1:22">
      <c r="A38">
        <v>43</v>
      </c>
      <c r="B38" t="s">
        <v>104</v>
      </c>
      <c r="C38"/>
      <c r="D38">
        <v>1069</v>
      </c>
      <c r="E38" s="4">
        <v>44.7668527732853</v>
      </c>
      <c r="F38">
        <v>17.27328</v>
      </c>
      <c r="G38">
        <v>1371059.8092</v>
      </c>
      <c r="H38">
        <v>4876800.8234</v>
      </c>
      <c r="I38" t="s">
        <v>104</v>
      </c>
      <c r="J38">
        <v>17.27328</v>
      </c>
      <c r="L38" s="4">
        <v>1.430042586621</v>
      </c>
      <c r="M38" s="4">
        <v>133.333147226715</v>
      </c>
      <c r="O38" s="4">
        <v>44.7668527732853</v>
      </c>
      <c r="Q38" s="4">
        <v>44.7668527732853</v>
      </c>
      <c r="R38">
        <v>17.27328</v>
      </c>
      <c r="U38" t="str">
        <f t="shared" si="1"/>
        <v>PO 44766.8527732853,17273.28</v>
      </c>
      <c r="V38" t="s">
        <v>595</v>
      </c>
    </row>
    <row r="39" spans="1:22">
      <c r="A39">
        <v>42</v>
      </c>
      <c r="B39" t="s">
        <v>104</v>
      </c>
      <c r="C39"/>
      <c r="D39">
        <v>1068</v>
      </c>
      <c r="E39" s="4">
        <v>46.1968953599063</v>
      </c>
      <c r="F39">
        <v>17.566514</v>
      </c>
      <c r="G39">
        <v>1371060.834</v>
      </c>
      <c r="H39">
        <v>4876799.826</v>
      </c>
      <c r="I39" t="s">
        <v>104</v>
      </c>
      <c r="J39">
        <v>17.566514</v>
      </c>
      <c r="L39" s="4">
        <v>0.0986420297802121</v>
      </c>
      <c r="M39" s="4">
        <v>131.903104640094</v>
      </c>
      <c r="O39" s="4">
        <v>46.1968953599063</v>
      </c>
      <c r="Q39" s="4">
        <v>46.1968953599063</v>
      </c>
      <c r="R39">
        <v>17.566514</v>
      </c>
      <c r="U39" t="str">
        <f t="shared" si="1"/>
        <v>PO 46196.8953599063,17566.514</v>
      </c>
      <c r="V39" t="s">
        <v>596</v>
      </c>
    </row>
    <row r="40" spans="1:22">
      <c r="A40">
        <v>41</v>
      </c>
      <c r="B40" t="s">
        <v>104</v>
      </c>
      <c r="C40"/>
      <c r="D40">
        <v>1067</v>
      </c>
      <c r="E40" s="4">
        <v>46.2955373896865</v>
      </c>
      <c r="F40">
        <v>17.792764</v>
      </c>
      <c r="G40">
        <v>1371060.904</v>
      </c>
      <c r="H40">
        <v>4876799.7565</v>
      </c>
      <c r="I40" t="s">
        <v>104</v>
      </c>
      <c r="J40">
        <v>17.792764</v>
      </c>
      <c r="L40" s="4">
        <v>1.78907965475775</v>
      </c>
      <c r="M40" s="4">
        <v>131.804462610313</v>
      </c>
      <c r="O40" s="4">
        <v>46.2955373896865</v>
      </c>
      <c r="Q40" s="4">
        <v>46.2955373896865</v>
      </c>
      <c r="R40">
        <v>17.792764</v>
      </c>
      <c r="U40" t="str">
        <f t="shared" si="1"/>
        <v>PO 46295.5373896865,17792.764</v>
      </c>
      <c r="V40" t="s">
        <v>597</v>
      </c>
    </row>
    <row r="41" spans="1:22">
      <c r="A41">
        <v>40</v>
      </c>
      <c r="B41" t="s">
        <v>104</v>
      </c>
      <c r="C41"/>
      <c r="D41">
        <v>1066</v>
      </c>
      <c r="E41" s="4">
        <v>48.0846170444443</v>
      </c>
      <c r="F41">
        <v>18.840854</v>
      </c>
      <c r="G41">
        <v>1371062.1864</v>
      </c>
      <c r="H41">
        <v>4876798.509</v>
      </c>
      <c r="I41" t="s">
        <v>104</v>
      </c>
      <c r="J41">
        <v>18.840854</v>
      </c>
      <c r="L41" s="4">
        <v>1.21410737549861</v>
      </c>
      <c r="M41" s="4">
        <v>130.015382955556</v>
      </c>
      <c r="O41" s="4">
        <v>48.0846170444443</v>
      </c>
      <c r="Q41" s="4">
        <v>48.0846170444443</v>
      </c>
      <c r="R41">
        <v>18.840854</v>
      </c>
      <c r="U41" t="str">
        <f t="shared" si="1"/>
        <v>PO 48084.6170444443,18840.854</v>
      </c>
      <c r="V41" t="s">
        <v>598</v>
      </c>
    </row>
    <row r="42" spans="1:22">
      <c r="A42">
        <v>39</v>
      </c>
      <c r="B42" t="s">
        <v>104</v>
      </c>
      <c r="C42"/>
      <c r="D42">
        <v>1065</v>
      </c>
      <c r="E42" s="4">
        <v>49.2987244199429</v>
      </c>
      <c r="F42">
        <v>19.097398</v>
      </c>
      <c r="G42">
        <v>1371063.0738</v>
      </c>
      <c r="H42">
        <v>4876797.6804</v>
      </c>
      <c r="I42" t="s">
        <v>104</v>
      </c>
      <c r="J42">
        <v>19.097398</v>
      </c>
      <c r="L42" s="4">
        <v>0.162321409365674</v>
      </c>
      <c r="M42" s="4">
        <v>128.801275580057</v>
      </c>
      <c r="O42" s="4">
        <v>49.2987244199429</v>
      </c>
      <c r="Q42" s="4">
        <v>49.2987244199429</v>
      </c>
      <c r="R42">
        <v>19.097398</v>
      </c>
      <c r="U42" t="str">
        <f t="shared" si="1"/>
        <v>PO 49298.7244199429,19097.398</v>
      </c>
      <c r="V42" t="s">
        <v>599</v>
      </c>
    </row>
    <row r="43" spans="1:22">
      <c r="A43">
        <v>38</v>
      </c>
      <c r="B43" t="s">
        <v>104</v>
      </c>
      <c r="C43"/>
      <c r="D43">
        <v>1064</v>
      </c>
      <c r="E43" s="4">
        <v>49.4610458293085</v>
      </c>
      <c r="F43">
        <v>19.408347</v>
      </c>
      <c r="G43">
        <v>1371063.1948</v>
      </c>
      <c r="H43">
        <v>4876797.5722</v>
      </c>
      <c r="I43" t="s">
        <v>104</v>
      </c>
      <c r="J43">
        <v>19.408347</v>
      </c>
      <c r="L43" s="4">
        <v>0.60181868554597</v>
      </c>
      <c r="M43" s="4">
        <v>128.638954170691</v>
      </c>
      <c r="O43" s="4">
        <v>49.4610458293085</v>
      </c>
      <c r="Q43" s="4">
        <v>49.4610458293085</v>
      </c>
      <c r="R43">
        <v>19.408347</v>
      </c>
      <c r="U43" t="str">
        <f t="shared" si="1"/>
        <v>PO 49461.0458293085,19408.347</v>
      </c>
      <c r="V43" t="s">
        <v>600</v>
      </c>
    </row>
    <row r="44" spans="1:22">
      <c r="A44">
        <v>37</v>
      </c>
      <c r="B44" t="s">
        <v>104</v>
      </c>
      <c r="C44"/>
      <c r="D44">
        <v>1063</v>
      </c>
      <c r="E44" s="4">
        <v>50.0628645148545</v>
      </c>
      <c r="F44">
        <v>19.402689</v>
      </c>
      <c r="G44">
        <v>1371063.6206</v>
      </c>
      <c r="H44">
        <v>4876797.1469</v>
      </c>
      <c r="I44" t="s">
        <v>104</v>
      </c>
      <c r="J44">
        <v>19.402689</v>
      </c>
      <c r="L44" s="4">
        <v>0.0778781097251982</v>
      </c>
      <c r="M44" s="4">
        <v>128.037135485145</v>
      </c>
      <c r="O44" s="4">
        <v>50.0628645148545</v>
      </c>
      <c r="Q44" s="4">
        <v>50.0628645148545</v>
      </c>
      <c r="R44">
        <v>19.402689</v>
      </c>
      <c r="U44" t="str">
        <f t="shared" si="1"/>
        <v>PO 50062.8645148545,19402.689</v>
      </c>
      <c r="V44" t="s">
        <v>601</v>
      </c>
    </row>
    <row r="45" spans="1:22">
      <c r="A45">
        <v>36</v>
      </c>
      <c r="B45" t="s">
        <v>104</v>
      </c>
      <c r="C45"/>
      <c r="D45">
        <v>1062</v>
      </c>
      <c r="E45" s="4">
        <v>50.1407426245797</v>
      </c>
      <c r="F45">
        <v>19.695894</v>
      </c>
      <c r="G45">
        <v>1371063.6798</v>
      </c>
      <c r="H45">
        <v>4876797.0963</v>
      </c>
      <c r="I45" t="s">
        <v>104</v>
      </c>
      <c r="J45">
        <v>19.695894</v>
      </c>
      <c r="L45" s="4">
        <v>0.948330918105913</v>
      </c>
      <c r="M45" s="4">
        <v>127.95925737542</v>
      </c>
      <c r="O45" s="4">
        <v>50.1407426245797</v>
      </c>
      <c r="Q45" s="4">
        <v>50.1407426245797</v>
      </c>
      <c r="R45">
        <v>19.695894</v>
      </c>
      <c r="U45" t="str">
        <f t="shared" si="1"/>
        <v>PO 50140.7426245797,19695.894</v>
      </c>
      <c r="V45" t="s">
        <v>602</v>
      </c>
    </row>
    <row r="46" spans="1:22">
      <c r="A46">
        <v>35</v>
      </c>
      <c r="B46" t="s">
        <v>104</v>
      </c>
      <c r="C46"/>
      <c r="D46">
        <v>1061</v>
      </c>
      <c r="E46" s="4">
        <v>51.0890735426856</v>
      </c>
      <c r="F46">
        <v>19.774783</v>
      </c>
      <c r="G46">
        <v>1371064.363</v>
      </c>
      <c r="H46">
        <v>4876796.4386</v>
      </c>
      <c r="I46" t="s">
        <v>104</v>
      </c>
      <c r="J46">
        <v>19.774783</v>
      </c>
      <c r="L46" s="4">
        <v>0.343385148368436</v>
      </c>
      <c r="M46" s="4">
        <v>127.010926457314</v>
      </c>
      <c r="O46" s="4">
        <v>51.0890735426856</v>
      </c>
      <c r="Q46" s="4">
        <v>51.0890735426856</v>
      </c>
      <c r="R46">
        <v>19.774783</v>
      </c>
      <c r="U46" t="str">
        <f t="shared" si="1"/>
        <v>PO 51089.0735426856,19774.783</v>
      </c>
      <c r="V46" t="s">
        <v>603</v>
      </c>
    </row>
    <row r="47" spans="1:22">
      <c r="A47">
        <v>34</v>
      </c>
      <c r="B47" t="s">
        <v>104</v>
      </c>
      <c r="C47"/>
      <c r="D47">
        <v>1060</v>
      </c>
      <c r="E47" s="4">
        <v>51.4324586910541</v>
      </c>
      <c r="F47">
        <v>20.025177</v>
      </c>
      <c r="G47">
        <v>1371064.6036</v>
      </c>
      <c r="H47">
        <v>4876796.1936</v>
      </c>
      <c r="I47" t="s">
        <v>104</v>
      </c>
      <c r="J47">
        <v>20.025177</v>
      </c>
      <c r="L47" s="4">
        <v>0.88893039630274</v>
      </c>
      <c r="M47" s="4">
        <v>126.667541308946</v>
      </c>
      <c r="O47" s="4">
        <v>51.4324586910541</v>
      </c>
      <c r="Q47" s="4">
        <v>51.4324586910541</v>
      </c>
      <c r="R47">
        <v>20.025177</v>
      </c>
      <c r="U47" t="str">
        <f t="shared" si="1"/>
        <v>PO 51432.4586910541,20025.177</v>
      </c>
      <c r="V47" t="s">
        <v>604</v>
      </c>
    </row>
    <row r="48" spans="1:22">
      <c r="A48">
        <v>33</v>
      </c>
      <c r="B48" t="s">
        <v>104</v>
      </c>
      <c r="C48"/>
      <c r="D48">
        <v>1059</v>
      </c>
      <c r="E48" s="4">
        <v>52.3213890873568</v>
      </c>
      <c r="F48">
        <v>20.152278</v>
      </c>
      <c r="G48">
        <v>1371065.2273</v>
      </c>
      <c r="H48">
        <v>4876795.5602</v>
      </c>
      <c r="I48" t="s">
        <v>104</v>
      </c>
      <c r="J48">
        <v>20.152278</v>
      </c>
      <c r="L48" s="4">
        <v>0.585066782600051</v>
      </c>
      <c r="M48" s="4">
        <v>125.778610912643</v>
      </c>
      <c r="O48" s="4">
        <v>52.3213890873568</v>
      </c>
      <c r="Q48" s="4">
        <v>52.3213890873568</v>
      </c>
      <c r="R48">
        <v>20.152278</v>
      </c>
      <c r="U48" t="str">
        <f t="shared" si="1"/>
        <v>PO 52321.3890873568,20152.278</v>
      </c>
      <c r="V48" t="s">
        <v>605</v>
      </c>
    </row>
    <row r="49" spans="1:22">
      <c r="A49">
        <v>32</v>
      </c>
      <c r="B49" t="s">
        <v>104</v>
      </c>
      <c r="C49"/>
      <c r="D49">
        <v>1058</v>
      </c>
      <c r="E49" s="4">
        <v>52.9064558699568</v>
      </c>
      <c r="F49">
        <v>20.622875</v>
      </c>
      <c r="G49">
        <v>1371065.6778</v>
      </c>
      <c r="H49">
        <v>4876795.1869</v>
      </c>
      <c r="I49" t="s">
        <v>104</v>
      </c>
      <c r="J49">
        <v>20.622875</v>
      </c>
      <c r="L49" s="4">
        <v>0.678079383068629</v>
      </c>
      <c r="M49" s="4">
        <v>125.193544130043</v>
      </c>
      <c r="O49" s="4">
        <v>52.9064558699568</v>
      </c>
      <c r="Q49" s="4">
        <v>52.9064558699568</v>
      </c>
      <c r="R49">
        <v>20.622875</v>
      </c>
      <c r="U49" t="str">
        <f t="shared" si="1"/>
        <v>PO 52906.4558699568,20622.875</v>
      </c>
      <c r="V49" t="s">
        <v>606</v>
      </c>
    </row>
    <row r="50" spans="1:22">
      <c r="A50">
        <v>31</v>
      </c>
      <c r="B50" t="s">
        <v>104</v>
      </c>
      <c r="C50"/>
      <c r="D50">
        <v>1057</v>
      </c>
      <c r="E50" s="4">
        <v>53.5845352530255</v>
      </c>
      <c r="F50">
        <v>20.751285</v>
      </c>
      <c r="G50">
        <v>1371066.1524</v>
      </c>
      <c r="H50">
        <v>4876794.7026</v>
      </c>
      <c r="I50" t="s">
        <v>104</v>
      </c>
      <c r="J50">
        <v>20.751285</v>
      </c>
      <c r="L50" s="4">
        <v>0.361673457678149</v>
      </c>
      <c r="M50" s="4">
        <v>124.515464746975</v>
      </c>
      <c r="O50" s="4">
        <v>53.5845352530255</v>
      </c>
      <c r="Q50" s="4">
        <v>53.5845352530255</v>
      </c>
      <c r="R50">
        <v>20.751285</v>
      </c>
      <c r="U50" t="str">
        <f t="shared" si="1"/>
        <v>PO 53584.5352530255,20751.285</v>
      </c>
      <c r="V50" t="s">
        <v>607</v>
      </c>
    </row>
    <row r="51" spans="1:22">
      <c r="A51">
        <v>30</v>
      </c>
      <c r="B51" t="s">
        <v>104</v>
      </c>
      <c r="C51"/>
      <c r="D51">
        <v>1056</v>
      </c>
      <c r="E51" s="4">
        <v>53.9462087107036</v>
      </c>
      <c r="F51">
        <v>21.039076</v>
      </c>
      <c r="G51">
        <v>1371066.4219</v>
      </c>
      <c r="H51">
        <v>4876794.4614</v>
      </c>
      <c r="I51" t="s">
        <v>104</v>
      </c>
      <c r="J51">
        <v>21.039076</v>
      </c>
      <c r="L51" s="4">
        <v>3.53928201389552</v>
      </c>
      <c r="M51" s="4">
        <v>124.153791289296</v>
      </c>
      <c r="O51" s="4">
        <v>53.9462087107036</v>
      </c>
      <c r="Q51" s="4">
        <v>53.9462087107036</v>
      </c>
      <c r="R51">
        <v>21.039076</v>
      </c>
      <c r="U51" t="str">
        <f t="shared" si="1"/>
        <v>PO 53946.2087107036,21039.076</v>
      </c>
      <c r="V51" t="s">
        <v>608</v>
      </c>
    </row>
    <row r="52" spans="1:22">
      <c r="A52">
        <v>29</v>
      </c>
      <c r="B52" t="s">
        <v>104</v>
      </c>
      <c r="C52"/>
      <c r="D52">
        <v>1055</v>
      </c>
      <c r="E52" s="4">
        <v>57.4854907245991</v>
      </c>
      <c r="F52">
        <v>21.714024</v>
      </c>
      <c r="G52">
        <v>1371068.9233</v>
      </c>
      <c r="H52">
        <v>4876791.9575</v>
      </c>
      <c r="I52" t="s">
        <v>104</v>
      </c>
      <c r="J52">
        <v>21.714024</v>
      </c>
      <c r="L52" s="4">
        <v>5.95671613714945</v>
      </c>
      <c r="M52" s="4">
        <v>120.614509275401</v>
      </c>
      <c r="O52" s="4">
        <v>57.4854907245991</v>
      </c>
      <c r="Q52" s="4">
        <v>57.4854907245991</v>
      </c>
      <c r="R52">
        <v>21.714024</v>
      </c>
      <c r="U52" t="str">
        <f t="shared" si="1"/>
        <v>PO 57485.4907245991,21714.024</v>
      </c>
      <c r="V52" t="s">
        <v>609</v>
      </c>
    </row>
    <row r="53" spans="1:22">
      <c r="A53">
        <v>28</v>
      </c>
      <c r="B53" t="s">
        <v>104</v>
      </c>
      <c r="C53"/>
      <c r="D53">
        <v>1054</v>
      </c>
      <c r="E53" s="4">
        <v>63.4422068617486</v>
      </c>
      <c r="F53">
        <v>22.334766</v>
      </c>
      <c r="G53">
        <v>1371073.2078</v>
      </c>
      <c r="H53">
        <v>4876787.8192</v>
      </c>
      <c r="I53" t="s">
        <v>104</v>
      </c>
      <c r="J53">
        <v>22.334766</v>
      </c>
      <c r="L53" s="4">
        <v>6.19241349465609</v>
      </c>
      <c r="M53" s="4">
        <v>114.657793138251</v>
      </c>
      <c r="O53" s="4">
        <v>63.4422068617486</v>
      </c>
      <c r="Q53" s="4">
        <v>63.4422068617486</v>
      </c>
      <c r="R53">
        <v>22.334766</v>
      </c>
      <c r="U53" t="str">
        <f t="shared" si="1"/>
        <v>PO 63442.2068617486,22334.766</v>
      </c>
      <c r="V53" t="s">
        <v>610</v>
      </c>
    </row>
    <row r="54" spans="1:22">
      <c r="A54">
        <v>27</v>
      </c>
      <c r="B54" t="s">
        <v>104</v>
      </c>
      <c r="C54"/>
      <c r="D54">
        <v>1053</v>
      </c>
      <c r="E54" s="4">
        <v>69.6346203564047</v>
      </c>
      <c r="F54">
        <v>22.780656</v>
      </c>
      <c r="G54">
        <v>1371077.6718</v>
      </c>
      <c r="H54">
        <v>4876783.5275</v>
      </c>
      <c r="I54" t="s">
        <v>104</v>
      </c>
      <c r="J54">
        <v>22.780656</v>
      </c>
      <c r="L54" s="4">
        <v>5.24337243824645</v>
      </c>
      <c r="M54" s="4">
        <v>108.465379643595</v>
      </c>
      <c r="O54" s="4">
        <v>69.6346203564047</v>
      </c>
      <c r="Q54" s="4">
        <v>69.6346203564047</v>
      </c>
      <c r="R54">
        <v>22.780656</v>
      </c>
      <c r="U54" t="str">
        <f t="shared" si="1"/>
        <v>PO 69634.6203564047,22780.656</v>
      </c>
      <c r="V54" t="s">
        <v>611</v>
      </c>
    </row>
    <row r="55" spans="1:22">
      <c r="A55">
        <v>26</v>
      </c>
      <c r="B55" t="s">
        <v>104</v>
      </c>
      <c r="C55"/>
      <c r="D55">
        <v>1052</v>
      </c>
      <c r="E55" s="4">
        <v>74.8779927946511</v>
      </c>
      <c r="F55">
        <v>23.15291</v>
      </c>
      <c r="G55">
        <v>1371081.4441</v>
      </c>
      <c r="H55">
        <v>4876779.8857</v>
      </c>
      <c r="I55" t="s">
        <v>104</v>
      </c>
      <c r="J55">
        <v>23.15291</v>
      </c>
      <c r="L55" s="4">
        <v>7.33582617134168</v>
      </c>
      <c r="M55" s="4">
        <v>103.222007205349</v>
      </c>
      <c r="O55" s="4">
        <v>74.8779927946511</v>
      </c>
      <c r="Q55" s="4">
        <v>74.8779927946511</v>
      </c>
      <c r="R55">
        <v>23.15291</v>
      </c>
      <c r="U55" t="str">
        <f t="shared" si="1"/>
        <v>PO 74877.9927946511,23152.91</v>
      </c>
      <c r="V55" t="s">
        <v>612</v>
      </c>
    </row>
    <row r="56" spans="1:22">
      <c r="A56">
        <v>25</v>
      </c>
      <c r="B56" t="s">
        <v>104</v>
      </c>
      <c r="C56"/>
      <c r="D56">
        <v>1051</v>
      </c>
      <c r="E56" s="4">
        <v>82.2138189659928</v>
      </c>
      <c r="F56">
        <v>23.402571</v>
      </c>
      <c r="G56">
        <v>1371086.6722</v>
      </c>
      <c r="H56">
        <v>4876774.7397</v>
      </c>
      <c r="I56" t="s">
        <v>104</v>
      </c>
      <c r="J56">
        <v>23.402571</v>
      </c>
      <c r="L56" s="4">
        <v>5.82768701959476</v>
      </c>
      <c r="M56" s="4">
        <v>95.8861810340072</v>
      </c>
      <c r="O56" s="4">
        <v>82.2138189659928</v>
      </c>
      <c r="Q56" s="4">
        <v>82.2138189659928</v>
      </c>
      <c r="R56">
        <v>23.402571</v>
      </c>
      <c r="U56" t="str">
        <f t="shared" ref="U56:U80" si="2">CONCATENATE("PO ",(Q56)*1000,",",R56*1000)</f>
        <v>PO 82213.8189659928,23402.571</v>
      </c>
      <c r="V56" t="s">
        <v>613</v>
      </c>
    </row>
    <row r="57" spans="1:22">
      <c r="A57">
        <v>24</v>
      </c>
      <c r="B57" t="s">
        <v>104</v>
      </c>
      <c r="C57"/>
      <c r="D57">
        <v>1050</v>
      </c>
      <c r="E57" s="4">
        <v>88.0415059855876</v>
      </c>
      <c r="F57">
        <v>23.740396</v>
      </c>
      <c r="G57">
        <v>1371090.8498</v>
      </c>
      <c r="H57">
        <v>4876770.6765</v>
      </c>
      <c r="I57" t="s">
        <v>104</v>
      </c>
      <c r="J57">
        <v>23.740396</v>
      </c>
      <c r="L57" s="4">
        <v>3.80362812344237</v>
      </c>
      <c r="M57" s="4">
        <v>90.0584940144124</v>
      </c>
      <c r="O57" s="4">
        <v>88.0415059855876</v>
      </c>
      <c r="Q57" s="4">
        <v>88.0415059855876</v>
      </c>
      <c r="R57">
        <v>23.740396</v>
      </c>
      <c r="U57" t="str">
        <f t="shared" si="2"/>
        <v>PO 88041.5059855876,23740.396</v>
      </c>
      <c r="V57" t="s">
        <v>614</v>
      </c>
    </row>
    <row r="58" spans="1:22">
      <c r="A58">
        <v>23</v>
      </c>
      <c r="B58" t="s">
        <v>104</v>
      </c>
      <c r="C58"/>
      <c r="D58">
        <v>1049</v>
      </c>
      <c r="E58" s="4">
        <v>91.8451341090299</v>
      </c>
      <c r="F58">
        <v>23.938283</v>
      </c>
      <c r="G58">
        <v>1371093.6325</v>
      </c>
      <c r="H58">
        <v>4876768.0834</v>
      </c>
      <c r="I58" t="s">
        <v>104</v>
      </c>
      <c r="J58">
        <v>23.938283</v>
      </c>
      <c r="L58" s="4">
        <v>7.74770505507739</v>
      </c>
      <c r="M58" s="4">
        <v>86.2548658909701</v>
      </c>
      <c r="O58" s="4">
        <v>91.8451341090299</v>
      </c>
      <c r="Q58" s="4">
        <v>91.8451341090299</v>
      </c>
      <c r="R58">
        <v>23.938283</v>
      </c>
      <c r="U58" t="str">
        <f t="shared" si="2"/>
        <v>PO 91845.1341090299,23938.283</v>
      </c>
      <c r="V58" t="s">
        <v>615</v>
      </c>
    </row>
    <row r="59" spans="1:22">
      <c r="A59">
        <v>22</v>
      </c>
      <c r="B59" t="s">
        <v>104</v>
      </c>
      <c r="C59"/>
      <c r="D59">
        <v>1048</v>
      </c>
      <c r="E59" s="4">
        <v>99.5928391641073</v>
      </c>
      <c r="F59">
        <v>24.360732</v>
      </c>
      <c r="G59">
        <v>1371099.1354</v>
      </c>
      <c r="H59">
        <v>4876762.6295</v>
      </c>
      <c r="I59" t="s">
        <v>104</v>
      </c>
      <c r="J59">
        <v>24.360732</v>
      </c>
      <c r="L59" s="4">
        <v>4.29856156371909</v>
      </c>
      <c r="M59" s="4">
        <v>78.5071608358927</v>
      </c>
      <c r="O59" s="4">
        <v>99.5928391641073</v>
      </c>
      <c r="Q59" s="4">
        <v>99.5928391641073</v>
      </c>
      <c r="R59">
        <v>24.360732</v>
      </c>
      <c r="U59" t="str">
        <f t="shared" si="2"/>
        <v>PO 99592.8391641073,24360.732</v>
      </c>
      <c r="V59" t="s">
        <v>616</v>
      </c>
    </row>
    <row r="60" spans="1:22">
      <c r="A60">
        <v>21</v>
      </c>
      <c r="B60" t="s">
        <v>104</v>
      </c>
      <c r="C60"/>
      <c r="D60">
        <v>1047</v>
      </c>
      <c r="E60" s="4">
        <v>103.891400727826</v>
      </c>
      <c r="F60">
        <v>24.548555</v>
      </c>
      <c r="G60">
        <v>1371102.2318</v>
      </c>
      <c r="H60">
        <v>4876759.6479</v>
      </c>
      <c r="I60" t="s">
        <v>104</v>
      </c>
      <c r="J60">
        <v>24.548555</v>
      </c>
      <c r="L60" s="4">
        <v>1.41344843900541</v>
      </c>
      <c r="M60" s="4">
        <v>74.2085992721736</v>
      </c>
      <c r="O60" s="4">
        <v>103.891400727826</v>
      </c>
      <c r="Q60" s="4">
        <v>103.891400727826</v>
      </c>
      <c r="R60">
        <v>24.548555</v>
      </c>
      <c r="U60" t="str">
        <f t="shared" si="2"/>
        <v>PO 103891.400727826,24548.555</v>
      </c>
      <c r="V60" t="s">
        <v>617</v>
      </c>
    </row>
    <row r="61" spans="1:22">
      <c r="A61">
        <v>20</v>
      </c>
      <c r="B61" t="s">
        <v>104</v>
      </c>
      <c r="C61"/>
      <c r="D61">
        <v>1046</v>
      </c>
      <c r="E61" s="4">
        <v>105.304849166832</v>
      </c>
      <c r="F61">
        <v>24.441114</v>
      </c>
      <c r="G61">
        <v>1371103.2558</v>
      </c>
      <c r="H61">
        <v>4876758.6736</v>
      </c>
      <c r="I61" t="s">
        <v>104</v>
      </c>
      <c r="J61">
        <v>24.441114</v>
      </c>
      <c r="L61" s="4">
        <v>1.1775110873341</v>
      </c>
      <c r="M61" s="4">
        <v>72.7951508331682</v>
      </c>
      <c r="O61" s="4">
        <v>105.304849166832</v>
      </c>
      <c r="Q61" s="4">
        <v>105.304849166832</v>
      </c>
      <c r="R61">
        <v>24.441114</v>
      </c>
      <c r="U61" t="str">
        <f t="shared" si="2"/>
        <v>PO 105304.849166832,24441.114</v>
      </c>
      <c r="V61" t="s">
        <v>618</v>
      </c>
    </row>
    <row r="62" spans="1:22">
      <c r="A62">
        <v>19</v>
      </c>
      <c r="B62" t="s">
        <v>104</v>
      </c>
      <c r="C62"/>
      <c r="D62">
        <v>1045</v>
      </c>
      <c r="E62" s="4">
        <v>106.482360254166</v>
      </c>
      <c r="F62">
        <v>23.444292</v>
      </c>
      <c r="G62">
        <v>1371104.1114</v>
      </c>
      <c r="H62">
        <v>4876757.8646</v>
      </c>
      <c r="I62" t="s">
        <v>104</v>
      </c>
      <c r="J62">
        <v>23.444292</v>
      </c>
      <c r="L62" s="4">
        <v>1.61088825180204</v>
      </c>
      <c r="M62" s="4">
        <v>71.6176397458341</v>
      </c>
      <c r="O62" s="4">
        <v>106.482360254166</v>
      </c>
      <c r="Q62" s="4">
        <v>106.482360254166</v>
      </c>
      <c r="R62">
        <v>23.444292</v>
      </c>
      <c r="U62" t="str">
        <f t="shared" si="2"/>
        <v>PO 106482.360254166,23444.292</v>
      </c>
      <c r="V62" t="s">
        <v>619</v>
      </c>
    </row>
    <row r="63" spans="1:22">
      <c r="A63">
        <v>18</v>
      </c>
      <c r="B63" t="s">
        <v>104</v>
      </c>
      <c r="C63"/>
      <c r="D63">
        <v>1044</v>
      </c>
      <c r="E63" s="4">
        <v>108.093248505968</v>
      </c>
      <c r="F63">
        <v>22.643065</v>
      </c>
      <c r="G63">
        <v>1371105.275</v>
      </c>
      <c r="H63">
        <v>4876756.7506</v>
      </c>
      <c r="I63" t="s">
        <v>104</v>
      </c>
      <c r="J63">
        <v>22.643065</v>
      </c>
      <c r="L63" s="4">
        <v>1.46908750587446</v>
      </c>
      <c r="M63" s="4">
        <v>70.006751494032</v>
      </c>
      <c r="O63" s="4">
        <v>108.093248505968</v>
      </c>
      <c r="Q63" s="4">
        <v>108.093248505968</v>
      </c>
      <c r="R63">
        <v>22.643065</v>
      </c>
      <c r="U63" t="str">
        <f t="shared" si="2"/>
        <v>PO 108093.248505968,22643.065</v>
      </c>
      <c r="V63" t="s">
        <v>620</v>
      </c>
    </row>
    <row r="64" spans="1:22">
      <c r="A64">
        <v>17</v>
      </c>
      <c r="B64" t="s">
        <v>104</v>
      </c>
      <c r="C64"/>
      <c r="D64">
        <v>1043</v>
      </c>
      <c r="E64" s="4">
        <v>109.562336011842</v>
      </c>
      <c r="F64">
        <v>22.402438</v>
      </c>
      <c r="G64">
        <v>1371106.3119</v>
      </c>
      <c r="H64">
        <v>4876755.7099</v>
      </c>
      <c r="I64" t="s">
        <v>104</v>
      </c>
      <c r="J64">
        <v>22.402438</v>
      </c>
      <c r="L64" s="4">
        <v>0.954735842880115</v>
      </c>
      <c r="M64" s="4">
        <v>68.5376639881576</v>
      </c>
      <c r="O64" s="4">
        <v>109.562336011842</v>
      </c>
      <c r="Q64" s="4">
        <v>109.562336011842</v>
      </c>
      <c r="R64">
        <v>22.402438</v>
      </c>
      <c r="U64" t="str">
        <f t="shared" si="2"/>
        <v>PO 109562.336011842,22402.438</v>
      </c>
      <c r="V64" t="s">
        <v>621</v>
      </c>
    </row>
    <row r="65" spans="1:22">
      <c r="A65">
        <v>16</v>
      </c>
      <c r="B65" t="s">
        <v>104</v>
      </c>
      <c r="C65"/>
      <c r="D65">
        <v>1042</v>
      </c>
      <c r="E65" s="4">
        <v>110.517071854723</v>
      </c>
      <c r="F65">
        <v>21.78607</v>
      </c>
      <c r="G65">
        <v>1371106.9592</v>
      </c>
      <c r="H65">
        <v>4876755.0081</v>
      </c>
      <c r="I65" t="s">
        <v>104</v>
      </c>
      <c r="J65">
        <v>21.78607</v>
      </c>
      <c r="L65" s="4">
        <v>4.84467277454302</v>
      </c>
      <c r="M65" s="4">
        <v>67.5829281452774</v>
      </c>
      <c r="O65" s="4">
        <v>110.517071854723</v>
      </c>
      <c r="Q65" s="4">
        <v>110.517071854723</v>
      </c>
      <c r="R65">
        <v>21.78607</v>
      </c>
      <c r="U65" t="str">
        <f t="shared" si="2"/>
        <v>PO 110517.071854723,21786.07</v>
      </c>
      <c r="V65" t="s">
        <v>622</v>
      </c>
    </row>
    <row r="66" spans="1:22">
      <c r="A66">
        <v>15</v>
      </c>
      <c r="B66" t="s">
        <v>104</v>
      </c>
      <c r="C66"/>
      <c r="D66">
        <v>1041</v>
      </c>
      <c r="E66" s="4">
        <v>115.361744629266</v>
      </c>
      <c r="F66">
        <v>20.208195</v>
      </c>
      <c r="G66">
        <v>1371110.4687</v>
      </c>
      <c r="H66">
        <v>4876751.6683</v>
      </c>
      <c r="I66" t="s">
        <v>104</v>
      </c>
      <c r="J66">
        <v>20.208195</v>
      </c>
      <c r="L66" s="4">
        <v>7.07249184987484</v>
      </c>
      <c r="M66" s="4">
        <v>62.7382553707344</v>
      </c>
      <c r="O66" s="4">
        <v>115.361744629266</v>
      </c>
      <c r="Q66" s="4">
        <v>115.361744629266</v>
      </c>
      <c r="R66">
        <v>20.208195</v>
      </c>
      <c r="U66" t="str">
        <f t="shared" si="2"/>
        <v>PO 115361.744629266,20208.195</v>
      </c>
      <c r="V66" t="s">
        <v>623</v>
      </c>
    </row>
    <row r="67" spans="1:22">
      <c r="A67">
        <v>14</v>
      </c>
      <c r="B67" t="s">
        <v>104</v>
      </c>
      <c r="C67"/>
      <c r="D67">
        <v>1040</v>
      </c>
      <c r="E67" s="4">
        <v>122.43423647914</v>
      </c>
      <c r="F67">
        <v>18.867106</v>
      </c>
      <c r="G67">
        <v>1371115.5291</v>
      </c>
      <c r="H67">
        <v>4876746.7274</v>
      </c>
      <c r="I67" t="s">
        <v>104</v>
      </c>
      <c r="J67">
        <v>18.867106</v>
      </c>
      <c r="L67" s="4">
        <v>5.7667208543775</v>
      </c>
      <c r="M67" s="4">
        <v>55.6657635208596</v>
      </c>
      <c r="O67" s="4">
        <v>122.43423647914</v>
      </c>
      <c r="Q67" s="4">
        <v>122.43423647914</v>
      </c>
      <c r="R67">
        <v>18.867106</v>
      </c>
      <c r="U67" t="str">
        <f t="shared" si="2"/>
        <v>PO 122434.23647914,18867.106</v>
      </c>
      <c r="V67" t="s">
        <v>624</v>
      </c>
    </row>
    <row r="68" spans="1:22">
      <c r="A68">
        <v>13</v>
      </c>
      <c r="B68" t="s">
        <v>104</v>
      </c>
      <c r="C68"/>
      <c r="D68">
        <v>1039</v>
      </c>
      <c r="E68" s="4">
        <v>128.200957333518</v>
      </c>
      <c r="F68">
        <v>14.604322</v>
      </c>
      <c r="G68">
        <v>1371119.272</v>
      </c>
      <c r="H68">
        <v>4876742.3404</v>
      </c>
      <c r="I68" t="s">
        <v>104</v>
      </c>
      <c r="J68">
        <v>14.604322</v>
      </c>
      <c r="L68" s="4">
        <v>3.02526046814104</v>
      </c>
      <c r="M68" s="4">
        <v>49.8990426664821</v>
      </c>
      <c r="O68" s="4">
        <v>128.200957333518</v>
      </c>
      <c r="Q68" s="4">
        <v>128.200957333518</v>
      </c>
      <c r="R68">
        <v>14.604322</v>
      </c>
      <c r="U68" t="str">
        <f t="shared" si="2"/>
        <v>PO 128200.957333518,14604.322</v>
      </c>
      <c r="V68" t="s">
        <v>625</v>
      </c>
    </row>
    <row r="69" spans="1:22">
      <c r="A69">
        <v>12</v>
      </c>
      <c r="B69" t="s">
        <v>104</v>
      </c>
      <c r="C69"/>
      <c r="D69">
        <v>1038</v>
      </c>
      <c r="E69" s="4">
        <v>131.226217801659</v>
      </c>
      <c r="F69">
        <v>13.427996</v>
      </c>
      <c r="G69">
        <v>1371121.8097</v>
      </c>
      <c r="H69">
        <v>4876740.6935</v>
      </c>
      <c r="I69" t="s">
        <v>104</v>
      </c>
      <c r="J69">
        <v>13.427996</v>
      </c>
      <c r="L69" s="4">
        <v>0.922302444567425</v>
      </c>
      <c r="M69" s="4">
        <v>46.873782198341</v>
      </c>
      <c r="O69" s="4">
        <v>131.226217801659</v>
      </c>
      <c r="Q69" s="4">
        <v>131.226217801659</v>
      </c>
      <c r="R69">
        <v>13.427996</v>
      </c>
      <c r="U69" t="str">
        <f t="shared" si="2"/>
        <v>PO 131226.217801659,13427.996</v>
      </c>
      <c r="V69" t="s">
        <v>626</v>
      </c>
    </row>
    <row r="70" spans="1:22">
      <c r="A70">
        <v>11</v>
      </c>
      <c r="B70" t="s">
        <v>104</v>
      </c>
      <c r="C70"/>
      <c r="D70">
        <v>1037</v>
      </c>
      <c r="E70" s="4">
        <v>132.148520246226</v>
      </c>
      <c r="F70">
        <v>13.184121</v>
      </c>
      <c r="G70">
        <v>1371122.4525</v>
      </c>
      <c r="H70">
        <v>4876740.0321</v>
      </c>
      <c r="I70" t="s">
        <v>104</v>
      </c>
      <c r="J70">
        <v>13.184121</v>
      </c>
      <c r="L70" s="4">
        <v>1.36247002168701</v>
      </c>
      <c r="M70" s="4">
        <v>45.9514797537736</v>
      </c>
      <c r="O70" s="4">
        <v>132.148520246226</v>
      </c>
      <c r="Q70" s="4">
        <v>132.148520246226</v>
      </c>
      <c r="R70">
        <v>13.184121</v>
      </c>
      <c r="U70" t="str">
        <f t="shared" si="2"/>
        <v>PO 132148.520246226,13184.121</v>
      </c>
      <c r="V70" t="s">
        <v>627</v>
      </c>
    </row>
    <row r="71" spans="1:22">
      <c r="A71">
        <v>10</v>
      </c>
      <c r="B71" t="s">
        <v>104</v>
      </c>
      <c r="C71"/>
      <c r="D71">
        <v>1036</v>
      </c>
      <c r="E71" s="4">
        <v>133.510990267913</v>
      </c>
      <c r="F71">
        <v>12.509823</v>
      </c>
      <c r="G71">
        <v>1371123.4359</v>
      </c>
      <c r="H71">
        <v>4876739.0891</v>
      </c>
      <c r="I71" t="s">
        <v>104</v>
      </c>
      <c r="J71">
        <v>12.509823</v>
      </c>
      <c r="L71" s="4">
        <v>5.11665879291845</v>
      </c>
      <c r="M71" s="4">
        <v>44.5890097320866</v>
      </c>
      <c r="O71" s="4">
        <v>133.510990267913</v>
      </c>
      <c r="Q71" s="4">
        <v>133.510990267913</v>
      </c>
      <c r="R71">
        <v>12.509823</v>
      </c>
      <c r="U71" t="str">
        <f t="shared" si="2"/>
        <v>PO 133510.990267913,12509.823</v>
      </c>
      <c r="V71" t="s">
        <v>628</v>
      </c>
    </row>
    <row r="72" spans="1:22">
      <c r="A72">
        <v>9</v>
      </c>
      <c r="B72" t="s">
        <v>104</v>
      </c>
      <c r="C72"/>
      <c r="D72">
        <v>1035</v>
      </c>
      <c r="E72" s="4">
        <v>138.627649060832</v>
      </c>
      <c r="F72">
        <v>11.866233</v>
      </c>
      <c r="G72">
        <v>1371127.1205</v>
      </c>
      <c r="H72">
        <v>4876735.5389</v>
      </c>
      <c r="I72" t="s">
        <v>104</v>
      </c>
      <c r="J72">
        <v>11.866233</v>
      </c>
      <c r="L72" s="4">
        <v>5.65590990399345</v>
      </c>
      <c r="M72" s="4">
        <v>39.4723509391682</v>
      </c>
      <c r="O72" s="4">
        <v>138.627649060832</v>
      </c>
      <c r="Q72" s="4">
        <v>138.627649060832</v>
      </c>
      <c r="R72">
        <v>11.866233</v>
      </c>
      <c r="U72" t="str">
        <f t="shared" si="2"/>
        <v>PO 138627.649060832,11866.233</v>
      </c>
      <c r="V72" t="s">
        <v>629</v>
      </c>
    </row>
    <row r="73" spans="1:22">
      <c r="A73">
        <v>8</v>
      </c>
      <c r="B73" t="s">
        <v>104</v>
      </c>
      <c r="C73"/>
      <c r="D73">
        <v>1034</v>
      </c>
      <c r="E73" s="4">
        <v>144.283558964825</v>
      </c>
      <c r="F73">
        <v>11.462046</v>
      </c>
      <c r="G73">
        <v>1371131.1627</v>
      </c>
      <c r="H73">
        <v>4876731.5829</v>
      </c>
      <c r="I73" t="s">
        <v>104</v>
      </c>
      <c r="J73">
        <v>11.462046</v>
      </c>
      <c r="L73" s="4">
        <v>0.0117004274197846</v>
      </c>
      <c r="M73" s="4">
        <v>33.8164410351747</v>
      </c>
      <c r="O73" s="4">
        <v>144.283558964825</v>
      </c>
      <c r="Q73" s="4">
        <v>144.283558964825</v>
      </c>
      <c r="R73">
        <v>11.462046</v>
      </c>
      <c r="U73" t="str">
        <f t="shared" si="2"/>
        <v>PO 144283.558964825,11462.046</v>
      </c>
      <c r="V73" t="s">
        <v>630</v>
      </c>
    </row>
    <row r="74" spans="1:22">
      <c r="A74">
        <v>7</v>
      </c>
      <c r="B74" t="s">
        <v>104</v>
      </c>
      <c r="C74"/>
      <c r="D74">
        <v>1033</v>
      </c>
      <c r="E74" s="4">
        <v>144.295259392245</v>
      </c>
      <c r="F74">
        <v>11.446291</v>
      </c>
      <c r="G74">
        <v>1371131.1516</v>
      </c>
      <c r="H74">
        <v>4876731.5792</v>
      </c>
      <c r="I74" t="s">
        <v>104</v>
      </c>
      <c r="J74">
        <v>11.446291</v>
      </c>
      <c r="L74" s="4">
        <v>6.55231927947958</v>
      </c>
      <c r="M74" s="4">
        <v>33.8047406077549</v>
      </c>
      <c r="O74" s="4">
        <v>144.295259392245</v>
      </c>
      <c r="Q74" s="4">
        <v>144.295259392245</v>
      </c>
      <c r="R74">
        <v>11.446291</v>
      </c>
      <c r="U74" t="str">
        <f t="shared" si="2"/>
        <v>PO 144295.259392245,11446.291</v>
      </c>
      <c r="V74" t="s">
        <v>631</v>
      </c>
    </row>
    <row r="75" spans="1:22">
      <c r="A75">
        <v>6</v>
      </c>
      <c r="B75" t="s">
        <v>104</v>
      </c>
      <c r="C75"/>
      <c r="D75">
        <v>1032</v>
      </c>
      <c r="E75" s="4">
        <v>150.847578671725</v>
      </c>
      <c r="F75">
        <v>11.040917</v>
      </c>
      <c r="G75">
        <v>1371135.8581</v>
      </c>
      <c r="H75">
        <v>4876727.0205</v>
      </c>
      <c r="I75" t="s">
        <v>104</v>
      </c>
      <c r="J75">
        <v>11.040917</v>
      </c>
      <c r="L75" s="4">
        <v>1.68784134888779</v>
      </c>
      <c r="M75" s="4">
        <v>27.2524213282754</v>
      </c>
      <c r="O75" s="4">
        <v>150.847578671725</v>
      </c>
      <c r="Q75" s="4">
        <v>150.847578671725</v>
      </c>
      <c r="R75">
        <v>11.040917</v>
      </c>
      <c r="U75" t="str">
        <f t="shared" si="2"/>
        <v>PO 150847.578671725,11040.917</v>
      </c>
      <c r="V75" t="s">
        <v>632</v>
      </c>
    </row>
    <row r="76" spans="1:22">
      <c r="A76">
        <v>5</v>
      </c>
      <c r="B76" t="s">
        <v>104</v>
      </c>
      <c r="C76"/>
      <c r="D76">
        <v>1031</v>
      </c>
      <c r="E76" s="4">
        <v>152.535420020612</v>
      </c>
      <c r="F76">
        <v>11.092705</v>
      </c>
      <c r="G76">
        <v>1371137.12</v>
      </c>
      <c r="H76">
        <v>4876725.8996</v>
      </c>
      <c r="I76" t="s">
        <v>104</v>
      </c>
      <c r="J76">
        <v>11.092705</v>
      </c>
      <c r="L76" s="4">
        <v>10.4551870092944</v>
      </c>
      <c r="M76" s="4">
        <v>25.5645799793876</v>
      </c>
      <c r="O76" s="4">
        <v>152.535420020612</v>
      </c>
      <c r="Q76" s="4">
        <v>152.535420020612</v>
      </c>
      <c r="R76">
        <v>11.092705</v>
      </c>
      <c r="U76" t="str">
        <f t="shared" si="2"/>
        <v>PO 152535.420020612,11092.705</v>
      </c>
      <c r="V76" t="s">
        <v>633</v>
      </c>
    </row>
    <row r="77" spans="1:22">
      <c r="A77">
        <v>4</v>
      </c>
      <c r="B77" t="s">
        <v>104</v>
      </c>
      <c r="C77"/>
      <c r="D77">
        <v>1030</v>
      </c>
      <c r="E77" s="4">
        <v>162.990607029907</v>
      </c>
      <c r="F77">
        <v>10.793035</v>
      </c>
      <c r="G77">
        <v>1371144.5352</v>
      </c>
      <c r="H77">
        <v>4876718.529</v>
      </c>
      <c r="I77" t="s">
        <v>104</v>
      </c>
      <c r="J77">
        <v>10.793035</v>
      </c>
      <c r="L77" s="4">
        <v>9.02279866252854</v>
      </c>
      <c r="M77" s="4">
        <v>15.1093929700932</v>
      </c>
      <c r="O77" s="4">
        <v>162.990607029907</v>
      </c>
      <c r="Q77" s="4">
        <v>162.990607029907</v>
      </c>
      <c r="R77">
        <v>10.793035</v>
      </c>
      <c r="U77" t="str">
        <f t="shared" si="2"/>
        <v>PO 162990.607029907,10793.035</v>
      </c>
      <c r="V77" t="s">
        <v>634</v>
      </c>
    </row>
    <row r="78" spans="1:22">
      <c r="A78">
        <v>3</v>
      </c>
      <c r="B78" t="s">
        <v>104</v>
      </c>
      <c r="C78"/>
      <c r="D78">
        <v>1029</v>
      </c>
      <c r="E78" s="4">
        <v>172.013405692435</v>
      </c>
      <c r="F78">
        <v>10.425439</v>
      </c>
      <c r="G78">
        <v>1371151.0419</v>
      </c>
      <c r="H78">
        <v>4876712.2781</v>
      </c>
      <c r="I78" t="s">
        <v>104</v>
      </c>
      <c r="J78">
        <v>10.425439</v>
      </c>
      <c r="L78" s="4">
        <v>0.907396550543769</v>
      </c>
      <c r="M78" s="4">
        <v>6.08659430756463</v>
      </c>
      <c r="O78" s="4">
        <v>172.013405692435</v>
      </c>
      <c r="Q78" s="4">
        <v>172.013405692435</v>
      </c>
      <c r="R78">
        <v>10.425439</v>
      </c>
      <c r="U78" t="str">
        <f t="shared" si="2"/>
        <v>PO 172013.405692435,10425.439</v>
      </c>
      <c r="V78" t="s">
        <v>635</v>
      </c>
    </row>
    <row r="79" spans="1:22">
      <c r="A79">
        <v>2</v>
      </c>
      <c r="B79" t="s">
        <v>104</v>
      </c>
      <c r="C79"/>
      <c r="D79">
        <v>1028</v>
      </c>
      <c r="E79" s="4">
        <v>172.920802242979</v>
      </c>
      <c r="F79">
        <v>10.372353</v>
      </c>
      <c r="G79">
        <v>1371151.7204</v>
      </c>
      <c r="H79">
        <v>4876711.6756</v>
      </c>
      <c r="I79" t="s">
        <v>104</v>
      </c>
      <c r="J79">
        <v>10.372353</v>
      </c>
      <c r="L79" s="4">
        <v>5.17919775702086</v>
      </c>
      <c r="M79" s="4">
        <v>5.17919775702086</v>
      </c>
      <c r="O79" s="4">
        <v>172.920802242979</v>
      </c>
      <c r="Q79" s="4">
        <v>172.920802242979</v>
      </c>
      <c r="R79">
        <v>10.372353</v>
      </c>
      <c r="U79" t="str">
        <f t="shared" si="2"/>
        <v>PO 172920.802242979,10372.353</v>
      </c>
      <c r="V79" t="s">
        <v>636</v>
      </c>
    </row>
    <row r="80" spans="1:22">
      <c r="A80">
        <v>1</v>
      </c>
      <c r="B80" t="s">
        <v>121</v>
      </c>
      <c r="C80"/>
      <c r="D80">
        <v>1027</v>
      </c>
      <c r="E80" s="4">
        <v>178.1</v>
      </c>
      <c r="F80">
        <v>8.525234</v>
      </c>
      <c r="G80">
        <v>1371155.4289</v>
      </c>
      <c r="H80">
        <v>4876708.0602</v>
      </c>
      <c r="I80" t="s">
        <v>121</v>
      </c>
      <c r="J80">
        <v>8.525234</v>
      </c>
      <c r="L80" s="4">
        <v>0</v>
      </c>
      <c r="M80" s="4">
        <v>0</v>
      </c>
      <c r="N80" s="4"/>
      <c r="O80" s="4">
        <v>178.1</v>
      </c>
      <c r="Q80" s="4">
        <v>178.1</v>
      </c>
      <c r="R80">
        <v>8.525234</v>
      </c>
      <c r="U80" t="str">
        <f t="shared" si="2"/>
        <v>PO 178100,8525.234</v>
      </c>
      <c r="V80" t="s">
        <v>637</v>
      </c>
    </row>
  </sheetData>
  <sortState ref="A2:B80">
    <sortCondition ref="A2:A80" descending="1"/>
  </sortState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I1" sqref="I1"/>
    </sheetView>
  </sheetViews>
  <sheetFormatPr defaultColWidth="8.72727272727273" defaultRowHeight="14.5"/>
  <cols>
    <col min="1" max="1" width="3.72727272727273" customWidth="1"/>
    <col min="2" max="2" width="5.90909090909091" customWidth="1"/>
    <col min="3" max="3" width="5.36363636363636" customWidth="1"/>
    <col min="4" max="5" width="7.54545454545455" customWidth="1"/>
    <col min="6" max="7" width="12.1818181818182" customWidth="1"/>
    <col min="8" max="8" width="7" customWidth="1"/>
    <col min="9" max="9" width="3.81818181818182" customWidth="1"/>
    <col min="11" max="11" width="16.7272727272727" customWidth="1"/>
    <col min="16" max="16" width="28.4545454545455" customWidth="1"/>
    <col min="18" max="18" width="30.9090909090909" customWidth="1"/>
  </cols>
  <sheetData>
    <row r="1" s="1" customFormat="1" ht="15.5" spans="1:18">
      <c r="A1" s="1" t="s">
        <v>638</v>
      </c>
      <c r="B1" s="2">
        <v>1010</v>
      </c>
      <c r="C1" s="1">
        <v>0.246333107803915</v>
      </c>
      <c r="D1" s="1">
        <v>199.542</v>
      </c>
      <c r="E1" s="1">
        <v>107.57</v>
      </c>
      <c r="F1" s="1">
        <v>1422419.01</v>
      </c>
      <c r="G1" s="1">
        <v>5002520.37</v>
      </c>
      <c r="H1" s="1" t="s">
        <v>639</v>
      </c>
      <c r="I1" s="1" t="s">
        <v>640</v>
      </c>
      <c r="K1" s="1" t="s">
        <v>641</v>
      </c>
      <c r="P1" s="3" t="str">
        <f>CONCATENATE("PO ",(C1)*1000,",",D1*1000)</f>
        <v>PO 246.333107803915,199542</v>
      </c>
      <c r="R1" s="1" t="s">
        <v>642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MOLINEUX-030725.rw5 (1)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2025-07-08T21:48:58Z</dcterms:created>
  <dcterms:modified xsi:type="dcterms:W3CDTF">2025-07-10T00:14:31Z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91636D174D32448E9A4D047665738478_13</vt:lpwstr>
  </property>
  <property fmtid="{D5CDD505-2E9C-101B-9397-08002B2CF9AE}" pid="3" name="KSOProductBuildVer">
    <vt:lpwstr>1033-12.2.0.21931</vt:lpwstr>
  </property>
</Properties>
</file>