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CTCP (Recieve)" sheetId="1" r:id="rId1"/>
    <sheet name="OCTCP (Send)" sheetId="3" r:id="rId2"/>
    <sheet name="Server" sheetId="4" r:id="rId3"/>
    <sheet name="Analysis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4" l="1"/>
  <c r="A7" i="4"/>
  <c r="A6" i="4"/>
  <c r="A5" i="4"/>
  <c r="A4" i="4"/>
  <c r="A3" i="4"/>
  <c r="A2" i="4"/>
</calcChain>
</file>

<file path=xl/connections.xml><?xml version="1.0" encoding="utf-8"?>
<connections xmlns="http://schemas.openxmlformats.org/spreadsheetml/2006/main">
  <connection id="1" name="results" type="4" refreshedVersion="0" background="1">
    <webPr xml="1" sourceData="1" parsePre="1" consecutive="1" url="C:\Users\mathias.brunkowmoser\Downloads\results.xml" htmlTables="1"/>
  </connection>
</connections>
</file>

<file path=xl/sharedStrings.xml><?xml version="1.0" encoding="utf-8"?>
<sst xmlns="http://schemas.openxmlformats.org/spreadsheetml/2006/main" count="131" uniqueCount="87">
  <si>
    <t>messagespersec</t>
  </si>
  <si>
    <t>minmemory</t>
  </si>
  <si>
    <t>totalmemory</t>
  </si>
  <si>
    <t>mintime</t>
  </si>
  <si>
    <t>avgtime</t>
  </si>
  <si>
    <t>maxtime</t>
  </si>
  <si>
    <t>messagesprocessed</t>
  </si>
  <si>
    <t>Client Recieving Time</t>
  </si>
  <si>
    <t>Client Sending Time</t>
  </si>
  <si>
    <t>Server Processing Time</t>
  </si>
  <si>
    <t>Clients</t>
  </si>
  <si>
    <t>Column1</t>
  </si>
  <si>
    <t xml:space="preserve"> </t>
  </si>
  <si>
    <t>clients</t>
  </si>
  <si>
    <t>clientssent</t>
  </si>
  <si>
    <t>minsendtime</t>
  </si>
  <si>
    <t>avgsendtime</t>
  </si>
  <si>
    <t>maxsendtime</t>
  </si>
  <si>
    <t>nmessagesarrived</t>
  </si>
  <si>
    <t>messagessent</t>
  </si>
  <si>
    <t>0:00:00.006983</t>
  </si>
  <si>
    <t>0:00:00.010771</t>
  </si>
  <si>
    <t>0:00:00.011968</t>
  </si>
  <si>
    <t>0:00:00.004847</t>
  </si>
  <si>
    <t>0:00:00.120802</t>
  </si>
  <si>
    <t>0:00:01.421478</t>
  </si>
  <si>
    <t>0:00:03.357190</t>
  </si>
  <si>
    <t>0:00:00</t>
  </si>
  <si>
    <t>0:00:00.000996</t>
  </si>
  <si>
    <t>0:00:00.001995</t>
  </si>
  <si>
    <t>0:00:00.000798</t>
  </si>
  <si>
    <t>0:00:00.000599</t>
  </si>
  <si>
    <t>0:00:00.000997</t>
  </si>
  <si>
    <t>0:00:00.001196</t>
  </si>
  <si>
    <t>0:00:00.001257</t>
  </si>
  <si>
    <t>0:00:00.001117</t>
  </si>
  <si>
    <t>0:00:00.000868</t>
  </si>
  <si>
    <t>0:00:00.001067</t>
  </si>
  <si>
    <t>0:00:00.000907</t>
  </si>
  <si>
    <t>0:00:00.001045</t>
  </si>
  <si>
    <t>0:00:00.001049</t>
  </si>
  <si>
    <t>0:00:00.001300</t>
  </si>
  <si>
    <t>0:00:00.000998</t>
  </si>
  <si>
    <t>0:00:00.000999</t>
  </si>
  <si>
    <t>0:00:00.001003</t>
  </si>
  <si>
    <t>0:00:00.001006</t>
  </si>
  <si>
    <t>0:00:00.001996</t>
  </si>
  <si>
    <t>0:00:00.001994</t>
  </si>
  <si>
    <t>0:00:00.001997</t>
  </si>
  <si>
    <t>0:00:00.001012</t>
  </si>
  <si>
    <t>0:00:00.001993</t>
  </si>
  <si>
    <t>0:00:00.002993</t>
  </si>
  <si>
    <t>0:00:00.003987</t>
  </si>
  <si>
    <t>0:00:00.000991</t>
  </si>
  <si>
    <t>0:00:00.003986</t>
  </si>
  <si>
    <t>0:00:00.004588</t>
  </si>
  <si>
    <t>0:00:00.006083</t>
  </si>
  <si>
    <t>0:00:00.002194</t>
  </si>
  <si>
    <t>0:00:00.005176</t>
  </si>
  <si>
    <t>0:00:00.001544</t>
  </si>
  <si>
    <t>0:00:00.002632</t>
  </si>
  <si>
    <t>0:00:00.004987</t>
  </si>
  <si>
    <t>0:00:00.008977</t>
  </si>
  <si>
    <t>0:00:00.005985</t>
  </si>
  <si>
    <t>0:00:00.011965</t>
  </si>
  <si>
    <t>0:00:00.053856</t>
  </si>
  <si>
    <t>0.003986</t>
  </si>
  <si>
    <t>0.022941</t>
  </si>
  <si>
    <t>0.060834</t>
  </si>
  <si>
    <t>0.109683</t>
  </si>
  <si>
    <t>0.517612</t>
  </si>
  <si>
    <t>0.771846</t>
  </si>
  <si>
    <t>2.63184</t>
  </si>
  <si>
    <t>10</t>
  </si>
  <si>
    <t>50</t>
  </si>
  <si>
    <t>100</t>
  </si>
  <si>
    <t>500</t>
  </si>
  <si>
    <t>1000</t>
  </si>
  <si>
    <t>5000</t>
  </si>
  <si>
    <t>10000</t>
  </si>
  <si>
    <t>sending time</t>
  </si>
  <si>
    <t>AVG Memory Origin Client</t>
  </si>
  <si>
    <t>AVG Memory Destination Client</t>
  </si>
  <si>
    <t>AVG Memory Server</t>
  </si>
  <si>
    <t>MAX Memory Origin Client</t>
  </si>
  <si>
    <t>MAX Memory Server</t>
  </si>
  <si>
    <t>MAX Memory Destination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</si>
</sst>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70" formatCode="[$-F400]h:mm:ss\ AM/PM"/>
    <numFmt numFmtId="17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21" fontId="0" fillId="0" borderId="0" xfId="0" applyNumberFormat="1"/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47" fontId="0" fillId="0" borderId="0" xfId="0" applyNumberFormat="1"/>
    <xf numFmtId="170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43">
    <dxf>
      <numFmt numFmtId="0" formatCode="General"/>
    </dxf>
    <dxf>
      <numFmt numFmtId="0" formatCode="General"/>
    </dxf>
    <dxf>
      <numFmt numFmtId="0" formatCode="General"/>
    </dxf>
    <dxf>
      <numFmt numFmtId="164" formatCode="0.000000"/>
    </dxf>
    <dxf>
      <numFmt numFmtId="0" formatCode="General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0"/>
    </dxf>
    <dxf>
      <numFmt numFmtId="0" formatCode="General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sequence minOccurs="0">
                  <xsd:element minOccurs="0" nillable="true" type="xsd:integer" name="timestamp" form="unqualified"/>
                  <xsd:element minOccurs="0" nillable="true" type="xsd:string" name="client" form="unqualified"/>
                  <xsd:element minOccurs="0" nillable="true" type="xsd:integer" name="clients" form="unqualified"/>
                  <xsd:element minOccurs="0" nillable="true" type="xsd:integer" name="clientssent" form="unqualified"/>
                  <xsd:element minOccurs="0" nillable="true" type="xsd:string" name="messagespersec" form="unqualified"/>
                  <xsd:element minOccurs="0" nillable="true" type="xsd:string" name="mintime" form="unqualified"/>
                  <xsd:element minOccurs="0" nillable="true" type="xsd:string" name="avgtime" form="unqualified"/>
                  <xsd:element minOccurs="0" nillable="true" type="xsd:string" name="maxtime" form="unqualified"/>
                  <xsd:element minOccurs="0" nillable="true" type="xsd:double" name="totalrecievetime" form="unqualified"/>
                  <xsd:element minOccurs="0" nillable="true" type="xsd:string" name="minsendtime" form="unqualified"/>
                  <xsd:element minOccurs="0" nillable="true" type="xsd:string" name="avgsendtime" form="unqualified"/>
                  <xsd:element minOccurs="0" nillable="true" type="xsd:string" name="maxsendtime" form="unqualified"/>
                  <xsd:element minOccurs="0" nillable="true" type="xsd:string" name="totalsendtime" form="unqualified"/>
                  <xsd:element minOccurs="0" nillable="true" type="xsd:integer" name="nmessagesarrived" form="unqualified"/>
                  <xsd:element minOccurs="0" nillable="true" type="xsd:string" name="messagessent" form="unqualified"/>
                  <xsd:element minOccurs="0" nillable="true" type="xsd:double" name="minmemory" form="unqualified"/>
                  <xsd:element minOccurs="0" nillable="true" type="xsd:double" name="avgmemory" form="unqualified"/>
                  <xsd:element minOccurs="0" nillable="true" type="xsd:double" name="maxmemory" form="unqualified"/>
                  <xsd:element minOccurs="0" nillable="true" type="xsd:double" name="totalmemory" form="unqualified"/>
                </xsd:sequence>
              </xsd:complexType>
            </xsd:element>
          </xsd:sequence>
        </xsd:complexType>
      </xsd:element>
    </xsd:schema>
  </Schema>
  <Map ID="1" Name="root_Map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xmlMaps" Target="xmlMap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Memory</a:t>
            </a:r>
            <a:r>
              <a:rPr lang="es-ES" baseline="0"/>
              <a:t> Variation Recieving Messages TCP Clients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302497367469785"/>
          <c:y val="0.16245370370370371"/>
          <c:w val="0.8337481467511171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'DCTCP (Recieve)'!$H$1</c:f>
              <c:strCache>
                <c:ptCount val="1"/>
                <c:pt idx="0">
                  <c:v>minmemory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'DCTCP (Recieve)'!$A$2:$A$8</c:f>
              <c:numCache>
                <c:formatCode>0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'DCTCP (Recieve)'!$H$2:$H$8</c:f>
              <c:numCache>
                <c:formatCode>General</c:formatCode>
                <c:ptCount val="7"/>
                <c:pt idx="0">
                  <c:v>37.72265625</c:v>
                </c:pt>
                <c:pt idx="1">
                  <c:v>37.81640625</c:v>
                </c:pt>
                <c:pt idx="2">
                  <c:v>38.09765625</c:v>
                </c:pt>
                <c:pt idx="3">
                  <c:v>38.45703125</c:v>
                </c:pt>
                <c:pt idx="4">
                  <c:v>38.55078125</c:v>
                </c:pt>
                <c:pt idx="5">
                  <c:v>38.48828125</c:v>
                </c:pt>
                <c:pt idx="6">
                  <c:v>38.41015625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5-4C2A-9C14-598A5821540A}"/>
            </c:ext>
          </c:extLst>
        </c:ser>
        <c:ser>
          <c:idx val="1"/>
          <c:order val="1"/>
          <c:tx>
            <c:strRef>
              <c:f>'DCTCP (Recieve)'!$I$1</c:f>
              <c:strCache>
                <c:ptCount val="1"/>
                <c:pt idx="0">
                  <c:v>AVG Memory Destination Client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'DCTCP (Recieve)'!$A$2:$A$8</c:f>
              <c:numCache>
                <c:formatCode>0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'DCTCP (Recieve)'!$I$2:$I$8</c:f>
              <c:numCache>
                <c:formatCode>General</c:formatCode>
                <c:ptCount val="7"/>
                <c:pt idx="0">
                  <c:v>38.3553</c:v>
                </c:pt>
                <c:pt idx="1">
                  <c:v>38.381700000000002</c:v>
                </c:pt>
                <c:pt idx="2">
                  <c:v>38.550699999999999</c:v>
                </c:pt>
                <c:pt idx="3">
                  <c:v>39.569000000000003</c:v>
                </c:pt>
                <c:pt idx="4">
                  <c:v>40.920699999999997</c:v>
                </c:pt>
                <c:pt idx="5">
                  <c:v>51.292999999999999</c:v>
                </c:pt>
                <c:pt idx="6">
                  <c:v>63.905000000000001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5-4C2A-9C14-598A5821540A}"/>
            </c:ext>
          </c:extLst>
        </c:ser>
        <c:ser>
          <c:idx val="2"/>
          <c:order val="2"/>
          <c:tx>
            <c:strRef>
              <c:f>'DCTCP (Recieve)'!$J$1</c:f>
              <c:strCache>
                <c:ptCount val="1"/>
                <c:pt idx="0">
                  <c:v>MAX Memory Destination Client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'DCTCP (Recieve)'!$A$2:$A$8</c:f>
              <c:numCache>
                <c:formatCode>0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'DCTCP (Recieve)'!$J$2:$J$8</c:f>
              <c:numCache>
                <c:formatCode>General</c:formatCode>
                <c:ptCount val="7"/>
                <c:pt idx="0">
                  <c:v>38.7890625</c:v>
                </c:pt>
                <c:pt idx="1">
                  <c:v>38.84375</c:v>
                </c:pt>
                <c:pt idx="2">
                  <c:v>39.0625</c:v>
                </c:pt>
                <c:pt idx="3">
                  <c:v>40.625</c:v>
                </c:pt>
                <c:pt idx="4">
                  <c:v>42.640625</c:v>
                </c:pt>
                <c:pt idx="5">
                  <c:v>58.03125</c:v>
                </c:pt>
                <c:pt idx="6">
                  <c:v>77.05078125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05-4C2A-9C14-598A58215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928032"/>
        <c:axId val="543928688"/>
      </c:barChart>
      <c:catAx>
        <c:axId val="54392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Messages</a:t>
                </a:r>
                <a:r>
                  <a:rPr lang="es-ES" baseline="0"/>
                  <a:t> Recieved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3928688"/>
        <c:crosses val="autoZero"/>
        <c:auto val="1"/>
        <c:lblAlgn val="ctr"/>
        <c:lblOffset val="100"/>
        <c:noMultiLvlLbl val="0"/>
      </c:catAx>
      <c:valAx>
        <c:axId val="5439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392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Recieving</a:t>
            </a:r>
            <a:r>
              <a:rPr lang="es-ES" baseline="0"/>
              <a:t> Time Variation in TCP Clients</a:t>
            </a:r>
            <a:endParaRPr lang="es-ES"/>
          </a:p>
        </c:rich>
      </c:tx>
      <c:layout>
        <c:manualLayout>
          <c:xMode val="edge"/>
          <c:yMode val="edge"/>
          <c:x val="0.2314759037328943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'DCTCP (Recieve)'!$F$1</c:f>
              <c:strCache>
                <c:ptCount val="1"/>
                <c:pt idx="0">
                  <c:v>Client Recieving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'DCTCP (Recieve)'!$A$2:$A$8</c:f>
              <c:numCache>
                <c:formatCode>0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'DCTCP (Recieve)'!$F$2:$F$8</c:f>
              <c:numCache>
                <c:formatCode>General</c:formatCode>
                <c:ptCount val="7"/>
                <c:pt idx="0">
                  <c:v>2.37364</c:v>
                </c:pt>
                <c:pt idx="1">
                  <c:v>4.7103900000000003</c:v>
                </c:pt>
                <c:pt idx="2">
                  <c:v>2.4524300000000001</c:v>
                </c:pt>
                <c:pt idx="3">
                  <c:v>6.4846399999999997</c:v>
                </c:pt>
                <c:pt idx="4">
                  <c:v>5.3588899999999997</c:v>
                </c:pt>
                <c:pt idx="5">
                  <c:v>41.302500000000002</c:v>
                </c:pt>
                <c:pt idx="6">
                  <c:v>83.138300000000001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0-4259-B70E-78248FF960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9751456"/>
        <c:axId val="479748176"/>
      </c:lineChart>
      <c:catAx>
        <c:axId val="47975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Clients</a:t>
                </a:r>
                <a:r>
                  <a:rPr lang="es-ES" baseline="0"/>
                  <a:t> Recieving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748176"/>
        <c:crosses val="autoZero"/>
        <c:auto val="1"/>
        <c:lblAlgn val="ctr"/>
        <c:lblOffset val="100"/>
        <c:noMultiLvlLbl val="0"/>
      </c:catAx>
      <c:valAx>
        <c:axId val="4797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75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Sending Messages Memory</a:t>
            </a:r>
            <a:r>
              <a:rPr lang="es-ES" baseline="0"/>
              <a:t> Flow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'OCTCP (Send)'!$N$1</c:f>
              <c:strCache>
                <c:ptCount val="1"/>
                <c:pt idx="0">
                  <c:v>minmemory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'OCTCP (Send)'!$A$2:$A$11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'OCTCP (Send)'!$N$2:$N$8</c:f>
              <c:numCache>
                <c:formatCode>0.00000</c:formatCode>
                <c:ptCount val="7"/>
                <c:pt idx="0">
                  <c:v>37.703125</c:v>
                </c:pt>
                <c:pt idx="1">
                  <c:v>37.87890625</c:v>
                </c:pt>
                <c:pt idx="2">
                  <c:v>38.1796875</c:v>
                </c:pt>
                <c:pt idx="3">
                  <c:v>38.484375</c:v>
                </c:pt>
                <c:pt idx="4">
                  <c:v>38.56640625</c:v>
                </c:pt>
                <c:pt idx="5">
                  <c:v>38.5</c:v>
                </c:pt>
                <c:pt idx="6">
                  <c:v>38.4921875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0-4AD7-B98C-6BDD4BA658AD}"/>
            </c:ext>
          </c:extLst>
        </c:ser>
        <c:ser>
          <c:idx val="0"/>
          <c:order val="1"/>
          <c:tx>
            <c:strRef>
              <c:f>'OCTCP (Send)'!$O$1</c:f>
              <c:strCache>
                <c:ptCount val="1"/>
                <c:pt idx="0">
                  <c:v>AVG Memory Origin Client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'OCTCP (Send)'!$O$2:$O$8</c:f>
              <c:numCache>
                <c:formatCode>0.00000</c:formatCode>
                <c:ptCount val="7"/>
                <c:pt idx="0">
                  <c:v>38.162999999999997</c:v>
                </c:pt>
                <c:pt idx="1">
                  <c:v>38.285200000000003</c:v>
                </c:pt>
                <c:pt idx="2">
                  <c:v>38.497999999999998</c:v>
                </c:pt>
                <c:pt idx="3">
                  <c:v>39.673699999999997</c:v>
                </c:pt>
                <c:pt idx="4">
                  <c:v>41.293999999999997</c:v>
                </c:pt>
                <c:pt idx="5">
                  <c:v>53.577199999999998</c:v>
                </c:pt>
                <c:pt idx="6">
                  <c:v>68.767499999999998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0-4AD7-B98C-6BDD4BA658AD}"/>
            </c:ext>
          </c:extLst>
        </c:ser>
        <c:ser>
          <c:idx val="1"/>
          <c:order val="2"/>
          <c:tx>
            <c:strRef>
              <c:f>'OCTCP (Send)'!$P$1</c:f>
              <c:strCache>
                <c:ptCount val="1"/>
                <c:pt idx="0">
                  <c:v>MAX Memory Origin Client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'OCTCP (Send)'!$P$2:$P$8</c:f>
              <c:numCache>
                <c:formatCode>0.00000</c:formatCode>
                <c:ptCount val="7"/>
                <c:pt idx="0">
                  <c:v>38.7421875</c:v>
                </c:pt>
                <c:pt idx="1">
                  <c:v>38.87109375</c:v>
                </c:pt>
                <c:pt idx="2">
                  <c:v>39.1015625</c:v>
                </c:pt>
                <c:pt idx="3">
                  <c:v>40.54296875</c:v>
                </c:pt>
                <c:pt idx="4">
                  <c:v>42.65625</c:v>
                </c:pt>
                <c:pt idx="5">
                  <c:v>58.84375</c:v>
                </c:pt>
                <c:pt idx="6">
                  <c:v>79.59765625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10-4AD7-B98C-6BDD4BA65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807880"/>
        <c:axId val="480810504"/>
      </c:barChart>
      <c:catAx>
        <c:axId val="480807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Clients</a:t>
                </a:r>
                <a:r>
                  <a:rPr lang="es-ES" baseline="0"/>
                  <a:t> Sending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810504"/>
        <c:crosses val="autoZero"/>
        <c:auto val="1"/>
        <c:lblAlgn val="ctr"/>
        <c:lblOffset val="100"/>
        <c:noMultiLvlLbl val="0"/>
      </c:catAx>
      <c:valAx>
        <c:axId val="48081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80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Sending Time in TCP Client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4766426071741032"/>
          <c:y val="0.19486111111111112"/>
          <c:w val="0.77952404126403529"/>
          <c:h val="0.60587155040124774"/>
        </c:manualLayout>
      </c:layout>
      <c:lineChart>
        <c:grouping val="standard"/>
        <c:varyColors val="0"/>
        <c:ser>
          <c:idx val="0"/>
          <c:order val="0"/>
          <c:tx>
            <c:strRef>
              <c:f>'OCTCP (Send)'!$G$1</c:f>
              <c:strCache>
                <c:ptCount val="1"/>
                <c:pt idx="0">
                  <c:v>Client Sending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'OCTCP (Send)'!$A$2:$A$8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</c:numCache>
            </c:numRef>
          </c:cat>
          <c:val>
            <c:numRef>
              <c:f>'OCTCP (Send)'!$G$2:$G$8</c:f>
              <c:numCache>
                <c:formatCode>General</c:formatCode>
                <c:ptCount val="7"/>
                <c:pt idx="0">
                  <c:v>7.1806999999999996E-2</c:v>
                </c:pt>
                <c:pt idx="1">
                  <c:v>0.121674</c:v>
                </c:pt>
                <c:pt idx="2">
                  <c:v>8.5771E-2</c:v>
                </c:pt>
                <c:pt idx="3">
                  <c:v>1.2626200000000001</c:v>
                </c:pt>
                <c:pt idx="4">
                  <c:v>2.41377</c:v>
                </c:pt>
                <c:pt idx="5">
                  <c:v>38.398200000000003</c:v>
                </c:pt>
                <c:pt idx="6">
                  <c:v>79.740399999999994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C-422C-9B61-71386379FE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0821000"/>
        <c:axId val="480820344"/>
      </c:lineChart>
      <c:catAx>
        <c:axId val="48082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Clients</a:t>
                </a:r>
                <a:r>
                  <a:rPr lang="es-ES" baseline="0"/>
                  <a:t> Sending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820344"/>
        <c:crosses val="autoZero"/>
        <c:auto val="1"/>
        <c:lblAlgn val="ctr"/>
        <c:lblOffset val="100"/>
        <c:noMultiLvlLbl val="0"/>
      </c:catAx>
      <c:valAx>
        <c:axId val="4808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82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Server Memory</a:t>
            </a:r>
            <a:r>
              <a:rPr lang="es-ES" baseline="0"/>
              <a:t> Variation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Server!$G$1</c:f>
              <c:strCache>
                <c:ptCount val="1"/>
                <c:pt idx="0">
                  <c:v>minmemory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Server!$A$2:$A$8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 formatCode="0">
                  <c:v>20</c:v>
                </c:pt>
                <c:pt idx="3" formatCode="0">
                  <c:v>100</c:v>
                </c:pt>
                <c:pt idx="4" formatCode="0">
                  <c:v>200</c:v>
                </c:pt>
                <c:pt idx="5" formatCode="0">
                  <c:v>1000</c:v>
                </c:pt>
                <c:pt idx="6" formatCode="0">
                  <c:v>2000</c:v>
                </c:pt>
              </c:numCache>
            </c:numRef>
          </c:cat>
          <c:val>
            <c:numRef>
              <c:f>Server!$G$2:$G$8</c:f>
              <c:numCache>
                <c:formatCode>General</c:formatCode>
                <c:ptCount val="7"/>
                <c:pt idx="0">
                  <c:v>37.83984375</c:v>
                </c:pt>
                <c:pt idx="1">
                  <c:v>37.8984375</c:v>
                </c:pt>
                <c:pt idx="2">
                  <c:v>37.8671875</c:v>
                </c:pt>
                <c:pt idx="3">
                  <c:v>37.8046875</c:v>
                </c:pt>
                <c:pt idx="4">
                  <c:v>37.765625</c:v>
                </c:pt>
                <c:pt idx="5">
                  <c:v>37.86328125</c:v>
                </c:pt>
                <c:pt idx="6">
                  <c:v>37.94921875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6-4178-9AA3-29DF5199E1AC}"/>
            </c:ext>
          </c:extLst>
        </c:ser>
        <c:ser>
          <c:idx val="1"/>
          <c:order val="1"/>
          <c:tx>
            <c:strRef>
              <c:f>Server!$H$1</c:f>
              <c:strCache>
                <c:ptCount val="1"/>
                <c:pt idx="0">
                  <c:v>AVG Memory Server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Server!$A$2:$A$8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 formatCode="0">
                  <c:v>20</c:v>
                </c:pt>
                <c:pt idx="3" formatCode="0">
                  <c:v>100</c:v>
                </c:pt>
                <c:pt idx="4" formatCode="0">
                  <c:v>200</c:v>
                </c:pt>
                <c:pt idx="5" formatCode="0">
                  <c:v>1000</c:v>
                </c:pt>
                <c:pt idx="6" formatCode="0">
                  <c:v>2000</c:v>
                </c:pt>
              </c:numCache>
            </c:numRef>
          </c:cat>
          <c:val>
            <c:numRef>
              <c:f>Server!$H$2:$H$8</c:f>
              <c:numCache>
                <c:formatCode>General</c:formatCode>
                <c:ptCount val="7"/>
                <c:pt idx="0">
                  <c:v>38.070300000000003</c:v>
                </c:pt>
                <c:pt idx="1">
                  <c:v>38.263800000000003</c:v>
                </c:pt>
                <c:pt idx="2">
                  <c:v>38.375</c:v>
                </c:pt>
                <c:pt idx="3">
                  <c:v>39.412999999999997</c:v>
                </c:pt>
                <c:pt idx="4">
                  <c:v>40.857500000000002</c:v>
                </c:pt>
                <c:pt idx="5">
                  <c:v>52.959000000000003</c:v>
                </c:pt>
                <c:pt idx="6">
                  <c:v>67.177800000000005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6-4178-9AA3-29DF5199E1AC}"/>
            </c:ext>
          </c:extLst>
        </c:ser>
        <c:ser>
          <c:idx val="2"/>
          <c:order val="2"/>
          <c:tx>
            <c:strRef>
              <c:f>Server!$I$1</c:f>
              <c:strCache>
                <c:ptCount val="1"/>
                <c:pt idx="0">
                  <c:v>MAX Memory Server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Server!$A$2:$A$8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 formatCode="0">
                  <c:v>20</c:v>
                </c:pt>
                <c:pt idx="3" formatCode="0">
                  <c:v>100</c:v>
                </c:pt>
                <c:pt idx="4" formatCode="0">
                  <c:v>200</c:v>
                </c:pt>
                <c:pt idx="5" formatCode="0">
                  <c:v>1000</c:v>
                </c:pt>
                <c:pt idx="6" formatCode="0">
                  <c:v>2000</c:v>
                </c:pt>
              </c:numCache>
            </c:numRef>
          </c:cat>
          <c:val>
            <c:numRef>
              <c:f>Server!$I$2:$I$8</c:f>
              <c:numCache>
                <c:formatCode>General</c:formatCode>
                <c:ptCount val="7"/>
                <c:pt idx="0">
                  <c:v>38.47265625</c:v>
                </c:pt>
                <c:pt idx="1">
                  <c:v>39.0390625</c:v>
                </c:pt>
                <c:pt idx="2">
                  <c:v>39.609375</c:v>
                </c:pt>
                <c:pt idx="3">
                  <c:v>43.9140625</c:v>
                </c:pt>
                <c:pt idx="4">
                  <c:v>49.84375</c:v>
                </c:pt>
                <c:pt idx="5">
                  <c:v>97.9921875</c:v>
                </c:pt>
                <c:pt idx="6">
                  <c:v>154.6015625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66-4178-9AA3-29DF5199E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617728"/>
        <c:axId val="476612808"/>
      </c:barChart>
      <c:catAx>
        <c:axId val="47661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Clients</a:t>
                </a:r>
                <a:r>
                  <a:rPr lang="es-ES" baseline="0"/>
                  <a:t> Processed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612808"/>
        <c:crosses val="autoZero"/>
        <c:auto val="1"/>
        <c:lblAlgn val="ctr"/>
        <c:lblOffset val="100"/>
        <c:noMultiLvlLbl val="0"/>
      </c:catAx>
      <c:valAx>
        <c:axId val="47661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61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Server Processing Time Variation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Server!$E$1</c:f>
              <c:strCache>
                <c:ptCount val="1"/>
                <c:pt idx="0">
                  <c:v>Server Processing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Server!$A$2:$A$8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 formatCode="0">
                  <c:v>20</c:v>
                </c:pt>
                <c:pt idx="3" formatCode="0">
                  <c:v>100</c:v>
                </c:pt>
                <c:pt idx="4" formatCode="0">
                  <c:v>200</c:v>
                </c:pt>
                <c:pt idx="5" formatCode="0">
                  <c:v>1000</c:v>
                </c:pt>
                <c:pt idx="6" formatCode="0">
                  <c:v>2000</c:v>
                </c:pt>
              </c:numCache>
            </c:numRef>
          </c:cat>
          <c:val>
            <c:numRef>
              <c:f>Server!$E$2:$E$8</c:f>
              <c:numCache>
                <c:formatCode>General</c:formatCode>
                <c:ptCount val="7"/>
                <c:pt idx="0">
                  <c:v>4.9746800000000002</c:v>
                </c:pt>
                <c:pt idx="1">
                  <c:v>8.9450500000000002</c:v>
                </c:pt>
                <c:pt idx="2">
                  <c:v>5.1871200000000002</c:v>
                </c:pt>
                <c:pt idx="3">
                  <c:v>12.593299999999999</c:v>
                </c:pt>
                <c:pt idx="4">
                  <c:v>13.176</c:v>
                </c:pt>
                <c:pt idx="5">
                  <c:v>44.081000000000003</c:v>
                </c:pt>
                <c:pt idx="6">
                  <c:v>86.089399999999998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E-416C-A275-A8CC20473B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6674976"/>
        <c:axId val="616682848"/>
      </c:lineChart>
      <c:catAx>
        <c:axId val="61667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Clients Processed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682848"/>
        <c:crosses val="autoZero"/>
        <c:auto val="1"/>
        <c:lblAlgn val="ctr"/>
        <c:lblOffset val="100"/>
        <c:noMultiLvlLbl val="0"/>
      </c:catAx>
      <c:valAx>
        <c:axId val="6166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667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Variation of Time in Volume of Clients</a:t>
            </a:r>
          </a:p>
        </c:rich>
      </c:tx>
      <c:layout>
        <c:manualLayout>
          <c:xMode val="edge"/>
          <c:yMode val="edge"/>
          <c:x val="0.3135107885013807"/>
          <c:y val="4.1407867494824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78486607633842"/>
          <c:y val="0.17692201518288475"/>
          <c:w val="0.81873118068621931"/>
          <c:h val="0.63596528694782717"/>
        </c:manualLayout>
      </c:layout>
      <c:lineChart>
        <c:grouping val="stacked"/>
        <c:varyColors val="0"/>
        <c:ser>
          <c:idx val="1"/>
          <c:order val="0"/>
          <c:tx>
            <c:strRef>
              <c:f>'OCTCP (Send)'!$G$1</c:f>
              <c:strCache>
                <c:ptCount val="1"/>
                <c:pt idx="0">
                  <c:v>Client Sending Time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Server!$A$2:$A$8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 formatCode="0">
                  <c:v>20</c:v>
                </c:pt>
                <c:pt idx="3" formatCode="0">
                  <c:v>100</c:v>
                </c:pt>
                <c:pt idx="4" formatCode="0">
                  <c:v>200</c:v>
                </c:pt>
                <c:pt idx="5" formatCode="0">
                  <c:v>1000</c:v>
                </c:pt>
                <c:pt idx="6" formatCode="0">
                  <c:v>2000</c:v>
                </c:pt>
              </c:numCache>
            </c:numRef>
          </c:cat>
          <c:val>
            <c:numRef>
              <c:f>'OCTCP (Send)'!$G$2:$G$8</c:f>
              <c:numCache>
                <c:formatCode>General</c:formatCode>
                <c:ptCount val="7"/>
                <c:pt idx="0">
                  <c:v>7.1806999999999996E-2</c:v>
                </c:pt>
                <c:pt idx="1">
                  <c:v>0.121674</c:v>
                </c:pt>
                <c:pt idx="2">
                  <c:v>8.5771E-2</c:v>
                </c:pt>
                <c:pt idx="3">
                  <c:v>1.2626200000000001</c:v>
                </c:pt>
                <c:pt idx="4">
                  <c:v>2.41377</c:v>
                </c:pt>
                <c:pt idx="5">
                  <c:v>38.398200000000003</c:v>
                </c:pt>
                <c:pt idx="6">
                  <c:v>79.740399999999994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9-4D12-A8DA-54D8D3A1E1D9}"/>
            </c:ext>
          </c:extLst>
        </c:ser>
        <c:ser>
          <c:idx val="0"/>
          <c:order val="1"/>
          <c:tx>
            <c:strRef>
              <c:f>'DCTCP (Recieve)'!$F$1</c:f>
              <c:strCache>
                <c:ptCount val="1"/>
                <c:pt idx="0">
                  <c:v>Client Recieving Time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Server!$A$2:$A$8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 formatCode="0">
                  <c:v>20</c:v>
                </c:pt>
                <c:pt idx="3" formatCode="0">
                  <c:v>100</c:v>
                </c:pt>
                <c:pt idx="4" formatCode="0">
                  <c:v>200</c:v>
                </c:pt>
                <c:pt idx="5" formatCode="0">
                  <c:v>1000</c:v>
                </c:pt>
                <c:pt idx="6" formatCode="0">
                  <c:v>2000</c:v>
                </c:pt>
              </c:numCache>
            </c:numRef>
          </c:cat>
          <c:val>
            <c:numRef>
              <c:f>'DCTCP (Recieve)'!$F$2:$F$8</c:f>
              <c:numCache>
                <c:formatCode>General</c:formatCode>
                <c:ptCount val="7"/>
                <c:pt idx="0">
                  <c:v>2.37364</c:v>
                </c:pt>
                <c:pt idx="1">
                  <c:v>4.7103900000000003</c:v>
                </c:pt>
                <c:pt idx="2">
                  <c:v>2.4524300000000001</c:v>
                </c:pt>
                <c:pt idx="3">
                  <c:v>6.4846399999999997</c:v>
                </c:pt>
                <c:pt idx="4">
                  <c:v>5.3588899999999997</c:v>
                </c:pt>
                <c:pt idx="5">
                  <c:v>41.302500000000002</c:v>
                </c:pt>
                <c:pt idx="6">
                  <c:v>83.138300000000001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9-4D12-A8DA-54D8D3A1E1D9}"/>
            </c:ext>
          </c:extLst>
        </c:ser>
        <c:ser>
          <c:idx val="2"/>
          <c:order val="2"/>
          <c:tx>
            <c:strRef>
              <c:f>Server!$E$1</c:f>
              <c:strCache>
                <c:ptCount val="1"/>
                <c:pt idx="0">
                  <c:v>Server Processing Time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Server!$A$2:$A$8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 formatCode="0">
                  <c:v>20</c:v>
                </c:pt>
                <c:pt idx="3" formatCode="0">
                  <c:v>100</c:v>
                </c:pt>
                <c:pt idx="4" formatCode="0">
                  <c:v>200</c:v>
                </c:pt>
                <c:pt idx="5" formatCode="0">
                  <c:v>1000</c:v>
                </c:pt>
                <c:pt idx="6" formatCode="0">
                  <c:v>2000</c:v>
                </c:pt>
              </c:numCache>
            </c:numRef>
          </c:cat>
          <c:val>
            <c:numRef>
              <c:f>Server!$E$2:$E$8</c:f>
              <c:numCache>
                <c:formatCode>General</c:formatCode>
                <c:ptCount val="7"/>
                <c:pt idx="0">
                  <c:v>4.9746800000000002</c:v>
                </c:pt>
                <c:pt idx="1">
                  <c:v>8.9450500000000002</c:v>
                </c:pt>
                <c:pt idx="2">
                  <c:v>5.1871200000000002</c:v>
                </c:pt>
                <c:pt idx="3">
                  <c:v>12.593299999999999</c:v>
                </c:pt>
                <c:pt idx="4">
                  <c:v>13.176</c:v>
                </c:pt>
                <c:pt idx="5">
                  <c:v>44.081000000000003</c:v>
                </c:pt>
                <c:pt idx="6">
                  <c:v>86.089399999999998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99-4D12-A8DA-54D8D3A1E1D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24376288"/>
        <c:axId val="424376616"/>
      </c:lineChart>
      <c:catAx>
        <c:axId val="42437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4376616"/>
        <c:crosses val="autoZero"/>
        <c:auto val="1"/>
        <c:lblAlgn val="ctr"/>
        <c:lblOffset val="100"/>
        <c:noMultiLvlLbl val="0"/>
      </c:catAx>
      <c:valAx>
        <c:axId val="424376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43762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AVG Memory Variation in Volume of Clients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7128531716825589E-2"/>
          <c:y val="0.17359263154528132"/>
          <c:w val="0.82200363074381788"/>
          <c:h val="0.7020174111815719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'OCTCP (Send)'!$O$1</c:f>
              <c:strCache>
                <c:ptCount val="1"/>
                <c:pt idx="0">
                  <c:v>AVG Memory Origin Client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Server!$A$2:$A$8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 formatCode="0">
                  <c:v>20</c:v>
                </c:pt>
                <c:pt idx="3" formatCode="0">
                  <c:v>100</c:v>
                </c:pt>
                <c:pt idx="4" formatCode="0">
                  <c:v>200</c:v>
                </c:pt>
                <c:pt idx="5" formatCode="0">
                  <c:v>1000</c:v>
                </c:pt>
                <c:pt idx="6" formatCode="0">
                  <c:v>2000</c:v>
                </c:pt>
              </c:numCache>
            </c:numRef>
          </c:cat>
          <c:val>
            <c:numRef>
              <c:f>'OCTCP (Send)'!$O$2:$O$8</c:f>
              <c:numCache>
                <c:formatCode>0.00000</c:formatCode>
                <c:ptCount val="7"/>
                <c:pt idx="0">
                  <c:v>38.162999999999997</c:v>
                </c:pt>
                <c:pt idx="1">
                  <c:v>38.285200000000003</c:v>
                </c:pt>
                <c:pt idx="2">
                  <c:v>38.497999999999998</c:v>
                </c:pt>
                <c:pt idx="3">
                  <c:v>39.673699999999997</c:v>
                </c:pt>
                <c:pt idx="4">
                  <c:v>41.293999999999997</c:v>
                </c:pt>
                <c:pt idx="5">
                  <c:v>53.577199999999998</c:v>
                </c:pt>
                <c:pt idx="6">
                  <c:v>68.767499999999998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7-4999-8AA0-31BE32874ADF}"/>
            </c:ext>
          </c:extLst>
        </c:ser>
        <c:ser>
          <c:idx val="0"/>
          <c:order val="1"/>
          <c:tx>
            <c:strRef>
              <c:f>'DCTCP (Recieve)'!$I$1</c:f>
              <c:strCache>
                <c:ptCount val="1"/>
                <c:pt idx="0">
                  <c:v>AVG Memory Destination Client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Server!$A$2:$A$8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 formatCode="0">
                  <c:v>20</c:v>
                </c:pt>
                <c:pt idx="3" formatCode="0">
                  <c:v>100</c:v>
                </c:pt>
                <c:pt idx="4" formatCode="0">
                  <c:v>200</c:v>
                </c:pt>
                <c:pt idx="5" formatCode="0">
                  <c:v>1000</c:v>
                </c:pt>
                <c:pt idx="6" formatCode="0">
                  <c:v>2000</c:v>
                </c:pt>
              </c:numCache>
            </c:numRef>
          </c:cat>
          <c:val>
            <c:numRef>
              <c:f>'DCTCP (Recieve)'!$I$2:$I$8</c:f>
              <c:numCache>
                <c:formatCode>General</c:formatCode>
                <c:ptCount val="7"/>
                <c:pt idx="0">
                  <c:v>38.3553</c:v>
                </c:pt>
                <c:pt idx="1">
                  <c:v>38.381700000000002</c:v>
                </c:pt>
                <c:pt idx="2">
                  <c:v>38.550699999999999</c:v>
                </c:pt>
                <c:pt idx="3">
                  <c:v>39.569000000000003</c:v>
                </c:pt>
                <c:pt idx="4">
                  <c:v>40.920699999999997</c:v>
                </c:pt>
                <c:pt idx="5">
                  <c:v>51.292999999999999</c:v>
                </c:pt>
                <c:pt idx="6">
                  <c:v>63.905000000000001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7-4999-8AA0-31BE32874ADF}"/>
            </c:ext>
          </c:extLst>
        </c:ser>
        <c:ser>
          <c:idx val="1"/>
          <c:order val="2"/>
          <c:tx>
            <c:strRef>
              <c:f>Server!$H$1</c:f>
              <c:strCache>
                <c:ptCount val="1"/>
                <c:pt idx="0">
                  <c:v>AVG Memory Server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Server!$A$2:$A$8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 formatCode="0">
                  <c:v>20</c:v>
                </c:pt>
                <c:pt idx="3" formatCode="0">
                  <c:v>100</c:v>
                </c:pt>
                <c:pt idx="4" formatCode="0">
                  <c:v>200</c:v>
                </c:pt>
                <c:pt idx="5" formatCode="0">
                  <c:v>1000</c:v>
                </c:pt>
                <c:pt idx="6" formatCode="0">
                  <c:v>2000</c:v>
                </c:pt>
              </c:numCache>
            </c:numRef>
          </c:cat>
          <c:val>
            <c:numRef>
              <c:f>Server!$H$2:$H$8</c:f>
              <c:numCache>
                <c:formatCode>General</c:formatCode>
                <c:ptCount val="7"/>
                <c:pt idx="0">
                  <c:v>38.070300000000003</c:v>
                </c:pt>
                <c:pt idx="1">
                  <c:v>38.263800000000003</c:v>
                </c:pt>
                <c:pt idx="2">
                  <c:v>38.375</c:v>
                </c:pt>
                <c:pt idx="3">
                  <c:v>39.412999999999997</c:v>
                </c:pt>
                <c:pt idx="4">
                  <c:v>40.857500000000002</c:v>
                </c:pt>
                <c:pt idx="5">
                  <c:v>52.959000000000003</c:v>
                </c:pt>
                <c:pt idx="6">
                  <c:v>67.177800000000005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17-4999-8AA0-31BE32874A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0807880"/>
        <c:axId val="480810504"/>
      </c:barChart>
      <c:catAx>
        <c:axId val="48080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810504"/>
        <c:crosses val="autoZero"/>
        <c:auto val="1"/>
        <c:lblAlgn val="ctr"/>
        <c:lblOffset val="100"/>
        <c:noMultiLvlLbl val="0"/>
      </c:catAx>
      <c:valAx>
        <c:axId val="48081050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0" sourceLinked="1"/>
        <c:majorTickMark val="none"/>
        <c:minorTickMark val="none"/>
        <c:tickLblPos val="nextTo"/>
        <c:crossAx val="48080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MAX Memory Variation in Volume of Clients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7128531716825589E-2"/>
          <c:y val="0.17359263154528132"/>
          <c:w val="0.82200363074381788"/>
          <c:h val="0.7020174111815719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'OCTCP (Send)'!$P$1</c:f>
              <c:strCache>
                <c:ptCount val="1"/>
                <c:pt idx="0">
                  <c:v>MAX Memory Origin Client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Server!$A$2:$A$8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 formatCode="0">
                  <c:v>20</c:v>
                </c:pt>
                <c:pt idx="3" formatCode="0">
                  <c:v>100</c:v>
                </c:pt>
                <c:pt idx="4" formatCode="0">
                  <c:v>200</c:v>
                </c:pt>
                <c:pt idx="5" formatCode="0">
                  <c:v>1000</c:v>
                </c:pt>
                <c:pt idx="6" formatCode="0">
                  <c:v>2000</c:v>
                </c:pt>
              </c:numCache>
            </c:numRef>
          </c:cat>
          <c:val>
            <c:numRef>
              <c:f>'OCTCP (Send)'!$P$2:$P$8</c:f>
              <c:numCache>
                <c:formatCode>0.00000</c:formatCode>
                <c:ptCount val="7"/>
                <c:pt idx="0">
                  <c:v>38.7421875</c:v>
                </c:pt>
                <c:pt idx="1">
                  <c:v>38.87109375</c:v>
                </c:pt>
                <c:pt idx="2">
                  <c:v>39.1015625</c:v>
                </c:pt>
                <c:pt idx="3">
                  <c:v>40.54296875</c:v>
                </c:pt>
                <c:pt idx="4">
                  <c:v>42.65625</c:v>
                </c:pt>
                <c:pt idx="5">
                  <c:v>58.84375</c:v>
                </c:pt>
                <c:pt idx="6">
                  <c:v>79.59765625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2-4DAF-A5E8-4EE9674FD858}"/>
            </c:ext>
          </c:extLst>
        </c:ser>
        <c:ser>
          <c:idx val="0"/>
          <c:order val="1"/>
          <c:tx>
            <c:strRef>
              <c:f>'DCTCP (Recieve)'!$J$1</c:f>
              <c:strCache>
                <c:ptCount val="1"/>
                <c:pt idx="0">
                  <c:v>MAX Memory Destination Client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Server!$A$2:$A$8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 formatCode="0">
                  <c:v>20</c:v>
                </c:pt>
                <c:pt idx="3" formatCode="0">
                  <c:v>100</c:v>
                </c:pt>
                <c:pt idx="4" formatCode="0">
                  <c:v>200</c:v>
                </c:pt>
                <c:pt idx="5" formatCode="0">
                  <c:v>1000</c:v>
                </c:pt>
                <c:pt idx="6" formatCode="0">
                  <c:v>2000</c:v>
                </c:pt>
              </c:numCache>
            </c:numRef>
          </c:cat>
          <c:val>
            <c:numRef>
              <c:f>'DCTCP (Recieve)'!$J$2:$J$8</c:f>
              <c:numCache>
                <c:formatCode>General</c:formatCode>
                <c:ptCount val="7"/>
                <c:pt idx="0">
                  <c:v>38.7890625</c:v>
                </c:pt>
                <c:pt idx="1">
                  <c:v>38.84375</c:v>
                </c:pt>
                <c:pt idx="2">
                  <c:v>39.0625</c:v>
                </c:pt>
                <c:pt idx="3">
                  <c:v>40.625</c:v>
                </c:pt>
                <c:pt idx="4">
                  <c:v>42.640625</c:v>
                </c:pt>
                <c:pt idx="5">
                  <c:v>58.03125</c:v>
                </c:pt>
                <c:pt idx="6">
                  <c:v>77.05078125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2-4DAF-A5E8-4EE9674FD858}"/>
            </c:ext>
          </c:extLst>
        </c:ser>
        <c:ser>
          <c:idx val="1"/>
          <c:order val="2"/>
          <c:tx>
            <c:strRef>
              <c:f>Server!$I$1</c:f>
              <c:strCache>
                <c:ptCount val="1"/>
                <c:pt idx="0">
                  <c:v>MAX Memory Server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Server!$A$2:$A$8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 formatCode="0">
                  <c:v>20</c:v>
                </c:pt>
                <c:pt idx="3" formatCode="0">
                  <c:v>100</c:v>
                </c:pt>
                <c:pt idx="4" formatCode="0">
                  <c:v>200</c:v>
                </c:pt>
                <c:pt idx="5" formatCode="0">
                  <c:v>1000</c:v>
                </c:pt>
                <c:pt idx="6" formatCode="0">
                  <c:v>2000</c:v>
                </c:pt>
              </c:numCache>
            </c:numRef>
          </c:cat>
          <c:val>
            <c:numRef>
              <c:f>Server!$I$2:$I$8</c:f>
              <c:numCache>
                <c:formatCode>General</c:formatCode>
                <c:ptCount val="7"/>
                <c:pt idx="0">
                  <c:v>38.47265625</c:v>
                </c:pt>
                <c:pt idx="1">
                  <c:v>39.0390625</c:v>
                </c:pt>
                <c:pt idx="2">
                  <c:v>39.609375</c:v>
                </c:pt>
                <c:pt idx="3">
                  <c:v>43.9140625</c:v>
                </c:pt>
                <c:pt idx="4">
                  <c:v>49.84375</c:v>
                </c:pt>
                <c:pt idx="5">
                  <c:v>97.9921875</c:v>
                </c:pt>
                <c:pt idx="6">
                  <c:v>154.6015625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72-4DAF-A5E8-4EE9674FD8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80807880"/>
        <c:axId val="480810504"/>
      </c:barChart>
      <c:catAx>
        <c:axId val="48080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810504"/>
        <c:crosses val="autoZero"/>
        <c:auto val="1"/>
        <c:lblAlgn val="ctr"/>
        <c:lblOffset val="100"/>
        <c:noMultiLvlLbl val="0"/>
      </c:catAx>
      <c:valAx>
        <c:axId val="48081050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0" sourceLinked="1"/>
        <c:majorTickMark val="none"/>
        <c:minorTickMark val="none"/>
        <c:tickLblPos val="nextTo"/>
        <c:crossAx val="48080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38100</xdr:rowOff>
    </xdr:from>
    <xdr:to>
      <xdr:col>5</xdr:col>
      <xdr:colOff>361950</xdr:colOff>
      <xdr:row>33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628652</xdr:colOff>
      <xdr:row>17</xdr:row>
      <xdr:rowOff>152400</xdr:rowOff>
    </xdr:from>
    <xdr:to>
      <xdr:col>12</xdr:col>
      <xdr:colOff>28575</xdr:colOff>
      <xdr:row>32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16</xdr:row>
      <xdr:rowOff>152400</xdr:rowOff>
    </xdr:from>
    <xdr:to>
      <xdr:col>6</xdr:col>
      <xdr:colOff>28575</xdr:colOff>
      <xdr:row>31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581024</xdr:colOff>
      <xdr:row>16</xdr:row>
      <xdr:rowOff>161924</xdr:rowOff>
    </xdr:from>
    <xdr:to>
      <xdr:col>15</xdr:col>
      <xdr:colOff>342900</xdr:colOff>
      <xdr:row>32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16</xdr:row>
      <xdr:rowOff>133350</xdr:rowOff>
    </xdr:from>
    <xdr:to>
      <xdr:col>7</xdr:col>
      <xdr:colOff>142875</xdr:colOff>
      <xdr:row>31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16</xdr:row>
      <xdr:rowOff>95250</xdr:rowOff>
    </xdr:from>
    <xdr:to>
      <xdr:col>17</xdr:col>
      <xdr:colOff>276225</xdr:colOff>
      <xdr:row>30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5</xdr:row>
      <xdr:rowOff>161924</xdr:rowOff>
    </xdr:from>
    <xdr:to>
      <xdr:col>14</xdr:col>
      <xdr:colOff>114299</xdr:colOff>
      <xdr:row>29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28574</xdr:colOff>
      <xdr:row>6</xdr:row>
      <xdr:rowOff>9524</xdr:rowOff>
    </xdr:from>
    <xdr:to>
      <xdr:col>26</xdr:col>
      <xdr:colOff>371475</xdr:colOff>
      <xdr:row>28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561975</xdr:colOff>
      <xdr:row>30</xdr:row>
      <xdr:rowOff>180975</xdr:rowOff>
    </xdr:from>
    <xdr:to>
      <xdr:col>21</xdr:col>
      <xdr:colOff>295276</xdr:colOff>
      <xdr:row>53</xdr:row>
      <xdr:rowOff>114301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K15" totalsRowCount="1" headerRowDxfId="23">
  <autoFilter ref="A1:K14"/>
  <tableColumns count="11">
    <tableColumn id="1" name="Clients" dataDxfId="22" totalsRowDxfId="5"/>
    <tableColumn id="4" name="messagespersec" dataDxfId="21" totalsRowDxfId="4"/>
    <tableColumn id="5" name="mintime" dataDxfId="20" totalsRowDxfId="3"/>
    <tableColumn id="6" name="avgtime" dataDxfId="19" totalsRowDxfId="2"/>
    <tableColumn id="7" name="maxtime" dataDxfId="18" totalsRowDxfId="1"/>
    <tableColumn id="8" name="Client Recieving Time" dataDxfId="17" totalsRowDxfId="0"/>
    <tableColumn id="11" name="nmessagesarrived" dataDxfId="16"/>
    <tableColumn id="13" name="minmemory" dataDxfId="15"/>
    <tableColumn id="14" name="AVG Memory Destination Client" dataDxfId="14"/>
    <tableColumn id="15" name="MAX Memory Destination Client" dataDxfId="13"/>
    <tableColumn id="16" name="totalmemory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32" displayName="Table32" ref="A1:Q15" totalsRowShown="0">
  <autoFilter ref="A1:Q15"/>
  <tableColumns count="17">
    <tableColumn id="1" name="clients" dataDxfId="42"/>
    <tableColumn id="5" name="clientssent"/>
    <tableColumn id="7" name="messagespersec"/>
    <tableColumn id="8" name="mintime" dataDxfId="41"/>
    <tableColumn id="9" name="avgtime" dataDxfId="40"/>
    <tableColumn id="10" name="maxtime" dataDxfId="39"/>
    <tableColumn id="12" name="Client Sending Time" dataDxfId="38"/>
    <tableColumn id="14" name="minsendtime" dataDxfId="37"/>
    <tableColumn id="15" name="avgsendtime" dataDxfId="36"/>
    <tableColumn id="16" name="maxsendtime" dataDxfId="35"/>
    <tableColumn id="17" name="sending time" dataDxfId="24"/>
    <tableColumn id="18" name="nmessagesarrived" dataDxfId="11"/>
    <tableColumn id="19" name="messagessent" dataDxfId="10"/>
    <tableColumn id="20" name="minmemory" dataDxfId="9"/>
    <tableColumn id="21" name="AVG Memory Origin Client" dataDxfId="8"/>
    <tableColumn id="22" name="MAX Memory Origin Client" dataDxfId="7"/>
    <tableColumn id="23" name="totalmemory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323" displayName="Table323" ref="A1:K15" totalsRowShown="0" headerRowDxfId="34">
  <autoFilter ref="A1:K15"/>
  <tableColumns count="11">
    <tableColumn id="1" name="Clients" dataDxfId="33"/>
    <tableColumn id="5" name="mintime"/>
    <tableColumn id="7" name="avgtime"/>
    <tableColumn id="8" name="maxtime" dataDxfId="32"/>
    <tableColumn id="9" name="Server Processing Time" dataDxfId="31"/>
    <tableColumn id="10" name="messagesprocessed" dataDxfId="30"/>
    <tableColumn id="11" name="minmemory" dataDxfId="29"/>
    <tableColumn id="2" name="AVG Memory Server" dataDxfId="28"/>
    <tableColumn id="3" name="MAX Memory Server" dataDxfId="27"/>
    <tableColumn id="6" name="totalmemory" dataDxfId="26"/>
    <tableColumn id="4" name="Column1" dataDxf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P10" sqref="P10"/>
    </sheetView>
  </sheetViews>
  <sheetFormatPr defaultRowHeight="15" x14ac:dyDescent="0.25"/>
  <cols>
    <col min="1" max="1" width="11.85546875" customWidth="1"/>
    <col min="2" max="2" width="14.28515625" customWidth="1"/>
    <col min="3" max="3" width="11.140625" customWidth="1"/>
    <col min="4" max="4" width="15" customWidth="1"/>
    <col min="5" max="5" width="13.85546875" bestFit="1" customWidth="1"/>
    <col min="6" max="6" width="11" customWidth="1"/>
    <col min="7" max="7" width="17.5703125" bestFit="1" customWidth="1"/>
    <col min="8" max="8" width="11.28515625" bestFit="1" customWidth="1"/>
    <col min="9" max="9" width="12.7109375" bestFit="1" customWidth="1"/>
    <col min="10" max="10" width="9.140625" customWidth="1"/>
    <col min="11" max="11" width="14.42578125" bestFit="1" customWidth="1"/>
  </cols>
  <sheetData>
    <row r="1" spans="1:11" x14ac:dyDescent="0.25">
      <c r="A1" t="s">
        <v>10</v>
      </c>
      <c r="B1" t="s">
        <v>0</v>
      </c>
      <c r="C1" t="s">
        <v>3</v>
      </c>
      <c r="D1" t="s">
        <v>4</v>
      </c>
      <c r="E1" t="s">
        <v>5</v>
      </c>
      <c r="F1" t="s">
        <v>7</v>
      </c>
      <c r="G1" s="1" t="s">
        <v>18</v>
      </c>
      <c r="H1" s="1" t="s">
        <v>1</v>
      </c>
      <c r="I1" s="1" t="s">
        <v>82</v>
      </c>
      <c r="J1" s="1" t="s">
        <v>86</v>
      </c>
      <c r="K1" s="1" t="s">
        <v>2</v>
      </c>
    </row>
    <row r="2" spans="1:11" x14ac:dyDescent="0.25">
      <c r="A2" s="1">
        <v>1</v>
      </c>
      <c r="B2" s="4" t="s">
        <v>20</v>
      </c>
      <c r="C2" s="7" t="s">
        <v>27</v>
      </c>
      <c r="D2" s="7" t="s">
        <v>29</v>
      </c>
      <c r="E2" s="7" t="s">
        <v>29</v>
      </c>
      <c r="F2">
        <v>2.37364</v>
      </c>
      <c r="G2">
        <v>11</v>
      </c>
      <c r="H2">
        <v>37.72265625</v>
      </c>
      <c r="I2">
        <v>38.3553</v>
      </c>
      <c r="J2">
        <v>38.7890625</v>
      </c>
      <c r="K2">
        <v>115.066</v>
      </c>
    </row>
    <row r="3" spans="1:11" x14ac:dyDescent="0.25">
      <c r="A3" s="1">
        <v>5</v>
      </c>
      <c r="B3" s="4" t="s">
        <v>21</v>
      </c>
      <c r="C3" s="7" t="s">
        <v>27</v>
      </c>
      <c r="D3" s="7" t="s">
        <v>31</v>
      </c>
      <c r="E3" s="7" t="s">
        <v>42</v>
      </c>
      <c r="F3">
        <v>4.7103900000000003</v>
      </c>
      <c r="G3">
        <v>55</v>
      </c>
      <c r="H3">
        <v>37.81640625</v>
      </c>
      <c r="I3">
        <v>38.381700000000002</v>
      </c>
      <c r="J3">
        <v>38.84375</v>
      </c>
      <c r="K3">
        <v>115.145</v>
      </c>
    </row>
    <row r="4" spans="1:11" x14ac:dyDescent="0.25">
      <c r="A4" s="1">
        <v>10</v>
      </c>
      <c r="B4" s="4" t="s">
        <v>22</v>
      </c>
      <c r="C4" s="7" t="s">
        <v>27</v>
      </c>
      <c r="D4" s="7" t="s">
        <v>33</v>
      </c>
      <c r="E4" s="7" t="s">
        <v>42</v>
      </c>
      <c r="F4">
        <v>2.4524300000000001</v>
      </c>
      <c r="G4">
        <v>110</v>
      </c>
      <c r="H4">
        <v>38.09765625</v>
      </c>
      <c r="I4">
        <v>38.550699999999999</v>
      </c>
      <c r="J4">
        <v>39.0625</v>
      </c>
      <c r="K4">
        <v>115.652</v>
      </c>
    </row>
    <row r="5" spans="1:11" x14ac:dyDescent="0.25">
      <c r="A5" s="1">
        <v>50</v>
      </c>
      <c r="B5" s="4" t="s">
        <v>23</v>
      </c>
      <c r="C5" s="7" t="s">
        <v>27</v>
      </c>
      <c r="D5" s="7" t="s">
        <v>35</v>
      </c>
      <c r="E5" s="7" t="s">
        <v>42</v>
      </c>
      <c r="F5">
        <v>6.4846399999999997</v>
      </c>
      <c r="G5">
        <v>550</v>
      </c>
      <c r="H5">
        <v>38.45703125</v>
      </c>
      <c r="I5">
        <v>39.569000000000003</v>
      </c>
      <c r="J5">
        <v>40.625</v>
      </c>
      <c r="K5">
        <v>118.70699999999999</v>
      </c>
    </row>
    <row r="6" spans="1:11" x14ac:dyDescent="0.25">
      <c r="A6" s="1">
        <v>100</v>
      </c>
      <c r="B6" s="4" t="s">
        <v>24</v>
      </c>
      <c r="C6" s="7" t="s">
        <v>27</v>
      </c>
      <c r="D6" s="7" t="s">
        <v>37</v>
      </c>
      <c r="E6" s="7" t="s">
        <v>45</v>
      </c>
      <c r="F6">
        <v>5.3588899999999997</v>
      </c>
      <c r="G6">
        <v>1100</v>
      </c>
      <c r="H6">
        <v>38.55078125</v>
      </c>
      <c r="I6">
        <v>40.920699999999997</v>
      </c>
      <c r="J6">
        <v>42.640625</v>
      </c>
      <c r="K6">
        <v>122.762</v>
      </c>
    </row>
    <row r="7" spans="1:11" x14ac:dyDescent="0.25">
      <c r="A7" s="1">
        <v>500</v>
      </c>
      <c r="B7" s="4" t="s">
        <v>25</v>
      </c>
      <c r="C7" s="7" t="s">
        <v>27</v>
      </c>
      <c r="D7" s="7" t="s">
        <v>39</v>
      </c>
      <c r="E7" s="7" t="s">
        <v>47</v>
      </c>
      <c r="F7">
        <v>41.302500000000002</v>
      </c>
      <c r="G7">
        <v>5500</v>
      </c>
      <c r="H7">
        <v>38.48828125</v>
      </c>
      <c r="I7">
        <v>51.292999999999999</v>
      </c>
      <c r="J7">
        <v>58.03125</v>
      </c>
      <c r="K7">
        <v>153.87899999999999</v>
      </c>
    </row>
    <row r="8" spans="1:11" x14ac:dyDescent="0.25">
      <c r="A8" s="1">
        <v>1000</v>
      </c>
      <c r="B8" s="4" t="s">
        <v>26</v>
      </c>
      <c r="C8" s="7" t="s">
        <v>27</v>
      </c>
      <c r="D8" s="7" t="s">
        <v>41</v>
      </c>
      <c r="E8" s="7" t="s">
        <v>49</v>
      </c>
      <c r="F8">
        <v>83.138300000000001</v>
      </c>
      <c r="G8">
        <v>11000</v>
      </c>
      <c r="H8">
        <v>38.41015625</v>
      </c>
      <c r="I8">
        <v>63.905000000000001</v>
      </c>
      <c r="J8">
        <v>77.05078125</v>
      </c>
      <c r="K8">
        <v>191.715</v>
      </c>
    </row>
    <row r="9" spans="1:11" x14ac:dyDescent="0.25">
      <c r="A9" s="1"/>
      <c r="G9" s="3"/>
      <c r="H9" s="3"/>
      <c r="I9" s="3"/>
      <c r="J9" s="3"/>
      <c r="K9" s="3"/>
    </row>
    <row r="10" spans="1:11" x14ac:dyDescent="0.25">
      <c r="A10" s="1"/>
      <c r="G10" s="3"/>
      <c r="H10" s="3"/>
      <c r="I10" s="3"/>
      <c r="J10" s="3"/>
      <c r="K10" s="3"/>
    </row>
    <row r="11" spans="1:11" x14ac:dyDescent="0.25">
      <c r="A11" s="1"/>
      <c r="G11" s="3"/>
      <c r="H11" s="3"/>
      <c r="I11" s="3"/>
      <c r="J11" s="3"/>
      <c r="K11" s="3"/>
    </row>
    <row r="12" spans="1:11" x14ac:dyDescent="0.25">
      <c r="A12" s="1"/>
      <c r="G12" s="3"/>
      <c r="H12" s="3"/>
      <c r="I12" s="3"/>
      <c r="J12" s="3"/>
      <c r="K12" s="3"/>
    </row>
    <row r="13" spans="1:11" x14ac:dyDescent="0.25">
      <c r="A13" s="1"/>
      <c r="G13" s="3"/>
      <c r="H13" s="3"/>
      <c r="I13" s="3"/>
      <c r="J13" s="3"/>
      <c r="K13" s="3"/>
    </row>
    <row r="14" spans="1:11" x14ac:dyDescent="0.25">
      <c r="A14" s="1"/>
      <c r="G14" s="3"/>
      <c r="H14" s="3"/>
      <c r="I14" s="3"/>
      <c r="J14" s="3"/>
      <c r="K14" s="3"/>
    </row>
    <row r="15" spans="1:11" x14ac:dyDescent="0.25">
      <c r="A15" s="1"/>
      <c r="B15" s="3"/>
      <c r="C15" s="5"/>
      <c r="D15" s="3"/>
      <c r="E15" s="3"/>
      <c r="F15" s="3"/>
    </row>
  </sheetData>
  <conditionalFormatting sqref="B3:F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{97184FE6-D605-416F-AC82-F771B0F505FD}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184FE6-D605-416F-AC82-F771B0F505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P1" sqref="P1"/>
    </sheetView>
  </sheetViews>
  <sheetFormatPr defaultRowHeight="15" x14ac:dyDescent="0.25"/>
  <cols>
    <col min="3" max="3" width="17.85546875" bestFit="1" customWidth="1"/>
    <col min="4" max="4" width="10.85546875" bestFit="1" customWidth="1"/>
    <col min="5" max="6" width="13.85546875" bestFit="1" customWidth="1"/>
    <col min="7" max="7" width="7.7109375" customWidth="1"/>
    <col min="8" max="8" width="14.42578125" bestFit="1" customWidth="1"/>
    <col min="9" max="9" width="14.85546875" bestFit="1" customWidth="1"/>
    <col min="10" max="10" width="21.140625" bestFit="1" customWidth="1"/>
    <col min="14" max="16" width="9.28515625" bestFit="1" customWidth="1"/>
    <col min="17" max="17" width="9.5703125" bestFit="1" customWidth="1"/>
  </cols>
  <sheetData>
    <row r="1" spans="1:17" x14ac:dyDescent="0.25">
      <c r="A1" t="s">
        <v>13</v>
      </c>
      <c r="B1" t="s">
        <v>14</v>
      </c>
      <c r="C1" t="s">
        <v>0</v>
      </c>
      <c r="D1" t="s">
        <v>3</v>
      </c>
      <c r="E1" t="s">
        <v>4</v>
      </c>
      <c r="F1" t="s">
        <v>5</v>
      </c>
      <c r="G1" t="s">
        <v>8</v>
      </c>
      <c r="H1" t="s">
        <v>15</v>
      </c>
      <c r="I1" t="s">
        <v>16</v>
      </c>
      <c r="J1" t="s">
        <v>17</v>
      </c>
      <c r="K1" t="s">
        <v>80</v>
      </c>
      <c r="L1" t="s">
        <v>18</v>
      </c>
      <c r="M1" t="s">
        <v>19</v>
      </c>
      <c r="N1" t="s">
        <v>1</v>
      </c>
      <c r="O1" t="s">
        <v>81</v>
      </c>
      <c r="P1" t="s">
        <v>84</v>
      </c>
      <c r="Q1" t="s">
        <v>2</v>
      </c>
    </row>
    <row r="2" spans="1:17" x14ac:dyDescent="0.25">
      <c r="A2">
        <v>1</v>
      </c>
      <c r="B2">
        <v>1</v>
      </c>
      <c r="C2" s="7" t="s">
        <v>20</v>
      </c>
      <c r="D2" s="7" t="s">
        <v>27</v>
      </c>
      <c r="E2" s="7" t="s">
        <v>28</v>
      </c>
      <c r="F2" s="7" t="s">
        <v>28</v>
      </c>
      <c r="G2">
        <v>7.1806999999999996E-2</v>
      </c>
      <c r="H2" s="7" t="s">
        <v>50</v>
      </c>
      <c r="I2" s="7" t="s">
        <v>54</v>
      </c>
      <c r="J2" s="7" t="s">
        <v>50</v>
      </c>
      <c r="K2" s="4" t="s">
        <v>66</v>
      </c>
      <c r="L2" s="1">
        <v>11</v>
      </c>
      <c r="M2" s="4" t="s">
        <v>73</v>
      </c>
      <c r="N2" s="8">
        <v>37.703125</v>
      </c>
      <c r="O2" s="8">
        <v>38.162999999999997</v>
      </c>
      <c r="P2" s="8">
        <v>38.7421875</v>
      </c>
      <c r="Q2" s="8">
        <v>152.65199999999999</v>
      </c>
    </row>
    <row r="3" spans="1:17" x14ac:dyDescent="0.25">
      <c r="A3">
        <v>5</v>
      </c>
      <c r="B3">
        <v>5</v>
      </c>
      <c r="C3" s="7" t="s">
        <v>21</v>
      </c>
      <c r="D3" s="7" t="s">
        <v>27</v>
      </c>
      <c r="E3" s="7" t="s">
        <v>30</v>
      </c>
      <c r="F3" s="7" t="s">
        <v>29</v>
      </c>
      <c r="G3">
        <v>0.121674</v>
      </c>
      <c r="H3" s="7" t="s">
        <v>51</v>
      </c>
      <c r="I3" s="7" t="s">
        <v>55</v>
      </c>
      <c r="J3" s="7" t="s">
        <v>61</v>
      </c>
      <c r="K3" s="4" t="s">
        <v>67</v>
      </c>
      <c r="L3" s="1">
        <v>55</v>
      </c>
      <c r="M3" s="4" t="s">
        <v>74</v>
      </c>
      <c r="N3" s="8">
        <v>37.87890625</v>
      </c>
      <c r="O3" s="8">
        <v>38.285200000000003</v>
      </c>
      <c r="P3" s="8">
        <v>38.87109375</v>
      </c>
      <c r="Q3" s="8">
        <v>153.14099999999999</v>
      </c>
    </row>
    <row r="4" spans="1:17" x14ac:dyDescent="0.25">
      <c r="A4">
        <v>10</v>
      </c>
      <c r="B4">
        <v>10</v>
      </c>
      <c r="C4" s="7" t="s">
        <v>22</v>
      </c>
      <c r="D4" s="7" t="s">
        <v>27</v>
      </c>
      <c r="E4" s="7" t="s">
        <v>32</v>
      </c>
      <c r="F4" s="7" t="s">
        <v>43</v>
      </c>
      <c r="G4">
        <v>8.5771E-2</v>
      </c>
      <c r="H4" s="7" t="s">
        <v>52</v>
      </c>
      <c r="I4" s="7" t="s">
        <v>56</v>
      </c>
      <c r="J4" s="7" t="s">
        <v>62</v>
      </c>
      <c r="K4" s="4" t="s">
        <v>68</v>
      </c>
      <c r="L4" s="1">
        <v>110</v>
      </c>
      <c r="M4" s="4" t="s">
        <v>75</v>
      </c>
      <c r="N4" s="8">
        <v>38.1796875</v>
      </c>
      <c r="O4" s="8">
        <v>38.497999999999998</v>
      </c>
      <c r="P4" s="8">
        <v>39.1015625</v>
      </c>
      <c r="Q4" s="8">
        <v>153.99199999999999</v>
      </c>
    </row>
    <row r="5" spans="1:17" x14ac:dyDescent="0.25">
      <c r="A5">
        <v>50</v>
      </c>
      <c r="B5">
        <v>50</v>
      </c>
      <c r="C5" s="7" t="s">
        <v>23</v>
      </c>
      <c r="D5" s="7" t="s">
        <v>27</v>
      </c>
      <c r="E5" s="7" t="s">
        <v>34</v>
      </c>
      <c r="F5" s="7" t="s">
        <v>44</v>
      </c>
      <c r="G5">
        <v>1.2626200000000001</v>
      </c>
      <c r="H5" s="7" t="s">
        <v>53</v>
      </c>
      <c r="I5" s="7" t="s">
        <v>57</v>
      </c>
      <c r="J5" s="7" t="s">
        <v>63</v>
      </c>
      <c r="K5" s="4" t="s">
        <v>69</v>
      </c>
      <c r="L5" s="1">
        <v>550</v>
      </c>
      <c r="M5" s="4" t="s">
        <v>76</v>
      </c>
      <c r="N5" s="8">
        <v>38.484375</v>
      </c>
      <c r="O5" s="8">
        <v>39.673699999999997</v>
      </c>
      <c r="P5" s="8">
        <v>40.54296875</v>
      </c>
      <c r="Q5" s="8">
        <v>158.69499999999999</v>
      </c>
    </row>
    <row r="6" spans="1:17" x14ac:dyDescent="0.25">
      <c r="A6">
        <v>100</v>
      </c>
      <c r="B6">
        <v>100</v>
      </c>
      <c r="C6" s="7" t="s">
        <v>24</v>
      </c>
      <c r="D6" s="7" t="s">
        <v>27</v>
      </c>
      <c r="E6" s="7" t="s">
        <v>36</v>
      </c>
      <c r="F6" s="7" t="s">
        <v>44</v>
      </c>
      <c r="G6">
        <v>2.41377</v>
      </c>
      <c r="H6" s="7" t="s">
        <v>42</v>
      </c>
      <c r="I6" s="7" t="s">
        <v>58</v>
      </c>
      <c r="J6" s="7" t="s">
        <v>64</v>
      </c>
      <c r="K6" s="4" t="s">
        <v>70</v>
      </c>
      <c r="L6" s="1">
        <v>1100</v>
      </c>
      <c r="M6" s="4" t="s">
        <v>77</v>
      </c>
      <c r="N6" s="8">
        <v>38.56640625</v>
      </c>
      <c r="O6" s="8">
        <v>41.293999999999997</v>
      </c>
      <c r="P6" s="8">
        <v>42.65625</v>
      </c>
      <c r="Q6" s="8">
        <v>165.17599999999999</v>
      </c>
    </row>
    <row r="7" spans="1:17" x14ac:dyDescent="0.25">
      <c r="A7">
        <v>500</v>
      </c>
      <c r="B7">
        <v>500</v>
      </c>
      <c r="C7" s="7" t="s">
        <v>25</v>
      </c>
      <c r="D7" s="7" t="s">
        <v>27</v>
      </c>
      <c r="E7" s="7" t="s">
        <v>38</v>
      </c>
      <c r="F7" s="7" t="s">
        <v>46</v>
      </c>
      <c r="G7">
        <v>38.398200000000003</v>
      </c>
      <c r="H7" s="7" t="s">
        <v>27</v>
      </c>
      <c r="I7" s="7" t="s">
        <v>59</v>
      </c>
      <c r="J7" s="7" t="s">
        <v>63</v>
      </c>
      <c r="K7" s="4" t="s">
        <v>71</v>
      </c>
      <c r="L7" s="1">
        <v>5500</v>
      </c>
      <c r="M7" s="4" t="s">
        <v>78</v>
      </c>
      <c r="N7" s="8">
        <v>38.5</v>
      </c>
      <c r="O7" s="8">
        <v>53.577199999999998</v>
      </c>
      <c r="P7" s="8">
        <v>58.84375</v>
      </c>
      <c r="Q7" s="8">
        <v>214.309</v>
      </c>
    </row>
    <row r="8" spans="1:17" x14ac:dyDescent="0.25">
      <c r="A8">
        <v>1000</v>
      </c>
      <c r="B8">
        <v>1000</v>
      </c>
      <c r="C8" s="7" t="s">
        <v>26</v>
      </c>
      <c r="D8" s="7" t="s">
        <v>27</v>
      </c>
      <c r="E8" s="7" t="s">
        <v>40</v>
      </c>
      <c r="F8" s="7" t="s">
        <v>48</v>
      </c>
      <c r="G8">
        <v>79.740399999999994</v>
      </c>
      <c r="H8" s="7" t="s">
        <v>27</v>
      </c>
      <c r="I8" s="7" t="s">
        <v>60</v>
      </c>
      <c r="J8" s="7" t="s">
        <v>65</v>
      </c>
      <c r="K8" s="4" t="s">
        <v>72</v>
      </c>
      <c r="L8" s="1">
        <v>11000</v>
      </c>
      <c r="M8" s="4" t="s">
        <v>79</v>
      </c>
      <c r="N8" s="8">
        <v>38.4921875</v>
      </c>
      <c r="O8" s="8">
        <v>68.767499999999998</v>
      </c>
      <c r="P8" s="8">
        <v>79.59765625</v>
      </c>
      <c r="Q8" s="8">
        <v>275.07</v>
      </c>
    </row>
    <row r="9" spans="1:17" x14ac:dyDescent="0.25">
      <c r="A9" s="1"/>
      <c r="C9" s="5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5">
      <c r="A10" s="1"/>
      <c r="C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5">
      <c r="A11" s="1"/>
      <c r="C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5">
      <c r="A12" s="1"/>
      <c r="C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1"/>
      <c r="C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5">
      <c r="A14" s="1"/>
      <c r="C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1"/>
      <c r="C15" s="6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I2" sqref="I2"/>
    </sheetView>
  </sheetViews>
  <sheetFormatPr defaultRowHeight="15" x14ac:dyDescent="0.25"/>
  <cols>
    <col min="4" max="4" width="11.28515625" bestFit="1" customWidth="1"/>
    <col min="5" max="5" width="12.5703125" bestFit="1" customWidth="1"/>
  </cols>
  <sheetData>
    <row r="1" spans="1:21" x14ac:dyDescent="0.25">
      <c r="A1" t="s">
        <v>10</v>
      </c>
      <c r="B1" s="1" t="s">
        <v>3</v>
      </c>
      <c r="C1" s="1" t="s">
        <v>4</v>
      </c>
      <c r="D1" s="1" t="s">
        <v>5</v>
      </c>
      <c r="E1" s="1" t="s">
        <v>9</v>
      </c>
      <c r="F1" s="1" t="s">
        <v>6</v>
      </c>
      <c r="G1" s="1" t="s">
        <v>1</v>
      </c>
      <c r="H1" s="1" t="s">
        <v>83</v>
      </c>
      <c r="I1" s="1" t="s">
        <v>85</v>
      </c>
      <c r="J1" s="1" t="s">
        <v>2</v>
      </c>
      <c r="K1" s="1" t="s">
        <v>11</v>
      </c>
    </row>
    <row r="2" spans="1:21" x14ac:dyDescent="0.25">
      <c r="A2">
        <f>1*2</f>
        <v>2</v>
      </c>
      <c r="B2" s="2">
        <v>0</v>
      </c>
      <c r="C2" s="6">
        <v>8.1018518518518515E-8</v>
      </c>
      <c r="D2" s="6">
        <v>8.1018518518518515E-8</v>
      </c>
      <c r="E2">
        <v>4.9746800000000002</v>
      </c>
      <c r="F2">
        <v>11</v>
      </c>
      <c r="G2">
        <v>37.83984375</v>
      </c>
      <c r="H2">
        <v>38.070300000000003</v>
      </c>
      <c r="I2">
        <v>38.47265625</v>
      </c>
      <c r="J2">
        <v>152.28100000000001</v>
      </c>
      <c r="K2" s="4"/>
    </row>
    <row r="3" spans="1:21" x14ac:dyDescent="0.25">
      <c r="A3">
        <f>5*2</f>
        <v>10</v>
      </c>
      <c r="B3" s="2">
        <v>0</v>
      </c>
      <c r="C3" s="6">
        <v>1.2731481481481482E-7</v>
      </c>
      <c r="D3" s="6">
        <v>1.2731481481481482E-7</v>
      </c>
      <c r="E3">
        <v>8.9450500000000002</v>
      </c>
      <c r="F3">
        <v>55</v>
      </c>
      <c r="G3">
        <v>37.8984375</v>
      </c>
      <c r="H3">
        <v>38.263800000000003</v>
      </c>
      <c r="I3">
        <v>39.0390625</v>
      </c>
      <c r="J3">
        <v>153.05500000000001</v>
      </c>
      <c r="K3" s="4"/>
    </row>
    <row r="4" spans="1:21" x14ac:dyDescent="0.25">
      <c r="A4" s="1">
        <f>10*2</f>
        <v>20</v>
      </c>
      <c r="B4" s="2">
        <v>0</v>
      </c>
      <c r="C4" s="6">
        <v>1.3888888888888888E-7</v>
      </c>
      <c r="D4" s="6">
        <v>9.2592592592592604E-8</v>
      </c>
      <c r="E4">
        <v>5.1871200000000002</v>
      </c>
      <c r="F4">
        <v>110</v>
      </c>
      <c r="G4">
        <v>37.8671875</v>
      </c>
      <c r="H4">
        <v>38.375</v>
      </c>
      <c r="I4">
        <v>39.609375</v>
      </c>
      <c r="J4">
        <v>153.5</v>
      </c>
      <c r="K4" s="4"/>
    </row>
    <row r="5" spans="1:21" x14ac:dyDescent="0.25">
      <c r="A5" s="1">
        <f>50*2</f>
        <v>100</v>
      </c>
      <c r="B5" s="2">
        <v>0</v>
      </c>
      <c r="C5" s="6">
        <v>5.7870370370370364E-8</v>
      </c>
      <c r="D5" s="6">
        <v>6.944444444444444E-8</v>
      </c>
      <c r="E5">
        <v>12.593299999999999</v>
      </c>
      <c r="F5">
        <v>550</v>
      </c>
      <c r="G5">
        <v>37.8046875</v>
      </c>
      <c r="H5">
        <v>39.412999999999997</v>
      </c>
      <c r="I5">
        <v>43.9140625</v>
      </c>
      <c r="J5">
        <v>157.65199999999999</v>
      </c>
      <c r="K5" s="4"/>
    </row>
    <row r="6" spans="1:21" x14ac:dyDescent="0.25">
      <c r="A6" s="1">
        <f>100*2</f>
        <v>200</v>
      </c>
      <c r="B6" s="2">
        <v>0</v>
      </c>
      <c r="C6" s="6">
        <v>1.4004629629629628E-6</v>
      </c>
      <c r="D6" s="6">
        <v>2.1759259259259261E-6</v>
      </c>
      <c r="E6">
        <v>13.176</v>
      </c>
      <c r="F6">
        <v>1100</v>
      </c>
      <c r="G6">
        <v>37.765625</v>
      </c>
      <c r="H6">
        <v>40.857500000000002</v>
      </c>
      <c r="I6">
        <v>49.84375</v>
      </c>
      <c r="J6">
        <v>163.43</v>
      </c>
      <c r="K6" s="4"/>
    </row>
    <row r="7" spans="1:21" x14ac:dyDescent="0.25">
      <c r="A7" s="1">
        <f>500*2</f>
        <v>1000</v>
      </c>
      <c r="B7" s="2">
        <v>0</v>
      </c>
      <c r="C7" s="6">
        <v>1.6446759259259259E-5</v>
      </c>
      <c r="D7" s="6">
        <v>2.7372685185185186E-5</v>
      </c>
      <c r="E7">
        <v>44.081000000000003</v>
      </c>
      <c r="F7">
        <v>5500</v>
      </c>
      <c r="G7">
        <v>37.86328125</v>
      </c>
      <c r="H7">
        <v>52.959000000000003</v>
      </c>
      <c r="I7">
        <v>97.9921875</v>
      </c>
      <c r="J7">
        <v>211.83600000000001</v>
      </c>
      <c r="K7" s="4"/>
    </row>
    <row r="8" spans="1:21" x14ac:dyDescent="0.25">
      <c r="A8" s="1">
        <f>1000*2</f>
        <v>2000</v>
      </c>
      <c r="B8" s="2">
        <v>0</v>
      </c>
      <c r="C8" s="6">
        <v>3.8854166666666671E-5</v>
      </c>
      <c r="D8" s="6">
        <v>1.199652777777778E-4</v>
      </c>
      <c r="E8">
        <v>86.089399999999998</v>
      </c>
      <c r="F8">
        <v>11000</v>
      </c>
      <c r="G8">
        <v>37.94921875</v>
      </c>
      <c r="H8">
        <v>67.177800000000005</v>
      </c>
      <c r="I8">
        <v>154.6015625</v>
      </c>
      <c r="J8">
        <v>268.71100000000001</v>
      </c>
      <c r="K8" s="4"/>
      <c r="U8" t="s">
        <v>12</v>
      </c>
    </row>
    <row r="9" spans="1:21" x14ac:dyDescent="0.25">
      <c r="A9" s="1"/>
      <c r="D9" s="4"/>
      <c r="E9" s="5"/>
      <c r="F9" s="4"/>
      <c r="G9" s="4"/>
      <c r="H9" s="4"/>
      <c r="I9" s="4"/>
      <c r="J9" s="4"/>
      <c r="K9" s="4"/>
    </row>
    <row r="10" spans="1:21" x14ac:dyDescent="0.25">
      <c r="A10" s="1"/>
      <c r="D10" s="4"/>
      <c r="E10" s="5"/>
      <c r="F10" s="4"/>
      <c r="G10" s="4"/>
      <c r="H10" s="4"/>
      <c r="I10" s="4"/>
      <c r="J10" s="4"/>
      <c r="K10" s="4"/>
    </row>
    <row r="11" spans="1:21" x14ac:dyDescent="0.25">
      <c r="A11" s="1"/>
      <c r="D11" s="4"/>
      <c r="E11" s="5"/>
      <c r="F11" s="4"/>
      <c r="G11" s="4"/>
      <c r="H11" s="4"/>
      <c r="I11" s="4"/>
      <c r="J11" s="4"/>
      <c r="K11" s="4"/>
    </row>
    <row r="12" spans="1:21" x14ac:dyDescent="0.25">
      <c r="A12" s="1"/>
      <c r="D12" s="4"/>
      <c r="E12" s="5"/>
      <c r="F12" s="4"/>
      <c r="G12" s="4"/>
      <c r="H12" s="4"/>
      <c r="I12" s="4"/>
      <c r="J12" s="4"/>
      <c r="K12" s="4"/>
    </row>
    <row r="13" spans="1:21" x14ac:dyDescent="0.25">
      <c r="A13" s="1"/>
      <c r="D13" s="4"/>
      <c r="E13" s="5"/>
      <c r="F13" s="4"/>
      <c r="G13" s="4"/>
      <c r="H13" s="4"/>
      <c r="I13" s="4"/>
      <c r="J13" s="4"/>
      <c r="K13" s="4"/>
    </row>
    <row r="14" spans="1:21" x14ac:dyDescent="0.25">
      <c r="A14" s="1"/>
      <c r="D14" s="4"/>
      <c r="E14" s="5"/>
      <c r="F14" s="4"/>
      <c r="G14" s="4"/>
      <c r="H14" s="4"/>
      <c r="I14" s="4"/>
      <c r="J14" s="4"/>
      <c r="K14" s="4"/>
    </row>
    <row r="15" spans="1:21" x14ac:dyDescent="0.25">
      <c r="A15" s="1"/>
      <c r="D15" s="4"/>
      <c r="E15" s="4"/>
      <c r="F15" s="4"/>
      <c r="G15" s="4"/>
      <c r="H15" s="4"/>
      <c r="I15" s="4"/>
      <c r="J15" s="4"/>
      <c r="K15" s="4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X45" sqref="X45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G 1 N J V H x f H u i o A A A A + A A A A B I A H A B D b 2 5 m a W c v U G F j a 2 F n Z S 5 4 b W w g o h g A K K A U A A A A A A A A A A A A A A A A A A A A A A A A A A A A h Y / N C o J A G E V f R W b v / F V S 8 T k u o l 1 C I E T b Q S c d 0 j G c s f H d W v R I v U J C W e 1 a 3 s u 5 c O 7 j d o d k a O r g q j q r W x M j h i k K l M n b Q p s y R r 0 7 h U u U C N j L / C x L F Y y w s e v B 6 h h V z l 3 W h H j v s Z / h t i s J p 5 S R Y 7 r L 8 k o 1 M t T G O m l y h T 6 r 4 v 8 K C T i 8 Z A T H E c M L t u J 4 H j E g U w 2 p N l + E j 8 a Y A v k p Y d P X r u + U U D b c Z k C m C O T 9 Q j w B U E s D B B Q A A g A I A B t T S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U 0 l U K I p H u A 4 A A A A R A A A A E w A c A E Z v c m 1 1 b G F z L 1 N l Y 3 R p b 2 4 x L m 0 g o h g A K K A U A A A A A A A A A A A A A A A A A A A A A A A A A A A A K 0 5 N L s n M z 1 M I h t C G 1 g B Q S w E C L Q A U A A I A C A A b U 0 l U f F 8 e 6 K g A A A D 4 A A A A E g A A A A A A A A A A A A A A A A A A A A A A Q 2 9 u Z m l n L 1 B h Y 2 t h Z 2 U u e G 1 s U E s B A i 0 A F A A C A A g A G 1 N J V A / K 6 a u k A A A A 6 Q A A A B M A A A A A A A A A A A A A A A A A 9 A A A A F t D b 2 5 0 Z W 5 0 X 1 R 5 c G V z X S 5 4 b W x Q S w E C L Q A U A A I A C A A b U 0 l U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8 O Q s U V s p 1 U G Q i R P O e u b P G w A A A A A C A A A A A A A D Z g A A w A A A A B A A A A D Q 1 v k y 4 6 i I P e 4 L N L 3 I u h 6 f A A A A A A S A A A C g A A A A E A A A A G T 3 F 6 a i S S G b 6 + 4 y X 2 I e T L d Q A A A A D t A V 0 y L S / Q E o c F p I H 5 7 P z l e i + R A l e E G j z x 1 W Z C k w w 7 o x z b 5 M I B I y o E H W q w T B V Y 0 j n 1 6 N N d 5 r 4 6 L s o 5 K 0 9 A u E g A 9 d z r / E + 3 A k U n h K z T t E c p g U A A A A i V P R s b 5 O n g Q c e / 4 x A h D W U 3 t J Y T Q = < / D a t a M a s h u p > 
</file>

<file path=customXml/itemProps1.xml><?xml version="1.0" encoding="utf-8"?>
<ds:datastoreItem xmlns:ds="http://schemas.openxmlformats.org/officeDocument/2006/customXml" ds:itemID="{BA29852A-ABD2-4124-BD84-6DC7D9784C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DCTCP (Recieve)</vt:lpstr>
      <vt:lpstr>OCTCP (Send)</vt:lpstr>
      <vt:lpstr>Server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2022-02-09T13:33:45Z</dcterms:modified>
</cp:coreProperties>
</file>