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64A6F9F3-4871-474E-8E78-154298E6D36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クラス仕様" sheetId="4" r:id="rId1"/>
    <sheet name="コンストラクタ仕様（No.1） " sheetId="8" r:id="rId2"/>
    <sheet name="メソッド仕様（getConnection）" sheetId="5" r:id="rId3"/>
  </sheets>
  <definedNames>
    <definedName name="_xlnm.Print_Area" localSheetId="0">クラス仕様!$A$1:$BI$32</definedName>
    <definedName name="_xlnm.Print_Area" localSheetId="2">'メソッド仕様（getConnection）'!$A$1:$BI$47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A22" i="5" l="1"/>
  <c r="AA23" i="5" l="1"/>
  <c r="G4" i="5" l="1"/>
  <c r="C23" i="5"/>
  <c r="S23" i="5"/>
  <c r="S22" i="5"/>
  <c r="C22" i="5"/>
  <c r="G5" i="5"/>
  <c r="S17" i="8"/>
  <c r="AE2" i="4"/>
  <c r="G4" i="8"/>
  <c r="R1" i="8" l="1"/>
  <c r="AE1" i="8"/>
  <c r="AE2" i="8"/>
  <c r="G5" i="8"/>
  <c r="AE2" i="5" l="1"/>
  <c r="AE1" i="5"/>
  <c r="R1" i="5"/>
</calcChain>
</file>

<file path=xl/sharedStrings.xml><?xml version="1.0" encoding="utf-8"?>
<sst xmlns="http://schemas.openxmlformats.org/spreadsheetml/2006/main" count="238" uniqueCount="94">
  <si>
    <t>クラス仕様書</t>
  </si>
  <si>
    <t>業務</t>
  </si>
  <si>
    <t>データベース接続管理</t>
  </si>
  <si>
    <t>機能</t>
  </si>
  <si>
    <t>作成者</t>
  </si>
  <si>
    <t>三浦 隆宇輝</t>
    <rPh sb="0" eb="2">
      <t>ミウラ</t>
    </rPh>
    <rPh sb="3" eb="6">
      <t>リュウキ</t>
    </rPh>
    <phoneticPr fontId="5"/>
  </si>
  <si>
    <t>作成日</t>
  </si>
  <si>
    <t>処理</t>
  </si>
  <si>
    <t>クラス</t>
  </si>
  <si>
    <t>修正者</t>
  </si>
  <si>
    <t>修正日</t>
  </si>
  <si>
    <t>クラス概要</t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</si>
  <si>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</si>
  <si>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</si>
  <si>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ConnectionManager</t>
  </si>
  <si>
    <t>アクセス修飾子</t>
    <rPh sb="4" eb="7">
      <t>シュウショクシ</t>
    </rPh>
    <phoneticPr fontId="1"/>
  </si>
  <si>
    <t>public</t>
    <phoneticPr fontId="5"/>
  </si>
  <si>
    <t>package</t>
    <phoneticPr fontId="1"/>
  </si>
  <si>
    <t>com.bh.ecsite.database</t>
  </si>
  <si>
    <t>extends</t>
    <phoneticPr fontId="1"/>
  </si>
  <si>
    <t>-</t>
  </si>
  <si>
    <t>implements</t>
    <phoneticPr fontId="1"/>
  </si>
  <si>
    <t>【フィールド】</t>
    <phoneticPr fontId="1"/>
  </si>
  <si>
    <t>№</t>
    <phoneticPr fontId="5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</si>
  <si>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</si>
  <si>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</si>
  <si>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型</t>
  </si>
  <si>
    <t>概要</t>
    <rPh sb="0" eb="2">
      <t>ガイヨウ</t>
    </rPh>
    <phoneticPr fontId="1"/>
  </si>
  <si>
    <t>備考</t>
    <rPh sb="0" eb="2">
      <t>ビコウ</t>
    </rPh>
    <phoneticPr fontId="1"/>
  </si>
  <si>
    <t>-</t>
    <phoneticPr fontId="5"/>
  </si>
  <si>
    <t>【コンストラクタ】</t>
    <phoneticPr fontId="1"/>
  </si>
  <si>
    <t>引数</t>
    <rPh sb="0" eb="2">
      <t>ヒキスウ</t>
    </rPh>
    <phoneticPr fontId="1"/>
  </si>
  <si>
    <t>デフォルトコンストラクタ</t>
    <phoneticPr fontId="5"/>
  </si>
  <si>
    <t>public</t>
    <phoneticPr fontId="1"/>
  </si>
  <si>
    <t>なし</t>
  </si>
  <si>
    <t>デフォルトコンストラクタを使用</t>
    <rPh sb="13" eb="15">
      <t>シヨウ</t>
    </rPh>
    <phoneticPr fontId="5"/>
  </si>
  <si>
    <t>【メソッド】</t>
    <phoneticPr fontId="1"/>
  </si>
  <si>
    <t>戻り値</t>
    <rPh sb="0" eb="1">
      <t>モド</t>
    </rPh>
    <rPh sb="2" eb="3">
      <t>チ</t>
    </rPh>
    <phoneticPr fontId="1"/>
  </si>
  <si>
    <t>データベース接続</t>
  </si>
  <si>
    <t>getConnection</t>
  </si>
  <si>
    <t>public</t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</si>
  <si>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</si>
  <si>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</si>
  <si>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</si>
  <si>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SQLエラー</t>
  </si>
  <si>
    <t>SQLException</t>
  </si>
  <si>
    <t>ClassNotFoundException</t>
  </si>
  <si>
    <t>コンストラクタ概要</t>
    <rPh sb="7" eb="9">
      <t>ガイヨウ</t>
    </rPh>
    <phoneticPr fontId="5"/>
  </si>
  <si>
    <t>コンストラクタ名</t>
    <phoneticPr fontId="5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</si>
  <si>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</si>
  <si>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</si>
  <si>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</si>
  <si>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</si>
  <si>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1. デフォルトコンストラクタを使用</t>
    <rPh sb="16" eb="18">
      <t>シヨウ</t>
    </rPh>
    <phoneticPr fontId="5"/>
  </si>
  <si>
    <t>メソッド概要</t>
  </si>
  <si>
    <t>メソッド名</t>
  </si>
  <si>
    <t>java.lang</t>
  </si>
  <si>
    <t>読み込み</t>
  </si>
  <si>
    <t>forName</t>
  </si>
  <si>
    <t>javax.servlet</t>
    <phoneticPr fontId="5"/>
  </si>
  <si>
    <t>例外処理</t>
    <rPh sb="0" eb="2">
      <t>レイガイ</t>
    </rPh>
    <rPh sb="2" eb="4">
      <t>ショリ</t>
    </rPh>
    <phoneticPr fontId="5"/>
  </si>
  <si>
    <t>データベース接続</t>
    <rPh sb="5" eb="7">
      <t>セツゾク</t>
    </rPh>
    <phoneticPr fontId="5"/>
  </si>
  <si>
    <t>Connection</t>
    <phoneticPr fontId="5"/>
  </si>
  <si>
    <t>con</t>
    <phoneticPr fontId="5"/>
  </si>
  <si>
    <t>引数に指定したクラスの読み込みを実施</t>
    <rPh sb="16" eb="18">
      <t>ジッシ</t>
    </rPh>
    <phoneticPr fontId="5"/>
  </si>
  <si>
    <t>データベース接続を実施</t>
    <rPh sb="9" eb="11">
      <t>ジッシ</t>
    </rPh>
    <phoneticPr fontId="5"/>
  </si>
  <si>
    <t>データベース接続・SQL実行でエラーが発生した場合の例外</t>
    <phoneticPr fontId="5"/>
  </si>
  <si>
    <t>指定された名前のクラスを見つけられない場合の例外</t>
    <phoneticPr fontId="5"/>
  </si>
  <si>
    <t>データベースの接続管理を実施</t>
    <rPh sb="12" eb="14">
      <t>ジッシ</t>
    </rPh>
    <phoneticPr fontId="5"/>
  </si>
  <si>
    <t>ドライバ</t>
    <phoneticPr fontId="5"/>
  </si>
  <si>
    <t>DRIVER</t>
    <phoneticPr fontId="5"/>
  </si>
  <si>
    <t>String</t>
    <phoneticPr fontId="5"/>
  </si>
  <si>
    <t>PostgreSQL JDBCドライバ</t>
    <phoneticPr fontId="5"/>
  </si>
  <si>
    <t>接続先URL</t>
    <rPh sb="0" eb="2">
      <t>セツゾクサキ</t>
    </rPh>
    <phoneticPr fontId="5"/>
  </si>
  <si>
    <t>URL</t>
    <phoneticPr fontId="5"/>
  </si>
  <si>
    <t>USER</t>
    <phoneticPr fontId="5"/>
  </si>
  <si>
    <t>PASSWORD</t>
    <phoneticPr fontId="5"/>
  </si>
  <si>
    <t>パスワード</t>
    <phoneticPr fontId="5"/>
  </si>
  <si>
    <t>ユーザ名</t>
    <rPh sb="2" eb="3">
      <t>メイ</t>
    </rPh>
    <phoneticPr fontId="5"/>
  </si>
  <si>
    <t>データベース接続先URL</t>
    <rPh sb="6" eb="8">
      <t>セツゾク</t>
    </rPh>
    <rPh sb="8" eb="9">
      <t>サキ</t>
    </rPh>
    <phoneticPr fontId="5"/>
  </si>
  <si>
    <t>データベース接続用ユーザ名</t>
    <rPh sb="6" eb="8">
      <t>セツゾク</t>
    </rPh>
    <rPh sb="8" eb="9">
      <t>ヨウ</t>
    </rPh>
    <rPh sb="12" eb="13">
      <t>メイ</t>
    </rPh>
    <phoneticPr fontId="5"/>
  </si>
  <si>
    <t>データベース接続用パスワード</t>
    <rPh sb="6" eb="8">
      <t>セツゾク</t>
    </rPh>
    <rPh sb="8" eb="9">
      <t>ヨウ</t>
    </rPh>
    <phoneticPr fontId="5"/>
  </si>
  <si>
    <t>・フィールド2(接続先URL)</t>
    <rPh sb="8" eb="10">
      <t>セツゾク</t>
    </rPh>
    <rPh sb="10" eb="11">
      <t>サキ</t>
    </rPh>
    <phoneticPr fontId="5"/>
  </si>
  <si>
    <t>・フィールド3(ユーザ名)</t>
    <phoneticPr fontId="5"/>
  </si>
  <si>
    <t>・フィールド4(パスワード)</t>
    <phoneticPr fontId="5"/>
  </si>
  <si>
    <t>クラス読み込みエラー</t>
    <phoneticPr fontId="5"/>
  </si>
  <si>
    <t>1. 処理2でデータベース接続・SQL実行でエラーが発生した場合、呼び出し元にクラス読み込みエラーを投げる。(このメソッドでは、例外処理を行わない。)</t>
    <rPh sb="42" eb="43">
      <t>ヨ</t>
    </rPh>
    <rPh sb="44" eb="45">
      <t>コ</t>
    </rPh>
    <phoneticPr fontId="5"/>
  </si>
  <si>
    <t>2. 処理3で指定された名前のクラスを見つけられない場合、呼び出し元にSQLエラーを投げる。(このメソッドでは、例外処理を行わない。)</t>
    <phoneticPr fontId="5"/>
  </si>
  <si>
    <t>1. JDBCドライバの読み込みを実施。</t>
    <rPh sb="12" eb="13">
      <t>ヨ</t>
    </rPh>
    <rPh sb="14" eb="15">
      <t>コ</t>
    </rPh>
    <rPh sb="17" eb="19">
      <t>ジッシ</t>
    </rPh>
    <phoneticPr fontId="5"/>
  </si>
  <si>
    <t>2. データベース接続を実施。</t>
    <rPh sb="9" eb="11">
      <t>セツゾク</t>
    </rPh>
    <rPh sb="12" eb="14">
      <t>ジッシ</t>
    </rPh>
    <phoneticPr fontId="5"/>
  </si>
  <si>
    <t>3. 呼び出し元にデータベース接続を返却。</t>
    <rPh sb="3" eb="4">
      <t>ヨ</t>
    </rPh>
    <rPh sb="5" eb="6">
      <t>ダ</t>
    </rPh>
    <rPh sb="7" eb="8">
      <t>モト</t>
    </rPh>
    <rPh sb="15" eb="17">
      <t>セツゾク</t>
    </rPh>
    <rPh sb="18" eb="20">
      <t>ヘンキャク</t>
    </rPh>
    <phoneticPr fontId="5"/>
  </si>
  <si>
    <t>private static final</t>
    <phoneticPr fontId="5"/>
  </si>
  <si>
    <t>【呼び出し処理】2(データベース接続)を呼び出し、引数として以下を渡す。</t>
    <rPh sb="1" eb="2">
      <t>ヨ</t>
    </rPh>
    <rPh sb="3" eb="4">
      <t>ダ</t>
    </rPh>
    <rPh sb="5" eb="7">
      <t>ショリ</t>
    </rPh>
    <rPh sb="16" eb="18">
      <t>セツゾク</t>
    </rPh>
    <rPh sb="20" eb="21">
      <t>ヨ</t>
    </rPh>
    <rPh sb="22" eb="23">
      <t>ダ</t>
    </rPh>
    <rPh sb="25" eb="27">
      <t>ヒキスウ</t>
    </rPh>
    <rPh sb="30" eb="32">
      <t>イカ</t>
    </rPh>
    <rPh sb="33" eb="34">
      <t>ワタ</t>
    </rPh>
    <phoneticPr fontId="5"/>
  </si>
  <si>
    <t>【呼び出し処理】1(読み込み)を呼び出し、引数としてフィールド1(ドライバ)を渡す。</t>
    <rPh sb="1" eb="2">
      <t>ヨ</t>
    </rPh>
    <rPh sb="3" eb="4">
      <t>ダ</t>
    </rPh>
    <rPh sb="5" eb="7">
      <t>ショリ</t>
    </rPh>
    <rPh sb="10" eb="11">
      <t>ヨ</t>
    </rPh>
    <rPh sb="12" eb="13">
      <t>コ</t>
    </rPh>
    <rPh sb="16" eb="17">
      <t>ヨ</t>
    </rPh>
    <rPh sb="18" eb="19">
      <t>ダ</t>
    </rPh>
    <rPh sb="21" eb="23">
      <t>ヒキスウ</t>
    </rPh>
    <rPh sb="39" eb="40">
      <t>ワタ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</si>
</sst>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3" fillId="3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12" xfId="0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3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0" xfId="0" applyFont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7" fillId="0" borderId="13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49" fontId="4" fillId="0" borderId="26" xfId="0" applyNumberFormat="1" applyFont="1" applyBorder="1" applyAlignment="1">
      <alignment horizontal="left" vertical="center"/>
    </xf>
    <xf numFmtId="0" fontId="4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vertical="center"/>
    </xf>
    <xf numFmtId="49" fontId="7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3" borderId="5" xfId="0" applyFont="1" applyFill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left" vertical="top"/>
    </xf>
    <xf numFmtId="0" fontId="7" fillId="0" borderId="0" xfId="0" applyFont="1">
      <alignment vertical="center"/>
    </xf>
    <xf numFmtId="0" fontId="7" fillId="0" borderId="13" xfId="0" applyFont="1" applyBorder="1">
      <alignment vertical="center"/>
    </xf>
    <xf numFmtId="49" fontId="3" fillId="0" borderId="12" xfId="0" applyNumberFormat="1" applyFont="1" applyBorder="1">
      <alignment vertical="center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7" fillId="0" borderId="13" xfId="0" applyNumberFormat="1" applyFont="1" applyBorder="1">
      <alignment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3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49" fontId="7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26" xfId="0" applyNumberFormat="1" applyFont="1" applyBorder="1">
      <alignment vertical="center"/>
    </xf>
    <xf numFmtId="49" fontId="7" fillId="0" borderId="26" xfId="0" applyNumberFormat="1" applyFont="1" applyBorder="1">
      <alignment vertical="center"/>
    </xf>
    <xf numFmtId="49" fontId="7" fillId="0" borderId="27" xfId="0" applyNumberFormat="1" applyFont="1" applyBorder="1">
      <alignment vertical="center"/>
    </xf>
    <xf numFmtId="49" fontId="3" fillId="0" borderId="25" xfId="0" applyNumberFormat="1" applyFont="1" applyBorder="1">
      <alignment vertical="center"/>
    </xf>
    <xf numFmtId="49" fontId="3" fillId="0" borderId="27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 shrinkToFit="1"/>
    </xf>
    <xf numFmtId="0" fontId="3" fillId="0" borderId="0" xfId="0" quotePrefix="1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vertical="center"/>
    </xf>
    <xf numFmtId="0" fontId="3" fillId="0" borderId="25" xfId="0" applyFont="1" applyBorder="1">
      <alignment vertical="center"/>
    </xf>
    <xf numFmtId="49" fontId="4" fillId="0" borderId="26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horizontal="left" vertical="center" wrapText="1"/>
    </xf>
    <xf numFmtId="49" fontId="3" fillId="0" borderId="26" xfId="0" applyNumberFormat="1" applyFont="1" applyBorder="1" applyAlignment="1">
      <alignment horizontal="left" vertical="center"/>
    </xf>
    <xf numFmtId="49" fontId="3" fillId="0" borderId="28" xfId="0" applyNumberFormat="1" applyFont="1" applyBorder="1" applyAlignment="1">
      <alignment vertical="center"/>
    </xf>
    <xf numFmtId="49" fontId="3" fillId="0" borderId="0" xfId="0" applyNumberFormat="1" applyFont="1" applyBorder="1">
      <alignment vertical="center"/>
    </xf>
    <xf numFmtId="0" fontId="0" fillId="0" borderId="0" xfId="0" applyFont="1" applyBorder="1" applyAlignment="1">
      <alignment vertical="center"/>
    </xf>
    <xf numFmtId="0" fontId="7" fillId="0" borderId="0" xfId="0" applyFont="1" applyBorder="1">
      <alignment vertical="center"/>
    </xf>
    <xf numFmtId="0" fontId="3" fillId="0" borderId="1" xfId="0" quotePrefix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5" xfId="0" quotePrefix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8" xfId="0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 shrinkToFit="1"/>
    </xf>
    <xf numFmtId="0" fontId="3" fillId="0" borderId="1" xfId="0" quotePrefix="1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0" borderId="14" xfId="0" quotePrefix="1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top"/>
    </xf>
    <xf numFmtId="0" fontId="3" fillId="0" borderId="7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8" xfId="0" quotePrefix="1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8" xfId="0" quotePrefix="1" applyFont="1" applyBorder="1" applyAlignment="1">
      <alignment horizontal="left" vertical="top" shrinkToFit="1"/>
    </xf>
    <xf numFmtId="0" fontId="3" fillId="0" borderId="8" xfId="0" applyFont="1" applyBorder="1" applyAlignment="1">
      <alignment horizontal="left" vertical="top" shrinkToFit="1"/>
    </xf>
    <xf numFmtId="0" fontId="3" fillId="0" borderId="8" xfId="0" quotePrefix="1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  <xf numFmtId="0" fontId="3" fillId="0" borderId="8" xfId="0" quotePrefix="1" applyFont="1" applyFill="1" applyBorder="1" applyAlignment="1">
      <alignment horizontal="center" vertical="center" shrinkToFit="1"/>
    </xf>
    <xf numFmtId="0" fontId="3" fillId="0" borderId="8" xfId="0" quotePrefix="1" applyFont="1" applyFill="1" applyBorder="1" applyAlignment="1">
      <alignment horizontal="center" vertical="top" shrinkToFit="1"/>
    </xf>
    <xf numFmtId="0" fontId="3" fillId="0" borderId="8" xfId="0" applyFont="1" applyFill="1" applyBorder="1" applyAlignment="1">
      <alignment horizontal="center" vertical="top" shrinkToFit="1"/>
    </xf>
    <xf numFmtId="0" fontId="3" fillId="0" borderId="8" xfId="0" quotePrefix="1" applyFont="1" applyFill="1" applyBorder="1" applyAlignment="1">
      <alignment horizontal="left" vertical="top" shrinkToFit="1"/>
    </xf>
    <xf numFmtId="0" fontId="3" fillId="0" borderId="8" xfId="0" applyFont="1" applyFill="1" applyBorder="1" applyAlignment="1">
      <alignment horizontal="left" vertical="top" shrinkToFit="1"/>
    </xf>
    <xf numFmtId="0" fontId="3" fillId="0" borderId="17" xfId="0" applyFont="1" applyFill="1" applyBorder="1" applyAlignment="1">
      <alignment horizontal="left" vertical="top" shrinkToFit="1"/>
    </xf>
    <xf numFmtId="0" fontId="3" fillId="0" borderId="29" xfId="0" applyFont="1" applyFill="1" applyBorder="1" applyAlignment="1">
      <alignment horizontal="center" vertical="center" shrinkToFit="1"/>
    </xf>
    <xf numFmtId="0" fontId="3" fillId="0" borderId="30" xfId="0" applyFont="1" applyFill="1" applyBorder="1" applyAlignment="1">
      <alignment horizontal="center" vertical="center" shrinkToFit="1"/>
    </xf>
    <xf numFmtId="0" fontId="3" fillId="0" borderId="31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/>
    </xf>
    <xf numFmtId="0" fontId="3" fillId="0" borderId="8" xfId="0" quotePrefix="1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5" xfId="0" quotePrefix="1" applyFont="1" applyFill="1" applyBorder="1" applyAlignment="1">
      <alignment horizontal="center" vertical="center" shrinkToFit="1"/>
    </xf>
    <xf numFmtId="0" fontId="3" fillId="0" borderId="17" xfId="0" quotePrefix="1" applyFont="1" applyFill="1" applyBorder="1" applyAlignment="1">
      <alignment horizontal="center" vertical="center" shrinkToFit="1"/>
    </xf>
    <xf numFmtId="0" fontId="8" fillId="0" borderId="1" xfId="0" quotePrefix="1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/>
    </xf>
    <xf numFmtId="0" fontId="8" fillId="0" borderId="10" xfId="0" applyFont="1" applyFill="1" applyBorder="1" applyAlignment="1">
      <alignment horizontal="center" vertical="top"/>
    </xf>
    <xf numFmtId="0" fontId="8" fillId="0" borderId="8" xfId="0" applyFont="1" applyFill="1" applyBorder="1" applyAlignment="1">
      <alignment horizontal="left" vertical="top"/>
    </xf>
    <xf numFmtId="49" fontId="8" fillId="0" borderId="0" xfId="0" applyNumberFormat="1" applyFont="1" applyBorder="1" applyAlignment="1">
      <alignment vertical="top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0" fontId="8" fillId="0" borderId="0" xfId="0" applyFont="1">
      <alignment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26" xfId="0" applyNumberFormat="1" applyFont="1" applyBorder="1" applyAlignment="1">
      <alignment vertical="center"/>
    </xf>
    <xf numFmtId="0" fontId="8" fillId="0" borderId="12" xfId="0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1"/>
  <sheetViews>
    <sheetView view="pageBreakPreview" topLeftCell="A4" zoomScale="85" zoomScaleNormal="70" zoomScaleSheetLayoutView="85" zoomScalePageLayoutView="70" workbookViewId="0">
      <selection activeCell="Y33" sqref="Y3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19" t="s">
        <v>1</v>
      </c>
      <c r="N1" s="119"/>
      <c r="O1" s="119"/>
      <c r="P1" s="119"/>
      <c r="Q1" s="119"/>
      <c r="R1" s="118" t="s">
        <v>2</v>
      </c>
      <c r="S1" s="118"/>
      <c r="T1" s="118"/>
      <c r="U1" s="118"/>
      <c r="V1" s="118"/>
      <c r="W1" s="118"/>
      <c r="X1" s="118"/>
      <c r="Y1" s="118"/>
      <c r="Z1" s="118"/>
      <c r="AA1" s="118"/>
      <c r="AB1" s="119" t="s">
        <v>3</v>
      </c>
      <c r="AC1" s="119"/>
      <c r="AD1" s="119"/>
      <c r="AE1" s="118" t="s">
        <v>2</v>
      </c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9" t="s">
        <v>4</v>
      </c>
      <c r="AR1" s="119"/>
      <c r="AS1" s="119"/>
      <c r="AT1" s="118" t="s">
        <v>5</v>
      </c>
      <c r="AU1" s="118"/>
      <c r="AV1" s="118"/>
      <c r="AW1" s="118"/>
      <c r="AX1" s="118"/>
      <c r="AY1" s="118"/>
      <c r="AZ1" s="118"/>
      <c r="BA1" s="119" t="s">
        <v>6</v>
      </c>
      <c r="BB1" s="119"/>
      <c r="BC1" s="119"/>
      <c r="BD1" s="121">
        <v>45911</v>
      </c>
      <c r="BE1" s="121"/>
      <c r="BF1" s="121"/>
      <c r="BG1" s="121"/>
      <c r="BH1" s="121"/>
      <c r="BI1" s="12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19" t="s">
        <v>7</v>
      </c>
      <c r="N2" s="119"/>
      <c r="O2" s="119"/>
      <c r="P2" s="119"/>
      <c r="Q2" s="119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19" t="s">
        <v>8</v>
      </c>
      <c r="AC2" s="119"/>
      <c r="AD2" s="119"/>
      <c r="AE2" s="118" t="str">
        <f>G6</f>
        <v>ConnectionManager</v>
      </c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9" t="s">
        <v>9</v>
      </c>
      <c r="AR2" s="119"/>
      <c r="AS2" s="119"/>
      <c r="AT2" s="118"/>
      <c r="AU2" s="118"/>
      <c r="AV2" s="118"/>
      <c r="AW2" s="118"/>
      <c r="AX2" s="118"/>
      <c r="AY2" s="118"/>
      <c r="AZ2" s="118"/>
      <c r="BA2" s="119" t="s">
        <v>10</v>
      </c>
      <c r="BB2" s="119"/>
      <c r="BC2" s="119"/>
      <c r="BD2" s="121"/>
      <c r="BE2" s="121"/>
      <c r="BF2" s="121"/>
      <c r="BG2" s="121"/>
      <c r="BH2" s="121"/>
      <c r="BI2" s="12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10" t="s">
        <v>11</v>
      </c>
      <c r="B4" s="110"/>
      <c r="C4" s="110"/>
      <c r="D4" s="110"/>
      <c r="E4" s="110"/>
      <c r="F4" s="110"/>
      <c r="G4" s="111" t="s">
        <v>68</v>
      </c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3"/>
    </row>
    <row r="5" spans="1:258" ht="15" customHeight="1" x14ac:dyDescent="0.3">
      <c r="A5" s="110" t="s">
        <v>12</v>
      </c>
      <c r="B5" s="110"/>
      <c r="C5" s="110"/>
      <c r="D5" s="110"/>
      <c r="E5" s="110"/>
      <c r="F5" s="110"/>
      <c r="G5" s="111" t="s">
        <v>2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3"/>
    </row>
    <row r="6" spans="1:258" ht="15" customHeight="1" x14ac:dyDescent="0.3">
      <c r="A6" s="110" t="s">
        <v>13</v>
      </c>
      <c r="B6" s="110"/>
      <c r="C6" s="110"/>
      <c r="D6" s="110"/>
      <c r="E6" s="110"/>
      <c r="F6" s="110"/>
      <c r="G6" s="111" t="s">
        <v>14</v>
      </c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3"/>
    </row>
    <row r="7" spans="1:258" ht="15" customHeight="1" x14ac:dyDescent="0.3">
      <c r="A7" s="110" t="s">
        <v>15</v>
      </c>
      <c r="B7" s="110"/>
      <c r="C7" s="110"/>
      <c r="D7" s="110"/>
      <c r="E7" s="110"/>
      <c r="F7" s="110"/>
      <c r="G7" s="111" t="s">
        <v>16</v>
      </c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3"/>
    </row>
    <row r="8" spans="1:258" ht="15" customHeight="1" x14ac:dyDescent="0.3">
      <c r="A8" s="110" t="s">
        <v>17</v>
      </c>
      <c r="B8" s="110"/>
      <c r="C8" s="110"/>
      <c r="D8" s="110"/>
      <c r="E8" s="110"/>
      <c r="F8" s="110"/>
      <c r="G8" s="111" t="s">
        <v>18</v>
      </c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3"/>
    </row>
    <row r="9" spans="1:258" ht="15" customHeight="1" x14ac:dyDescent="0.3">
      <c r="A9" s="110" t="s">
        <v>19</v>
      </c>
      <c r="B9" s="110"/>
      <c r="C9" s="110"/>
      <c r="D9" s="110"/>
      <c r="E9" s="110"/>
      <c r="F9" s="110"/>
      <c r="G9" s="114" t="s">
        <v>20</v>
      </c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6"/>
      <c r="AF9" s="110" t="s">
        <v>21</v>
      </c>
      <c r="AG9" s="110"/>
      <c r="AH9" s="110"/>
      <c r="AI9" s="110"/>
      <c r="AJ9" s="110"/>
      <c r="AK9" s="110"/>
      <c r="AL9" s="117" t="s">
        <v>20</v>
      </c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</row>
    <row r="11" spans="1:258" ht="15" customHeight="1" x14ac:dyDescent="0.3">
      <c r="B11" s="2" t="s">
        <v>22</v>
      </c>
      <c r="BS11" s="14"/>
    </row>
    <row r="12" spans="1:258" ht="15" customHeight="1" x14ac:dyDescent="0.3">
      <c r="B12" s="15" t="s">
        <v>23</v>
      </c>
      <c r="C12" s="125" t="s">
        <v>24</v>
      </c>
      <c r="D12" s="125"/>
      <c r="E12" s="125"/>
      <c r="F12" s="125"/>
      <c r="G12" s="125"/>
      <c r="H12" s="125"/>
      <c r="I12" s="125"/>
      <c r="J12" s="126"/>
      <c r="K12" s="125" t="s">
        <v>25</v>
      </c>
      <c r="L12" s="125"/>
      <c r="M12" s="125"/>
      <c r="N12" s="125"/>
      <c r="O12" s="125"/>
      <c r="P12" s="125"/>
      <c r="Q12" s="125"/>
      <c r="R12" s="126"/>
      <c r="S12" s="125" t="s">
        <v>15</v>
      </c>
      <c r="T12" s="125"/>
      <c r="U12" s="125"/>
      <c r="V12" s="125"/>
      <c r="W12" s="125"/>
      <c r="X12" s="125"/>
      <c r="Y12" s="125"/>
      <c r="Z12" s="126"/>
      <c r="AA12" s="127" t="s">
        <v>26</v>
      </c>
      <c r="AB12" s="127"/>
      <c r="AC12" s="127"/>
      <c r="AD12" s="127"/>
      <c r="AE12" s="127"/>
      <c r="AF12" s="127"/>
      <c r="AG12" s="127"/>
      <c r="AH12" s="127"/>
      <c r="AI12" s="127" t="s">
        <v>27</v>
      </c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8" t="s">
        <v>28</v>
      </c>
      <c r="BB12" s="125"/>
      <c r="BC12" s="125"/>
      <c r="BD12" s="125"/>
      <c r="BE12" s="125"/>
      <c r="BF12" s="125"/>
      <c r="BG12" s="125"/>
      <c r="BH12" s="126"/>
      <c r="DI12" s="125" t="s">
        <v>28</v>
      </c>
      <c r="DJ12" s="125"/>
      <c r="DK12" s="125"/>
      <c r="DL12" s="125"/>
      <c r="DM12" s="125"/>
      <c r="DN12" s="125"/>
      <c r="DO12" s="125"/>
      <c r="DP12" s="126"/>
    </row>
    <row r="13" spans="1:258" ht="15" customHeight="1" x14ac:dyDescent="0.3">
      <c r="B13" s="16">
        <v>1</v>
      </c>
      <c r="C13" s="192" t="s">
        <v>69</v>
      </c>
      <c r="D13" s="193"/>
      <c r="E13" s="193"/>
      <c r="F13" s="193"/>
      <c r="G13" s="193"/>
      <c r="H13" s="193"/>
      <c r="I13" s="193"/>
      <c r="J13" s="194"/>
      <c r="K13" s="192" t="s">
        <v>70</v>
      </c>
      <c r="L13" s="193"/>
      <c r="M13" s="193"/>
      <c r="N13" s="193"/>
      <c r="O13" s="193"/>
      <c r="P13" s="193"/>
      <c r="Q13" s="193"/>
      <c r="R13" s="194"/>
      <c r="S13" s="192" t="s">
        <v>91</v>
      </c>
      <c r="T13" s="193"/>
      <c r="U13" s="193"/>
      <c r="V13" s="193"/>
      <c r="W13" s="193"/>
      <c r="X13" s="193"/>
      <c r="Y13" s="193"/>
      <c r="Z13" s="194"/>
      <c r="AA13" s="192" t="s">
        <v>71</v>
      </c>
      <c r="AB13" s="193"/>
      <c r="AC13" s="193"/>
      <c r="AD13" s="193"/>
      <c r="AE13" s="193"/>
      <c r="AF13" s="193"/>
      <c r="AG13" s="193"/>
      <c r="AH13" s="194"/>
      <c r="AI13" s="195" t="s">
        <v>72</v>
      </c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95"/>
      <c r="BA13" s="107" t="s">
        <v>29</v>
      </c>
      <c r="BB13" s="108"/>
      <c r="BC13" s="108"/>
      <c r="BD13" s="108"/>
      <c r="BE13" s="108"/>
      <c r="BF13" s="108"/>
      <c r="BG13" s="108"/>
      <c r="BH13" s="109"/>
      <c r="DI13" s="123"/>
      <c r="DJ13" s="123"/>
      <c r="DK13" s="123"/>
      <c r="DL13" s="123"/>
      <c r="DM13" s="123"/>
      <c r="DN13" s="123"/>
      <c r="DO13" s="123"/>
      <c r="DP13" s="124"/>
    </row>
    <row r="14" spans="1:258" ht="15" customHeight="1" x14ac:dyDescent="0.3">
      <c r="B14" s="16">
        <v>2</v>
      </c>
      <c r="C14" s="192" t="s">
        <v>73</v>
      </c>
      <c r="D14" s="193"/>
      <c r="E14" s="193"/>
      <c r="F14" s="193"/>
      <c r="G14" s="193"/>
      <c r="H14" s="193"/>
      <c r="I14" s="193"/>
      <c r="J14" s="194"/>
      <c r="K14" s="192" t="s">
        <v>74</v>
      </c>
      <c r="L14" s="193"/>
      <c r="M14" s="193"/>
      <c r="N14" s="193"/>
      <c r="O14" s="193"/>
      <c r="P14" s="193"/>
      <c r="Q14" s="193"/>
      <c r="R14" s="194"/>
      <c r="S14" s="192" t="s">
        <v>91</v>
      </c>
      <c r="T14" s="193"/>
      <c r="U14" s="193"/>
      <c r="V14" s="193"/>
      <c r="W14" s="193"/>
      <c r="X14" s="193"/>
      <c r="Y14" s="193"/>
      <c r="Z14" s="194"/>
      <c r="AA14" s="192" t="s">
        <v>71</v>
      </c>
      <c r="AB14" s="193"/>
      <c r="AC14" s="193"/>
      <c r="AD14" s="193"/>
      <c r="AE14" s="193"/>
      <c r="AF14" s="193"/>
      <c r="AG14" s="193"/>
      <c r="AH14" s="194"/>
      <c r="AI14" s="195" t="s">
        <v>79</v>
      </c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95"/>
      <c r="BA14" s="107" t="s">
        <v>29</v>
      </c>
      <c r="BB14" s="108"/>
      <c r="BC14" s="108"/>
      <c r="BD14" s="108"/>
      <c r="BE14" s="108"/>
      <c r="BF14" s="108"/>
      <c r="BG14" s="108"/>
      <c r="BH14" s="109"/>
      <c r="DI14" s="55"/>
      <c r="DJ14" s="55"/>
      <c r="DK14" s="55"/>
      <c r="DL14" s="55"/>
      <c r="DM14" s="55"/>
      <c r="DN14" s="55"/>
      <c r="DO14" s="55"/>
      <c r="DP14" s="55"/>
    </row>
    <row r="15" spans="1:258" ht="15" customHeight="1" x14ac:dyDescent="0.3">
      <c r="B15" s="16">
        <v>3</v>
      </c>
      <c r="C15" s="192" t="s">
        <v>78</v>
      </c>
      <c r="D15" s="193"/>
      <c r="E15" s="193"/>
      <c r="F15" s="193"/>
      <c r="G15" s="193"/>
      <c r="H15" s="193"/>
      <c r="I15" s="193"/>
      <c r="J15" s="194"/>
      <c r="K15" s="192" t="s">
        <v>75</v>
      </c>
      <c r="L15" s="193"/>
      <c r="M15" s="193"/>
      <c r="N15" s="193"/>
      <c r="O15" s="193"/>
      <c r="P15" s="193"/>
      <c r="Q15" s="193"/>
      <c r="R15" s="194"/>
      <c r="S15" s="192" t="s">
        <v>91</v>
      </c>
      <c r="T15" s="193"/>
      <c r="U15" s="193"/>
      <c r="V15" s="193"/>
      <c r="W15" s="193"/>
      <c r="X15" s="193"/>
      <c r="Y15" s="193"/>
      <c r="Z15" s="194"/>
      <c r="AA15" s="192" t="s">
        <v>71</v>
      </c>
      <c r="AB15" s="193"/>
      <c r="AC15" s="193"/>
      <c r="AD15" s="193"/>
      <c r="AE15" s="193"/>
      <c r="AF15" s="193"/>
      <c r="AG15" s="193"/>
      <c r="AH15" s="194"/>
      <c r="AI15" s="195" t="s">
        <v>80</v>
      </c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95"/>
      <c r="BA15" s="107" t="s">
        <v>29</v>
      </c>
      <c r="BB15" s="108"/>
      <c r="BC15" s="108"/>
      <c r="BD15" s="108"/>
      <c r="BE15" s="108"/>
      <c r="BF15" s="108"/>
      <c r="BG15" s="108"/>
      <c r="BH15" s="109"/>
      <c r="DI15" s="55"/>
      <c r="DJ15" s="55"/>
      <c r="DK15" s="55"/>
      <c r="DL15" s="55"/>
      <c r="DM15" s="55"/>
      <c r="DN15" s="55"/>
      <c r="DO15" s="55"/>
      <c r="DP15" s="55"/>
    </row>
    <row r="16" spans="1:258" ht="15" customHeight="1" x14ac:dyDescent="0.3">
      <c r="B16" s="16">
        <v>4</v>
      </c>
      <c r="C16" s="192" t="s">
        <v>77</v>
      </c>
      <c r="D16" s="193"/>
      <c r="E16" s="193"/>
      <c r="F16" s="193"/>
      <c r="G16" s="193"/>
      <c r="H16" s="193"/>
      <c r="I16" s="193"/>
      <c r="J16" s="194"/>
      <c r="K16" s="192" t="s">
        <v>76</v>
      </c>
      <c r="L16" s="193"/>
      <c r="M16" s="193"/>
      <c r="N16" s="193"/>
      <c r="O16" s="193"/>
      <c r="P16" s="193"/>
      <c r="Q16" s="193"/>
      <c r="R16" s="194"/>
      <c r="S16" s="192" t="s">
        <v>91</v>
      </c>
      <c r="T16" s="193"/>
      <c r="U16" s="193"/>
      <c r="V16" s="193"/>
      <c r="W16" s="193"/>
      <c r="X16" s="193"/>
      <c r="Y16" s="193"/>
      <c r="Z16" s="194"/>
      <c r="AA16" s="192" t="s">
        <v>71</v>
      </c>
      <c r="AB16" s="193"/>
      <c r="AC16" s="193"/>
      <c r="AD16" s="193"/>
      <c r="AE16" s="193"/>
      <c r="AF16" s="193"/>
      <c r="AG16" s="193"/>
      <c r="AH16" s="194"/>
      <c r="AI16" s="195" t="s">
        <v>81</v>
      </c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95"/>
      <c r="BA16" s="107" t="s">
        <v>29</v>
      </c>
      <c r="BB16" s="108"/>
      <c r="BC16" s="108"/>
      <c r="BD16" s="108"/>
      <c r="BE16" s="108"/>
      <c r="BF16" s="108"/>
      <c r="BG16" s="108"/>
      <c r="BH16" s="109"/>
      <c r="DI16" s="55"/>
      <c r="DJ16" s="55"/>
      <c r="DK16" s="55"/>
      <c r="DL16" s="55"/>
      <c r="DM16" s="55"/>
      <c r="DN16" s="55"/>
      <c r="DO16" s="55"/>
      <c r="DP16" s="55"/>
    </row>
    <row r="17" spans="1:259" ht="15" customHeight="1" x14ac:dyDescent="0.3">
      <c r="B17" s="18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5"/>
      <c r="BB17" s="55"/>
      <c r="BC17" s="55"/>
      <c r="BD17" s="55"/>
      <c r="BE17" s="55"/>
      <c r="BF17" s="55"/>
      <c r="BG17" s="55"/>
      <c r="BH17" s="55"/>
      <c r="DI17" s="55"/>
      <c r="DJ17" s="55"/>
      <c r="DK17" s="55"/>
      <c r="DL17" s="55"/>
      <c r="DM17" s="55"/>
      <c r="DN17" s="55"/>
      <c r="DO17" s="55"/>
      <c r="DP17" s="55"/>
    </row>
    <row r="18" spans="1:259" ht="15" customHeight="1" x14ac:dyDescent="0.3">
      <c r="B18" s="2" t="s">
        <v>30</v>
      </c>
      <c r="DI18" s="55"/>
      <c r="DJ18" s="55"/>
      <c r="DK18" s="55"/>
      <c r="DL18" s="55"/>
      <c r="DM18" s="55"/>
      <c r="DN18" s="55"/>
      <c r="DO18" s="55"/>
      <c r="DP18" s="55"/>
    </row>
    <row r="19" spans="1:259" ht="15" customHeight="1" x14ac:dyDescent="0.3">
      <c r="B19" s="15" t="s">
        <v>23</v>
      </c>
      <c r="C19" s="125" t="s">
        <v>24</v>
      </c>
      <c r="D19" s="125"/>
      <c r="E19" s="125"/>
      <c r="F19" s="125"/>
      <c r="G19" s="125"/>
      <c r="H19" s="125"/>
      <c r="I19" s="125"/>
      <c r="J19" s="126"/>
      <c r="K19" s="125" t="s">
        <v>25</v>
      </c>
      <c r="L19" s="125"/>
      <c r="M19" s="125"/>
      <c r="N19" s="125"/>
      <c r="O19" s="125"/>
      <c r="P19" s="125"/>
      <c r="Q19" s="125"/>
      <c r="R19" s="126"/>
      <c r="S19" s="125" t="s">
        <v>15</v>
      </c>
      <c r="T19" s="125"/>
      <c r="U19" s="125"/>
      <c r="V19" s="125"/>
      <c r="W19" s="125"/>
      <c r="X19" s="125"/>
      <c r="Y19" s="125"/>
      <c r="Z19" s="126"/>
      <c r="AA19" s="133" t="s">
        <v>31</v>
      </c>
      <c r="AB19" s="134"/>
      <c r="AC19" s="134"/>
      <c r="AD19" s="134"/>
      <c r="AE19" s="134"/>
      <c r="AF19" s="145"/>
      <c r="AG19" s="139" t="s">
        <v>27</v>
      </c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28"/>
      <c r="BA19" s="125" t="s">
        <v>28</v>
      </c>
      <c r="BB19" s="125"/>
      <c r="BC19" s="125"/>
      <c r="BD19" s="125"/>
      <c r="BE19" s="125"/>
      <c r="BF19" s="125"/>
      <c r="BG19" s="125"/>
      <c r="BH19" s="126"/>
      <c r="DI19" s="55"/>
      <c r="DJ19" s="55"/>
      <c r="DK19" s="55"/>
      <c r="DL19" s="55"/>
      <c r="DM19" s="55"/>
      <c r="DN19" s="55"/>
      <c r="DO19" s="55"/>
      <c r="DP19" s="55"/>
    </row>
    <row r="20" spans="1:259" ht="15" customHeight="1" x14ac:dyDescent="0.3">
      <c r="B20" s="16">
        <v>1</v>
      </c>
      <c r="C20" s="108" t="s">
        <v>32</v>
      </c>
      <c r="D20" s="108"/>
      <c r="E20" s="108"/>
      <c r="F20" s="108"/>
      <c r="G20" s="108"/>
      <c r="H20" s="108"/>
      <c r="I20" s="108"/>
      <c r="J20" s="109"/>
      <c r="K20" s="108" t="s">
        <v>14</v>
      </c>
      <c r="L20" s="108"/>
      <c r="M20" s="108"/>
      <c r="N20" s="108"/>
      <c r="O20" s="108"/>
      <c r="P20" s="108"/>
      <c r="Q20" s="108"/>
      <c r="R20" s="109"/>
      <c r="S20" s="107" t="s">
        <v>33</v>
      </c>
      <c r="T20" s="108"/>
      <c r="U20" s="108"/>
      <c r="V20" s="108"/>
      <c r="W20" s="108"/>
      <c r="X20" s="108"/>
      <c r="Y20" s="108"/>
      <c r="Z20" s="109"/>
      <c r="AA20" s="146" t="s">
        <v>34</v>
      </c>
      <c r="AB20" s="147"/>
      <c r="AC20" s="147"/>
      <c r="AD20" s="147"/>
      <c r="AE20" s="147"/>
      <c r="AF20" s="148"/>
      <c r="AG20" s="141" t="s">
        <v>35</v>
      </c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2"/>
      <c r="BA20" s="129" t="s">
        <v>29</v>
      </c>
      <c r="BB20" s="123"/>
      <c r="BC20" s="123"/>
      <c r="BD20" s="123"/>
      <c r="BE20" s="123"/>
      <c r="BF20" s="123"/>
      <c r="BG20" s="123"/>
      <c r="BH20" s="124"/>
      <c r="DI20" s="55"/>
      <c r="DJ20" s="55"/>
      <c r="DK20" s="55"/>
      <c r="DL20" s="55"/>
      <c r="DM20" s="55"/>
      <c r="DN20" s="55"/>
      <c r="DO20" s="55"/>
      <c r="DP20" s="55"/>
    </row>
    <row r="21" spans="1:259" ht="15" customHeight="1" x14ac:dyDescent="0.3">
      <c r="B21" s="18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5"/>
      <c r="BB21" s="55"/>
      <c r="BC21" s="55"/>
      <c r="BD21" s="55"/>
      <c r="BE21" s="55"/>
      <c r="BF21" s="55"/>
      <c r="BG21" s="55"/>
      <c r="BH21" s="55"/>
      <c r="DI21" s="55"/>
      <c r="DJ21" s="55"/>
      <c r="DK21" s="55"/>
      <c r="DL21" s="55"/>
      <c r="DM21" s="55"/>
      <c r="DN21" s="55"/>
      <c r="DO21" s="55"/>
      <c r="DP21" s="55"/>
    </row>
    <row r="22" spans="1:259" ht="15" customHeight="1" x14ac:dyDescent="0.3">
      <c r="B22" s="2" t="s">
        <v>36</v>
      </c>
    </row>
    <row r="23" spans="1:259" ht="15" customHeight="1" x14ac:dyDescent="0.3">
      <c r="B23" s="15" t="s">
        <v>23</v>
      </c>
      <c r="C23" s="125" t="s">
        <v>24</v>
      </c>
      <c r="D23" s="125"/>
      <c r="E23" s="125"/>
      <c r="F23" s="125"/>
      <c r="G23" s="125"/>
      <c r="H23" s="125"/>
      <c r="I23" s="125"/>
      <c r="J23" s="126"/>
      <c r="K23" s="125" t="s">
        <v>25</v>
      </c>
      <c r="L23" s="125"/>
      <c r="M23" s="125"/>
      <c r="N23" s="125"/>
      <c r="O23" s="125"/>
      <c r="P23" s="125"/>
      <c r="Q23" s="125"/>
      <c r="R23" s="126"/>
      <c r="S23" s="125" t="s">
        <v>15</v>
      </c>
      <c r="T23" s="125"/>
      <c r="U23" s="125"/>
      <c r="V23" s="125"/>
      <c r="W23" s="125"/>
      <c r="X23" s="125"/>
      <c r="Y23" s="125"/>
      <c r="Z23" s="126"/>
      <c r="AA23" s="127" t="s">
        <v>31</v>
      </c>
      <c r="AB23" s="127"/>
      <c r="AC23" s="127"/>
      <c r="AD23" s="127" t="s">
        <v>37</v>
      </c>
      <c r="AE23" s="127"/>
      <c r="AF23" s="127"/>
      <c r="AG23" s="139" t="s">
        <v>27</v>
      </c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28"/>
      <c r="BA23" s="125" t="s">
        <v>28</v>
      </c>
      <c r="BB23" s="125"/>
      <c r="BC23" s="125"/>
      <c r="BD23" s="125"/>
      <c r="BE23" s="125"/>
      <c r="BF23" s="125"/>
      <c r="BG23" s="125"/>
      <c r="BH23" s="126"/>
    </row>
    <row r="24" spans="1:259" ht="15" customHeight="1" x14ac:dyDescent="0.3">
      <c r="B24" s="16">
        <v>1</v>
      </c>
      <c r="C24" s="108" t="s">
        <v>38</v>
      </c>
      <c r="D24" s="108"/>
      <c r="E24" s="108"/>
      <c r="F24" s="108"/>
      <c r="G24" s="108"/>
      <c r="H24" s="108"/>
      <c r="I24" s="108"/>
      <c r="J24" s="109"/>
      <c r="K24" s="108" t="s">
        <v>39</v>
      </c>
      <c r="L24" s="108"/>
      <c r="M24" s="108"/>
      <c r="N24" s="108"/>
      <c r="O24" s="108"/>
      <c r="P24" s="108"/>
      <c r="Q24" s="108"/>
      <c r="R24" s="109"/>
      <c r="S24" s="108" t="s">
        <v>40</v>
      </c>
      <c r="T24" s="108"/>
      <c r="U24" s="108"/>
      <c r="V24" s="108"/>
      <c r="W24" s="108"/>
      <c r="X24" s="108"/>
      <c r="Y24" s="108"/>
      <c r="Z24" s="109"/>
      <c r="AA24" s="140" t="s">
        <v>34</v>
      </c>
      <c r="AB24" s="140"/>
      <c r="AC24" s="140"/>
      <c r="AD24" s="140" t="s">
        <v>41</v>
      </c>
      <c r="AE24" s="140"/>
      <c r="AF24" s="140"/>
      <c r="AG24" s="141" t="s">
        <v>65</v>
      </c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2"/>
      <c r="BA24" s="129" t="s">
        <v>29</v>
      </c>
      <c r="BB24" s="123"/>
      <c r="BC24" s="123"/>
      <c r="BD24" s="123"/>
      <c r="BE24" s="123"/>
      <c r="BF24" s="123"/>
      <c r="BG24" s="123"/>
      <c r="BH24" s="124"/>
    </row>
    <row r="26" spans="1:259" ht="15" customHeight="1" x14ac:dyDescent="0.3">
      <c r="A26" s="17"/>
      <c r="B26" s="10" t="s">
        <v>42</v>
      </c>
      <c r="C26" s="18"/>
      <c r="D26" s="1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20"/>
      <c r="BJ26" s="19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17"/>
      <c r="B27" s="15" t="s">
        <v>23</v>
      </c>
      <c r="C27" s="127" t="s">
        <v>24</v>
      </c>
      <c r="D27" s="127"/>
      <c r="E27" s="127"/>
      <c r="F27" s="127"/>
      <c r="G27" s="127"/>
      <c r="H27" s="127"/>
      <c r="I27" s="127"/>
      <c r="J27" s="127"/>
      <c r="K27" s="127" t="s">
        <v>25</v>
      </c>
      <c r="L27" s="127"/>
      <c r="M27" s="127"/>
      <c r="N27" s="127"/>
      <c r="O27" s="127"/>
      <c r="P27" s="127"/>
      <c r="Q27" s="127"/>
      <c r="R27" s="127"/>
      <c r="S27" s="127" t="s">
        <v>43</v>
      </c>
      <c r="T27" s="127"/>
      <c r="U27" s="127"/>
      <c r="V27" s="127"/>
      <c r="W27" s="127"/>
      <c r="X27" s="127"/>
      <c r="Y27" s="127"/>
      <c r="Z27" s="127"/>
      <c r="AA27" s="133" t="s">
        <v>27</v>
      </c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5"/>
      <c r="BA27" s="125" t="s">
        <v>28</v>
      </c>
      <c r="BB27" s="125"/>
      <c r="BC27" s="125"/>
      <c r="BD27" s="125"/>
      <c r="BE27" s="125"/>
      <c r="BF27" s="125"/>
      <c r="BG27" s="125"/>
      <c r="BH27" s="126"/>
      <c r="BI27" s="21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7"/>
      <c r="B28" s="16">
        <v>1</v>
      </c>
      <c r="C28" s="143" t="s">
        <v>44</v>
      </c>
      <c r="D28" s="137"/>
      <c r="E28" s="137"/>
      <c r="F28" s="137"/>
      <c r="G28" s="137"/>
      <c r="H28" s="137"/>
      <c r="I28" s="137"/>
      <c r="J28" s="138"/>
      <c r="K28" s="136" t="s">
        <v>29</v>
      </c>
      <c r="L28" s="137"/>
      <c r="M28" s="137"/>
      <c r="N28" s="137"/>
      <c r="O28" s="137"/>
      <c r="P28" s="137"/>
      <c r="Q28" s="137"/>
      <c r="R28" s="138"/>
      <c r="S28" s="144" t="s">
        <v>45</v>
      </c>
      <c r="T28" s="144"/>
      <c r="U28" s="144"/>
      <c r="V28" s="144"/>
      <c r="W28" s="144"/>
      <c r="X28" s="144"/>
      <c r="Y28" s="144"/>
      <c r="Z28" s="144"/>
      <c r="AA28" s="130" t="s">
        <v>66</v>
      </c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2"/>
      <c r="BA28" s="129" t="s">
        <v>29</v>
      </c>
      <c r="BB28" s="123"/>
      <c r="BC28" s="123"/>
      <c r="BD28" s="123"/>
      <c r="BE28" s="123"/>
      <c r="BF28" s="123"/>
      <c r="BG28" s="123"/>
      <c r="BH28" s="124"/>
      <c r="BI28" s="21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10"/>
      <c r="B29" s="16">
        <v>2</v>
      </c>
      <c r="C29" s="143" t="s">
        <v>85</v>
      </c>
      <c r="D29" s="137"/>
      <c r="E29" s="137"/>
      <c r="F29" s="137"/>
      <c r="G29" s="137"/>
      <c r="H29" s="137"/>
      <c r="I29" s="137"/>
      <c r="J29" s="138"/>
      <c r="K29" s="136" t="s">
        <v>29</v>
      </c>
      <c r="L29" s="137"/>
      <c r="M29" s="137"/>
      <c r="N29" s="137"/>
      <c r="O29" s="137"/>
      <c r="P29" s="137"/>
      <c r="Q29" s="137"/>
      <c r="R29" s="138"/>
      <c r="S29" s="144" t="s">
        <v>46</v>
      </c>
      <c r="T29" s="144"/>
      <c r="U29" s="144"/>
      <c r="V29" s="144"/>
      <c r="W29" s="144"/>
      <c r="X29" s="144"/>
      <c r="Y29" s="144"/>
      <c r="Z29" s="144"/>
      <c r="AA29" s="130" t="s">
        <v>67</v>
      </c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2"/>
      <c r="BA29" s="129" t="s">
        <v>29</v>
      </c>
      <c r="BB29" s="123"/>
      <c r="BC29" s="123"/>
      <c r="BD29" s="123"/>
      <c r="BE29" s="123"/>
      <c r="BF29" s="123"/>
      <c r="BG29" s="123"/>
      <c r="BH29" s="124"/>
      <c r="BI29" s="11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10"/>
      <c r="B30" s="18"/>
      <c r="C30" s="56"/>
      <c r="D30" s="56"/>
      <c r="E30" s="56"/>
      <c r="F30" s="56"/>
      <c r="G30" s="56"/>
      <c r="H30" s="56"/>
      <c r="I30" s="56"/>
      <c r="J30" s="56"/>
      <c r="K30" s="9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97"/>
      <c r="BB30" s="55"/>
      <c r="BC30" s="55"/>
      <c r="BD30" s="55"/>
      <c r="BE30" s="55"/>
      <c r="BF30" s="55"/>
      <c r="BG30" s="55"/>
      <c r="BH30" s="55"/>
      <c r="BI30" s="11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10"/>
      <c r="B31" s="18"/>
      <c r="C31" s="56"/>
      <c r="D31" s="56"/>
      <c r="E31" s="56"/>
      <c r="F31" s="56"/>
      <c r="G31" s="56"/>
      <c r="H31" s="56"/>
      <c r="I31" s="56"/>
      <c r="J31" s="56"/>
      <c r="K31" s="9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97"/>
      <c r="BB31" s="55"/>
      <c r="BC31" s="55"/>
      <c r="BD31" s="55"/>
      <c r="BE31" s="55"/>
      <c r="BF31" s="55"/>
      <c r="BG31" s="55"/>
      <c r="BH31" s="55"/>
      <c r="BI31" s="11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</sheetData>
  <mergeCells count="104">
    <mergeCell ref="AG20:AZ20"/>
    <mergeCell ref="BA20:BH20"/>
    <mergeCell ref="AA19:AF19"/>
    <mergeCell ref="AA20:AF20"/>
    <mergeCell ref="AG19:AZ19"/>
    <mergeCell ref="BA19:BH19"/>
    <mergeCell ref="C19:J19"/>
    <mergeCell ref="K19:R19"/>
    <mergeCell ref="S19:Z19"/>
    <mergeCell ref="C27:J27"/>
    <mergeCell ref="C29:J29"/>
    <mergeCell ref="K29:R29"/>
    <mergeCell ref="S29:Z29"/>
    <mergeCell ref="S28:Z28"/>
    <mergeCell ref="C28:J28"/>
    <mergeCell ref="C20:J20"/>
    <mergeCell ref="K20:R20"/>
    <mergeCell ref="S20:Z20"/>
    <mergeCell ref="C24:J24"/>
    <mergeCell ref="K24:R24"/>
    <mergeCell ref="S24:Z24"/>
    <mergeCell ref="C23:J23"/>
    <mergeCell ref="BA28:BH28"/>
    <mergeCell ref="BA27:BH27"/>
    <mergeCell ref="AA29:AZ29"/>
    <mergeCell ref="BA29:BH29"/>
    <mergeCell ref="BA23:BH23"/>
    <mergeCell ref="BA24:BH24"/>
    <mergeCell ref="K23:R23"/>
    <mergeCell ref="S23:Z23"/>
    <mergeCell ref="AA28:AZ28"/>
    <mergeCell ref="K27:R27"/>
    <mergeCell ref="S27:Z27"/>
    <mergeCell ref="AA27:AZ27"/>
    <mergeCell ref="K28:R28"/>
    <mergeCell ref="AG23:AZ23"/>
    <mergeCell ref="AA24:AC24"/>
    <mergeCell ref="AD24:AF24"/>
    <mergeCell ref="AG24:AZ24"/>
    <mergeCell ref="AA23:AC23"/>
    <mergeCell ref="AD23:AF2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DI12:DP12"/>
    <mergeCell ref="A6:F6"/>
    <mergeCell ref="G6:BI6"/>
    <mergeCell ref="AT2:AZ2"/>
    <mergeCell ref="BA2:BC2"/>
    <mergeCell ref="A1:L2"/>
    <mergeCell ref="A5:F5"/>
    <mergeCell ref="G5:BI5"/>
    <mergeCell ref="M1:Q1"/>
    <mergeCell ref="R1:AA1"/>
    <mergeCell ref="AB1:AD1"/>
    <mergeCell ref="BD2:BI2"/>
    <mergeCell ref="A4:F4"/>
    <mergeCell ref="G4:BI4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8:F8"/>
    <mergeCell ref="G8:BI8"/>
    <mergeCell ref="BA13:BH13"/>
    <mergeCell ref="A9:F9"/>
    <mergeCell ref="G9:AE9"/>
    <mergeCell ref="AF9:AK9"/>
    <mergeCell ref="AL9:BI9"/>
    <mergeCell ref="A7:F7"/>
    <mergeCell ref="G7:BI7"/>
    <mergeCell ref="BA16:BH16"/>
    <mergeCell ref="C16:J16"/>
    <mergeCell ref="K16:R16"/>
    <mergeCell ref="S16:Z16"/>
    <mergeCell ref="AA16:AH16"/>
    <mergeCell ref="AI16:AZ16"/>
    <mergeCell ref="BA14:BH14"/>
    <mergeCell ref="C15:J15"/>
    <mergeCell ref="K15:R15"/>
    <mergeCell ref="S15:Z15"/>
    <mergeCell ref="AA15:AH15"/>
    <mergeCell ref="AI15:AZ15"/>
    <mergeCell ref="BA15:BH15"/>
    <mergeCell ref="C14:J14"/>
    <mergeCell ref="K14:R14"/>
    <mergeCell ref="S14:Z14"/>
    <mergeCell ref="AA14:AH14"/>
    <mergeCell ref="AI14:AZ14"/>
  </mergeCells>
  <phoneticPr fontId="5"/>
  <dataValidations count="1">
    <dataValidation type="list" allowBlank="1" showInputMessage="1" showErrorMessage="1" sqref="AA20 AD24 AA24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40D5-1E8F-4942-AD38-9EDDCB34BE92}">
  <dimension ref="A1:IY41"/>
  <sheetViews>
    <sheetView view="pageBreakPreview" topLeftCell="A7" zoomScaleNormal="85" zoomScaleSheetLayoutView="100" workbookViewId="0">
      <selection activeCell="T26" sqref="T2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19" t="s">
        <v>1</v>
      </c>
      <c r="N1" s="119"/>
      <c r="O1" s="119"/>
      <c r="P1" s="119"/>
      <c r="Q1" s="119"/>
      <c r="R1" s="150" t="str">
        <f>クラス仕様!R1</f>
        <v>データベース接続管理</v>
      </c>
      <c r="S1" s="150"/>
      <c r="T1" s="150"/>
      <c r="U1" s="150"/>
      <c r="V1" s="150"/>
      <c r="W1" s="150"/>
      <c r="X1" s="150"/>
      <c r="Y1" s="150"/>
      <c r="Z1" s="150"/>
      <c r="AA1" s="150"/>
      <c r="AB1" s="119" t="s">
        <v>3</v>
      </c>
      <c r="AC1" s="119"/>
      <c r="AD1" s="119"/>
      <c r="AE1" s="150" t="str">
        <f>クラス仕様!AE1</f>
        <v>データベース接続管理</v>
      </c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19" t="s">
        <v>4</v>
      </c>
      <c r="AR1" s="119"/>
      <c r="AS1" s="119"/>
      <c r="AT1" s="150" t="s">
        <v>5</v>
      </c>
      <c r="AU1" s="150"/>
      <c r="AV1" s="150"/>
      <c r="AW1" s="150"/>
      <c r="AX1" s="150"/>
      <c r="AY1" s="150"/>
      <c r="AZ1" s="150"/>
      <c r="BA1" s="119" t="s">
        <v>6</v>
      </c>
      <c r="BB1" s="119"/>
      <c r="BC1" s="119"/>
      <c r="BD1" s="155">
        <v>45916</v>
      </c>
      <c r="BE1" s="155"/>
      <c r="BF1" s="155"/>
      <c r="BG1" s="155"/>
      <c r="BH1" s="155"/>
      <c r="BI1" s="155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19" t="s">
        <v>7</v>
      </c>
      <c r="N2" s="119"/>
      <c r="O2" s="119"/>
      <c r="P2" s="119"/>
      <c r="Q2" s="11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19" t="s">
        <v>8</v>
      </c>
      <c r="AC2" s="119"/>
      <c r="AD2" s="119"/>
      <c r="AE2" s="118" t="str">
        <f>クラス仕様!G6</f>
        <v>ConnectionManager</v>
      </c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9" t="s">
        <v>9</v>
      </c>
      <c r="AR2" s="119"/>
      <c r="AS2" s="119"/>
      <c r="AT2" s="150"/>
      <c r="AU2" s="150"/>
      <c r="AV2" s="150"/>
      <c r="AW2" s="150"/>
      <c r="AX2" s="150"/>
      <c r="AY2" s="150"/>
      <c r="AZ2" s="150"/>
      <c r="BA2" s="119" t="s">
        <v>10</v>
      </c>
      <c r="BB2" s="119"/>
      <c r="BC2" s="119"/>
      <c r="BD2" s="155"/>
      <c r="BE2" s="155"/>
      <c r="BF2" s="155"/>
      <c r="BG2" s="155"/>
      <c r="BH2" s="155"/>
      <c r="BI2" s="155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10" t="s">
        <v>47</v>
      </c>
      <c r="B4" s="110"/>
      <c r="C4" s="110"/>
      <c r="D4" s="110"/>
      <c r="E4" s="110"/>
      <c r="F4" s="110"/>
      <c r="G4" s="151" t="str">
        <f>クラス仕様!AG20</f>
        <v>デフォルトコンストラクタを使用</v>
      </c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152" t="s">
        <v>48</v>
      </c>
      <c r="B5" s="152"/>
      <c r="C5" s="152"/>
      <c r="D5" s="152"/>
      <c r="E5" s="152"/>
      <c r="F5" s="152"/>
      <c r="G5" s="153" t="str">
        <f>クラス仕様!K20</f>
        <v>ConnectionManager</v>
      </c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3"/>
      <c r="AY5" s="153"/>
      <c r="AZ5" s="153"/>
      <c r="BA5" s="153"/>
      <c r="BB5" s="153"/>
      <c r="BC5" s="153"/>
      <c r="BD5" s="153"/>
      <c r="BE5" s="153"/>
      <c r="BF5" s="153"/>
      <c r="BG5" s="153"/>
      <c r="BH5" s="153"/>
      <c r="BI5" s="153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60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17"/>
      <c r="B7" s="2" t="s">
        <v>49</v>
      </c>
      <c r="BI7" s="26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17"/>
      <c r="B8" s="61" t="s">
        <v>23</v>
      </c>
      <c r="C8" s="127" t="s">
        <v>24</v>
      </c>
      <c r="D8" s="127"/>
      <c r="E8" s="127"/>
      <c r="F8" s="127"/>
      <c r="G8" s="127"/>
      <c r="H8" s="127"/>
      <c r="I8" s="127"/>
      <c r="J8" s="127"/>
      <c r="K8" s="127" t="s">
        <v>25</v>
      </c>
      <c r="L8" s="127"/>
      <c r="M8" s="127"/>
      <c r="N8" s="127"/>
      <c r="O8" s="127"/>
      <c r="P8" s="127"/>
      <c r="Q8" s="127"/>
      <c r="R8" s="127"/>
      <c r="S8" s="127" t="s">
        <v>26</v>
      </c>
      <c r="T8" s="127"/>
      <c r="U8" s="127"/>
      <c r="V8" s="127"/>
      <c r="W8" s="127"/>
      <c r="X8" s="127"/>
      <c r="Y8" s="127"/>
      <c r="Z8" s="127"/>
      <c r="AA8" s="127" t="s">
        <v>50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I8" s="26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17"/>
      <c r="B9" s="62">
        <v>1</v>
      </c>
      <c r="C9" s="156" t="s">
        <v>29</v>
      </c>
      <c r="D9" s="157"/>
      <c r="E9" s="157"/>
      <c r="F9" s="157"/>
      <c r="G9" s="157"/>
      <c r="H9" s="157"/>
      <c r="I9" s="157"/>
      <c r="J9" s="157"/>
      <c r="K9" s="156" t="s">
        <v>29</v>
      </c>
      <c r="L9" s="157"/>
      <c r="M9" s="157"/>
      <c r="N9" s="157"/>
      <c r="O9" s="157"/>
      <c r="P9" s="157"/>
      <c r="Q9" s="157"/>
      <c r="R9" s="157"/>
      <c r="S9" s="156" t="s">
        <v>29</v>
      </c>
      <c r="T9" s="157"/>
      <c r="U9" s="157"/>
      <c r="V9" s="157"/>
      <c r="W9" s="157"/>
      <c r="X9" s="157"/>
      <c r="Y9" s="157"/>
      <c r="Z9" s="157"/>
      <c r="AA9" s="158" t="s">
        <v>29</v>
      </c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I9" s="26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17"/>
      <c r="BI10" s="26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17"/>
      <c r="B11" s="2" t="s">
        <v>51</v>
      </c>
      <c r="BI11" s="26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17"/>
      <c r="B12" s="61" t="s">
        <v>23</v>
      </c>
      <c r="C12" s="127" t="s">
        <v>24</v>
      </c>
      <c r="D12" s="127"/>
      <c r="E12" s="127"/>
      <c r="F12" s="127"/>
      <c r="G12" s="127"/>
      <c r="H12" s="127"/>
      <c r="I12" s="127"/>
      <c r="J12" s="127"/>
      <c r="K12" s="127" t="s">
        <v>25</v>
      </c>
      <c r="L12" s="127"/>
      <c r="M12" s="127"/>
      <c r="N12" s="127"/>
      <c r="O12" s="127"/>
      <c r="P12" s="127"/>
      <c r="Q12" s="127"/>
      <c r="R12" s="127"/>
      <c r="S12" s="127" t="s">
        <v>26</v>
      </c>
      <c r="T12" s="127"/>
      <c r="U12" s="127"/>
      <c r="V12" s="127"/>
      <c r="W12" s="127"/>
      <c r="X12" s="127"/>
      <c r="Y12" s="127"/>
      <c r="Z12" s="127"/>
      <c r="AA12" s="127" t="s">
        <v>50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I12" s="26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17"/>
      <c r="B13" s="62">
        <v>1</v>
      </c>
      <c r="C13" s="156" t="s">
        <v>29</v>
      </c>
      <c r="D13" s="157"/>
      <c r="E13" s="157"/>
      <c r="F13" s="157"/>
      <c r="G13" s="157"/>
      <c r="H13" s="157"/>
      <c r="I13" s="157"/>
      <c r="J13" s="157"/>
      <c r="K13" s="156" t="s">
        <v>29</v>
      </c>
      <c r="L13" s="157"/>
      <c r="M13" s="157"/>
      <c r="N13" s="157"/>
      <c r="O13" s="157"/>
      <c r="P13" s="157"/>
      <c r="Q13" s="157"/>
      <c r="R13" s="157"/>
      <c r="S13" s="156" t="s">
        <v>29</v>
      </c>
      <c r="T13" s="157"/>
      <c r="U13" s="157"/>
      <c r="V13" s="157"/>
      <c r="W13" s="157"/>
      <c r="X13" s="157"/>
      <c r="Y13" s="157"/>
      <c r="Z13" s="157"/>
      <c r="AA13" s="158" t="s">
        <v>29</v>
      </c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I13" s="26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17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4"/>
      <c r="BJ14" s="63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17"/>
      <c r="B15" s="2" t="s">
        <v>52</v>
      </c>
      <c r="BI15" s="26"/>
    </row>
    <row r="16" spans="1:259" ht="15" customHeight="1" x14ac:dyDescent="0.3">
      <c r="A16" s="17"/>
      <c r="B16" s="61" t="s">
        <v>23</v>
      </c>
      <c r="C16" s="125" t="s">
        <v>17</v>
      </c>
      <c r="D16" s="125"/>
      <c r="E16" s="125"/>
      <c r="F16" s="125"/>
      <c r="G16" s="125"/>
      <c r="H16" s="125"/>
      <c r="I16" s="125"/>
      <c r="J16" s="126"/>
      <c r="K16" s="125" t="s">
        <v>24</v>
      </c>
      <c r="L16" s="125"/>
      <c r="M16" s="125"/>
      <c r="N16" s="125"/>
      <c r="O16" s="125"/>
      <c r="P16" s="125"/>
      <c r="Q16" s="125"/>
      <c r="R16" s="126"/>
      <c r="S16" s="125" t="s">
        <v>25</v>
      </c>
      <c r="T16" s="125"/>
      <c r="U16" s="125"/>
      <c r="V16" s="125"/>
      <c r="W16" s="125"/>
      <c r="X16" s="125"/>
      <c r="Y16" s="125"/>
      <c r="Z16" s="126"/>
      <c r="AA16" s="166" t="s">
        <v>31</v>
      </c>
      <c r="AB16" s="139"/>
      <c r="AC16" s="139"/>
      <c r="AD16" s="128"/>
      <c r="AE16" s="162" t="s">
        <v>50</v>
      </c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27" t="s">
        <v>28</v>
      </c>
      <c r="AZ16" s="127"/>
      <c r="BA16" s="127"/>
      <c r="BB16" s="127"/>
      <c r="BC16" s="127"/>
      <c r="BD16" s="127"/>
      <c r="BE16" s="127"/>
      <c r="BF16" s="127"/>
      <c r="BG16" s="127"/>
      <c r="BI16" s="2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17"/>
      <c r="B17" s="62">
        <v>1</v>
      </c>
      <c r="C17" s="170" t="s">
        <v>18</v>
      </c>
      <c r="D17" s="170"/>
      <c r="E17" s="170"/>
      <c r="F17" s="170"/>
      <c r="G17" s="170"/>
      <c r="H17" s="170"/>
      <c r="I17" s="170"/>
      <c r="J17" s="171"/>
      <c r="K17" s="170" t="s">
        <v>32</v>
      </c>
      <c r="L17" s="170"/>
      <c r="M17" s="170"/>
      <c r="N17" s="170"/>
      <c r="O17" s="170"/>
      <c r="P17" s="170"/>
      <c r="Q17" s="170"/>
      <c r="R17" s="171"/>
      <c r="S17" s="170" t="str">
        <f>クラス仕様!K20</f>
        <v>ConnectionManager</v>
      </c>
      <c r="T17" s="170"/>
      <c r="U17" s="170"/>
      <c r="V17" s="170"/>
      <c r="W17" s="170"/>
      <c r="X17" s="170"/>
      <c r="Y17" s="170"/>
      <c r="Z17" s="171"/>
      <c r="AA17" s="167" t="s">
        <v>34</v>
      </c>
      <c r="AB17" s="168"/>
      <c r="AC17" s="168"/>
      <c r="AD17" s="169"/>
      <c r="AE17" s="172" t="s">
        <v>35</v>
      </c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60" t="s">
        <v>29</v>
      </c>
      <c r="AZ17" s="161"/>
      <c r="BA17" s="161"/>
      <c r="BB17" s="161"/>
      <c r="BC17" s="161"/>
      <c r="BD17" s="161"/>
      <c r="BE17" s="161"/>
      <c r="BF17" s="161"/>
      <c r="BG17" s="161"/>
      <c r="BI17" s="26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17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6"/>
      <c r="AB18" s="66"/>
      <c r="AC18" s="66"/>
      <c r="AD18" s="66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7"/>
      <c r="AZ18" s="65"/>
      <c r="BA18" s="65"/>
      <c r="BB18" s="65"/>
      <c r="BC18" s="65"/>
      <c r="BD18" s="65"/>
      <c r="BE18" s="65"/>
      <c r="BF18" s="65"/>
      <c r="BG18" s="65"/>
      <c r="BI18" s="26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17"/>
      <c r="B19" s="2" t="s">
        <v>42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4"/>
      <c r="BJ19" s="63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17"/>
      <c r="B20" s="61" t="s">
        <v>23</v>
      </c>
      <c r="C20" s="127" t="s">
        <v>24</v>
      </c>
      <c r="D20" s="127"/>
      <c r="E20" s="127"/>
      <c r="F20" s="127"/>
      <c r="G20" s="127"/>
      <c r="H20" s="127"/>
      <c r="I20" s="127"/>
      <c r="J20" s="127"/>
      <c r="K20" s="127" t="s">
        <v>25</v>
      </c>
      <c r="L20" s="127"/>
      <c r="M20" s="127"/>
      <c r="N20" s="127"/>
      <c r="O20" s="127"/>
      <c r="P20" s="127"/>
      <c r="Q20" s="127"/>
      <c r="R20" s="127"/>
      <c r="S20" s="127" t="s">
        <v>26</v>
      </c>
      <c r="T20" s="127"/>
      <c r="U20" s="127"/>
      <c r="V20" s="127"/>
      <c r="W20" s="127"/>
      <c r="X20" s="127"/>
      <c r="Y20" s="127"/>
      <c r="Z20" s="127"/>
      <c r="AA20" s="127" t="s">
        <v>50</v>
      </c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I20" s="26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17"/>
      <c r="B21" s="62">
        <v>1</v>
      </c>
      <c r="C21" s="156" t="s">
        <v>29</v>
      </c>
      <c r="D21" s="157"/>
      <c r="E21" s="157"/>
      <c r="F21" s="157"/>
      <c r="G21" s="157"/>
      <c r="H21" s="157"/>
      <c r="I21" s="157"/>
      <c r="J21" s="157"/>
      <c r="K21" s="156" t="s">
        <v>29</v>
      </c>
      <c r="L21" s="157"/>
      <c r="M21" s="157"/>
      <c r="N21" s="157"/>
      <c r="O21" s="157"/>
      <c r="P21" s="157"/>
      <c r="Q21" s="157"/>
      <c r="R21" s="157"/>
      <c r="S21" s="156" t="s">
        <v>29</v>
      </c>
      <c r="T21" s="157"/>
      <c r="U21" s="157"/>
      <c r="V21" s="157"/>
      <c r="W21" s="157"/>
      <c r="X21" s="157"/>
      <c r="Y21" s="157"/>
      <c r="Z21" s="157"/>
      <c r="AA21" s="158" t="s">
        <v>29</v>
      </c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I21" s="26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17"/>
      <c r="BC22" s="68"/>
      <c r="BD22" s="68"/>
      <c r="BE22" s="68"/>
      <c r="BF22" s="68"/>
      <c r="BG22" s="68"/>
      <c r="BH22" s="68"/>
      <c r="BI22" s="69"/>
      <c r="BJ22" s="68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17"/>
      <c r="B23" s="163" t="s">
        <v>7</v>
      </c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  <c r="BH23" s="165"/>
      <c r="BI23" s="69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3">
      <c r="A24" s="70"/>
      <c r="B24" s="71" t="s">
        <v>53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3"/>
      <c r="BI24" s="7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70"/>
      <c r="B25" s="75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AT25" s="76"/>
      <c r="AU25" s="77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8"/>
      <c r="BI25" s="74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17"/>
      <c r="B26" s="17"/>
      <c r="BF26" s="76"/>
      <c r="BG26" s="76"/>
      <c r="BH26" s="78"/>
      <c r="BI26" s="74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17"/>
      <c r="B27" s="17"/>
      <c r="BF27" s="76"/>
      <c r="BG27" s="76"/>
      <c r="BH27" s="78"/>
      <c r="BI27" s="74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0"/>
      <c r="B28" s="75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9"/>
      <c r="Q28" s="63"/>
      <c r="R28" s="80"/>
      <c r="S28" s="81"/>
      <c r="T28" s="81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6"/>
      <c r="AU28" s="77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8"/>
      <c r="BI28" s="74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0"/>
      <c r="B29" s="75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9"/>
      <c r="Q29" s="76"/>
      <c r="R29" s="79"/>
      <c r="S29" s="76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6"/>
      <c r="AU29" s="77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8"/>
      <c r="BI29" s="74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70"/>
      <c r="B30" s="82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63"/>
      <c r="S30" s="81"/>
      <c r="T30" s="79"/>
      <c r="Y30" s="83"/>
      <c r="AE30" s="84"/>
      <c r="AF30" s="84"/>
      <c r="AG30" s="84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U30" s="66"/>
      <c r="AW30" s="76"/>
      <c r="AX30" s="76"/>
      <c r="AY30" s="76"/>
      <c r="AZ30" s="76"/>
      <c r="BA30" s="76"/>
      <c r="BB30" s="86"/>
      <c r="BC30" s="86"/>
      <c r="BD30" s="86"/>
      <c r="BE30" s="86"/>
      <c r="BF30" s="86"/>
      <c r="BG30" s="86"/>
      <c r="BH30" s="74"/>
      <c r="BI30" s="74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0"/>
      <c r="B31" s="75"/>
      <c r="C31" s="76"/>
      <c r="D31" s="76"/>
      <c r="E31" s="76"/>
      <c r="F31" s="76"/>
      <c r="G31" s="76"/>
      <c r="H31" s="76"/>
      <c r="I31" s="76"/>
      <c r="J31" s="76"/>
      <c r="K31" s="76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U31" s="77"/>
      <c r="AV31" s="76"/>
      <c r="AW31" s="76"/>
      <c r="AX31" s="76"/>
      <c r="AY31" s="76"/>
      <c r="AZ31" s="76"/>
      <c r="BA31" s="76"/>
      <c r="BB31" s="86"/>
      <c r="BC31" s="86"/>
      <c r="BD31" s="86"/>
      <c r="BE31" s="86"/>
      <c r="BF31" s="86"/>
      <c r="BG31" s="86"/>
      <c r="BH31" s="74"/>
      <c r="BI31" s="74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0"/>
      <c r="B32" s="75"/>
      <c r="C32" s="76"/>
      <c r="D32" s="76"/>
      <c r="E32" s="76"/>
      <c r="F32" s="76"/>
      <c r="G32" s="76"/>
      <c r="H32" s="76"/>
      <c r="I32" s="76"/>
      <c r="J32" s="76"/>
      <c r="K32" s="76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U32" s="77"/>
      <c r="AV32" s="76"/>
      <c r="AW32" s="76"/>
      <c r="AX32" s="76"/>
      <c r="AY32" s="76"/>
      <c r="AZ32" s="76"/>
      <c r="BA32" s="76"/>
      <c r="BB32" s="86"/>
      <c r="BC32" s="86"/>
      <c r="BD32" s="86"/>
      <c r="BE32" s="86"/>
      <c r="BF32" s="86"/>
      <c r="BG32" s="86"/>
      <c r="BH32" s="74"/>
      <c r="BI32" s="74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0"/>
      <c r="B33" s="75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85"/>
      <c r="Q33" s="85"/>
      <c r="S33" s="85"/>
      <c r="V33" s="85"/>
      <c r="W33" s="85"/>
      <c r="X33" s="85"/>
      <c r="Y33" s="76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U33" s="77"/>
      <c r="AV33" s="76"/>
      <c r="AW33" s="76"/>
      <c r="AX33" s="76"/>
      <c r="AY33" s="76"/>
      <c r="AZ33" s="76"/>
      <c r="BA33" s="76"/>
      <c r="BB33" s="86"/>
      <c r="BC33" s="86"/>
      <c r="BD33" s="86"/>
      <c r="BE33" s="86"/>
      <c r="BF33" s="86"/>
      <c r="BG33" s="86"/>
      <c r="BH33" s="74"/>
      <c r="BI33" s="74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0"/>
      <c r="B34" s="82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80"/>
      <c r="T34" s="79"/>
      <c r="Y34" s="83"/>
      <c r="AE34" s="84"/>
      <c r="AF34" s="84"/>
      <c r="AG34" s="84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U34" s="66"/>
      <c r="AW34" s="76"/>
      <c r="AX34" s="76"/>
      <c r="AY34" s="76"/>
      <c r="AZ34" s="76"/>
      <c r="BA34" s="76"/>
      <c r="BB34" s="86"/>
      <c r="BC34" s="86"/>
      <c r="BD34" s="86"/>
      <c r="BE34" s="86"/>
      <c r="BF34" s="86"/>
      <c r="BG34" s="86"/>
      <c r="BH34" s="74"/>
      <c r="BI34" s="7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0"/>
      <c r="B35" s="70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85"/>
      <c r="Q35" s="85"/>
      <c r="R35" s="85"/>
      <c r="S35" s="85"/>
      <c r="T35" s="85"/>
      <c r="U35" s="87"/>
      <c r="V35" s="85"/>
      <c r="W35" s="85"/>
      <c r="X35" s="85"/>
      <c r="Y35" s="76"/>
      <c r="Z35" s="85"/>
      <c r="AA35" s="85"/>
      <c r="AB35" s="85"/>
      <c r="AC35" s="85"/>
      <c r="AD35" s="85"/>
      <c r="AR35" s="88"/>
      <c r="AS35" s="88"/>
      <c r="AT35" s="76"/>
      <c r="AU35" s="77"/>
      <c r="AV35" s="76"/>
      <c r="AW35" s="76"/>
      <c r="AX35" s="76"/>
      <c r="AY35" s="76"/>
      <c r="AZ35" s="76"/>
      <c r="BA35" s="80"/>
      <c r="BB35" s="86"/>
      <c r="BC35" s="86"/>
      <c r="BD35" s="86"/>
      <c r="BE35" s="86"/>
      <c r="BF35" s="86"/>
      <c r="BG35" s="86"/>
      <c r="BH35" s="74"/>
      <c r="BI35" s="74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0"/>
      <c r="B36" s="70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9"/>
      <c r="Q36" s="63"/>
      <c r="R36" s="80"/>
      <c r="S36" s="81"/>
      <c r="T36" s="81"/>
      <c r="U36" s="76"/>
      <c r="V36" s="76"/>
      <c r="Y36" s="83"/>
      <c r="AU36" s="66"/>
      <c r="AW36" s="76"/>
      <c r="AY36" s="76"/>
      <c r="AZ36" s="76"/>
      <c r="BA36" s="76"/>
      <c r="BB36" s="86"/>
      <c r="BC36" s="86"/>
      <c r="BD36" s="86"/>
      <c r="BE36" s="86"/>
      <c r="BF36" s="86"/>
      <c r="BG36" s="86"/>
      <c r="BH36" s="74"/>
      <c r="BI36" s="74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0"/>
      <c r="B37" s="82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81"/>
      <c r="U37" s="88"/>
      <c r="V37" s="88"/>
      <c r="W37" s="88"/>
      <c r="X37" s="88"/>
      <c r="Y37" s="83"/>
      <c r="Z37" s="83"/>
      <c r="AA37" s="83"/>
      <c r="AB37" s="83"/>
      <c r="AC37" s="83"/>
      <c r="AD37" s="83"/>
      <c r="AE37" s="84"/>
      <c r="AF37" s="84"/>
      <c r="AG37" s="84"/>
      <c r="AH37" s="84"/>
      <c r="AI37" s="84"/>
      <c r="AJ37" s="84"/>
      <c r="AK37" s="84"/>
      <c r="AL37" s="83"/>
      <c r="AT37" s="76"/>
      <c r="AU37" s="77"/>
      <c r="AW37" s="76"/>
      <c r="AX37" s="76"/>
      <c r="AY37" s="76"/>
      <c r="AZ37" s="76"/>
      <c r="BA37" s="76"/>
      <c r="BB37" s="86"/>
      <c r="BC37" s="86"/>
      <c r="BD37" s="86"/>
      <c r="BE37" s="86"/>
      <c r="BF37" s="86"/>
      <c r="BG37" s="86"/>
      <c r="BH37" s="74"/>
      <c r="BI37" s="74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0"/>
      <c r="B38" s="39"/>
      <c r="C38" s="42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41"/>
      <c r="R38" s="42"/>
      <c r="S38" s="43"/>
      <c r="T38" s="44"/>
      <c r="U38" s="42"/>
      <c r="V38" s="42"/>
      <c r="W38" s="42"/>
      <c r="X38" s="42"/>
      <c r="Y38" s="46"/>
      <c r="Z38" s="46"/>
      <c r="AA38" s="46"/>
      <c r="AB38" s="46"/>
      <c r="AC38" s="46"/>
      <c r="AD38" s="46"/>
      <c r="AE38" s="45"/>
      <c r="AF38" s="45"/>
      <c r="AG38" s="45"/>
      <c r="AH38" s="45"/>
      <c r="AI38" s="45"/>
      <c r="AJ38" s="45"/>
      <c r="AK38" s="45"/>
      <c r="AL38" s="46"/>
      <c r="AM38" s="42"/>
      <c r="AN38" s="42"/>
      <c r="AO38" s="42"/>
      <c r="AP38" s="42"/>
      <c r="AQ38" s="42"/>
      <c r="AR38" s="42"/>
      <c r="AS38" s="42"/>
      <c r="AT38" s="89"/>
      <c r="AU38" s="47"/>
      <c r="AV38" s="89"/>
      <c r="AW38" s="89"/>
      <c r="AX38" s="89"/>
      <c r="AY38" s="89"/>
      <c r="AZ38" s="89"/>
      <c r="BA38" s="89"/>
      <c r="BB38" s="90"/>
      <c r="BC38" s="90"/>
      <c r="BD38" s="90"/>
      <c r="BE38" s="90"/>
      <c r="BF38" s="90"/>
      <c r="BG38" s="90"/>
      <c r="BH38" s="91"/>
      <c r="BI38" s="74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92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89"/>
      <c r="AU39" s="89"/>
      <c r="AV39" s="47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93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</sheetData>
  <mergeCells count="58">
    <mergeCell ref="B23:BH23"/>
    <mergeCell ref="AA16:AD16"/>
    <mergeCell ref="AA17:AD17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E17:AX17"/>
    <mergeCell ref="C12:J12"/>
    <mergeCell ref="K12:R12"/>
    <mergeCell ref="S12:Z12"/>
    <mergeCell ref="AA12:BG12"/>
    <mergeCell ref="AY17:BG17"/>
    <mergeCell ref="C13:J13"/>
    <mergeCell ref="K13:R13"/>
    <mergeCell ref="S13:Z13"/>
    <mergeCell ref="AA13:BG13"/>
    <mergeCell ref="C16:J16"/>
    <mergeCell ref="K16:R16"/>
    <mergeCell ref="S16:Z16"/>
    <mergeCell ref="AE16:AX16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5"/>
  <dataValidations count="3">
    <dataValidation type="list" allowBlank="1" showErrorMessage="1" sqref="B14" xr:uid="{EA32398B-8B14-437C-9A96-50006CB5FFCB}">
      <formula1>"引数,戻り値,例外"</formula1>
    </dataValidation>
    <dataValidation type="list" allowBlank="1" showErrorMessage="1" sqref="B10" xr:uid="{246A92A0-A374-49FA-98B2-DF3F0324C2E1}">
      <formula1>"引数,戻り値,例外,"</formula1>
    </dataValidation>
    <dataValidation type="list" allowBlank="1" showInputMessage="1" showErrorMessage="1" sqref="AA17:AB18 AC18:AD18" xr:uid="{3930CEC8-3023-4C86-ADFC-F55A2138EFD6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49"/>
  <sheetViews>
    <sheetView tabSelected="1" view="pageBreakPreview" topLeftCell="A9" zoomScale="85" zoomScaleNormal="85" zoomScaleSheetLayoutView="85" workbookViewId="0">
      <selection activeCell="V28" sqref="V2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19" t="s">
        <v>1</v>
      </c>
      <c r="N1" s="119"/>
      <c r="O1" s="119"/>
      <c r="P1" s="119"/>
      <c r="Q1" s="119"/>
      <c r="R1" s="118" t="str">
        <f>クラス仕様!R1</f>
        <v>データベース接続管理</v>
      </c>
      <c r="S1" s="118"/>
      <c r="T1" s="118"/>
      <c r="U1" s="118"/>
      <c r="V1" s="118"/>
      <c r="W1" s="118"/>
      <c r="X1" s="118"/>
      <c r="Y1" s="118"/>
      <c r="Z1" s="118"/>
      <c r="AA1" s="118"/>
      <c r="AB1" s="119" t="s">
        <v>3</v>
      </c>
      <c r="AC1" s="119"/>
      <c r="AD1" s="119"/>
      <c r="AE1" s="118" t="str">
        <f>クラス仕様!AE1</f>
        <v>データベース接続管理</v>
      </c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9" t="s">
        <v>4</v>
      </c>
      <c r="AR1" s="119"/>
      <c r="AS1" s="119"/>
      <c r="AT1" s="118" t="s">
        <v>5</v>
      </c>
      <c r="AU1" s="118"/>
      <c r="AV1" s="118"/>
      <c r="AW1" s="118"/>
      <c r="AX1" s="118"/>
      <c r="AY1" s="118"/>
      <c r="AZ1" s="118"/>
      <c r="BA1" s="119" t="s">
        <v>6</v>
      </c>
      <c r="BB1" s="119"/>
      <c r="BC1" s="119"/>
      <c r="BD1" s="121">
        <v>45912</v>
      </c>
      <c r="BE1" s="121"/>
      <c r="BF1" s="121"/>
      <c r="BG1" s="121"/>
      <c r="BH1" s="121"/>
      <c r="BI1" s="12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19" t="s">
        <v>7</v>
      </c>
      <c r="N2" s="119"/>
      <c r="O2" s="119"/>
      <c r="P2" s="119"/>
      <c r="Q2" s="119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19" t="s">
        <v>8</v>
      </c>
      <c r="AC2" s="119"/>
      <c r="AD2" s="119"/>
      <c r="AE2" s="118" t="str">
        <f>クラス仕様!G6</f>
        <v>ConnectionManager</v>
      </c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9" t="s">
        <v>9</v>
      </c>
      <c r="AR2" s="119"/>
      <c r="AS2" s="119"/>
      <c r="AT2" s="118"/>
      <c r="AU2" s="118"/>
      <c r="AV2" s="118"/>
      <c r="AW2" s="118"/>
      <c r="AX2" s="118"/>
      <c r="AY2" s="118"/>
      <c r="AZ2" s="118"/>
      <c r="BA2" s="119" t="s">
        <v>10</v>
      </c>
      <c r="BB2" s="119"/>
      <c r="BC2" s="119"/>
      <c r="BD2" s="121"/>
      <c r="BE2" s="121"/>
      <c r="BF2" s="121"/>
      <c r="BG2" s="121"/>
      <c r="BH2" s="121"/>
      <c r="BI2" s="12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0" t="s">
        <v>54</v>
      </c>
      <c r="B4" s="110"/>
      <c r="C4" s="110"/>
      <c r="D4" s="110"/>
      <c r="E4" s="110"/>
      <c r="F4" s="110"/>
      <c r="G4" s="174" t="str">
        <f>クラス仕様!AG24</f>
        <v>データベース接続を実施</v>
      </c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2" t="s">
        <v>55</v>
      </c>
      <c r="B5" s="152"/>
      <c r="C5" s="152"/>
      <c r="D5" s="152"/>
      <c r="E5" s="152"/>
      <c r="F5" s="152"/>
      <c r="G5" s="175" t="str">
        <f>クラス仕様!K24</f>
        <v>getConnection</v>
      </c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17"/>
      <c r="B7" s="10" t="s">
        <v>49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21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17"/>
      <c r="B8" s="15" t="s">
        <v>23</v>
      </c>
      <c r="C8" s="127" t="s">
        <v>24</v>
      </c>
      <c r="D8" s="127"/>
      <c r="E8" s="127"/>
      <c r="F8" s="127"/>
      <c r="G8" s="127"/>
      <c r="H8" s="127"/>
      <c r="I8" s="127"/>
      <c r="J8" s="127"/>
      <c r="K8" s="127" t="s">
        <v>25</v>
      </c>
      <c r="L8" s="127"/>
      <c r="M8" s="127"/>
      <c r="N8" s="127"/>
      <c r="O8" s="127"/>
      <c r="P8" s="127"/>
      <c r="Q8" s="127"/>
      <c r="R8" s="127"/>
      <c r="S8" s="127" t="s">
        <v>26</v>
      </c>
      <c r="T8" s="127"/>
      <c r="U8" s="127"/>
      <c r="V8" s="127"/>
      <c r="W8" s="127"/>
      <c r="X8" s="127"/>
      <c r="Y8" s="127"/>
      <c r="Z8" s="127"/>
      <c r="AA8" s="127" t="s">
        <v>50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1"/>
      <c r="BI8" s="21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17"/>
      <c r="B9" s="16">
        <v>1</v>
      </c>
      <c r="C9" s="176" t="s">
        <v>29</v>
      </c>
      <c r="D9" s="144"/>
      <c r="E9" s="144"/>
      <c r="F9" s="144"/>
      <c r="G9" s="144"/>
      <c r="H9" s="144"/>
      <c r="I9" s="144"/>
      <c r="J9" s="144"/>
      <c r="K9" s="176" t="s">
        <v>20</v>
      </c>
      <c r="L9" s="144"/>
      <c r="M9" s="144"/>
      <c r="N9" s="144"/>
      <c r="O9" s="144"/>
      <c r="P9" s="144"/>
      <c r="Q9" s="144"/>
      <c r="R9" s="144"/>
      <c r="S9" s="176" t="s">
        <v>20</v>
      </c>
      <c r="T9" s="144"/>
      <c r="U9" s="144"/>
      <c r="V9" s="144"/>
      <c r="W9" s="144"/>
      <c r="X9" s="144"/>
      <c r="Y9" s="144"/>
      <c r="Z9" s="144"/>
      <c r="AA9" s="177" t="s">
        <v>20</v>
      </c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78"/>
      <c r="BB9" s="178"/>
      <c r="BC9" s="178"/>
      <c r="BD9" s="178"/>
      <c r="BE9" s="178"/>
      <c r="BF9" s="178"/>
      <c r="BG9" s="178"/>
      <c r="BH9" s="11"/>
      <c r="BI9" s="21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17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11"/>
      <c r="BI10" s="21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17"/>
      <c r="B11" s="10" t="s">
        <v>51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21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17"/>
      <c r="B12" s="15" t="s">
        <v>23</v>
      </c>
      <c r="C12" s="127" t="s">
        <v>24</v>
      </c>
      <c r="D12" s="127"/>
      <c r="E12" s="127"/>
      <c r="F12" s="127"/>
      <c r="G12" s="127"/>
      <c r="H12" s="127"/>
      <c r="I12" s="127"/>
      <c r="J12" s="127"/>
      <c r="K12" s="127" t="s">
        <v>25</v>
      </c>
      <c r="L12" s="127"/>
      <c r="M12" s="127"/>
      <c r="N12" s="127"/>
      <c r="O12" s="127"/>
      <c r="P12" s="127"/>
      <c r="Q12" s="127"/>
      <c r="R12" s="127"/>
      <c r="S12" s="127" t="s">
        <v>26</v>
      </c>
      <c r="T12" s="127"/>
      <c r="U12" s="127"/>
      <c r="V12" s="127"/>
      <c r="W12" s="127"/>
      <c r="X12" s="127"/>
      <c r="Y12" s="127"/>
      <c r="Z12" s="127"/>
      <c r="AA12" s="127" t="s">
        <v>50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1"/>
      <c r="BI12" s="21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17"/>
      <c r="B13" s="16">
        <v>1</v>
      </c>
      <c r="C13" s="176" t="s">
        <v>61</v>
      </c>
      <c r="D13" s="144"/>
      <c r="E13" s="144"/>
      <c r="F13" s="144"/>
      <c r="G13" s="144"/>
      <c r="H13" s="144"/>
      <c r="I13" s="144"/>
      <c r="J13" s="144"/>
      <c r="K13" s="176" t="s">
        <v>63</v>
      </c>
      <c r="L13" s="144"/>
      <c r="M13" s="144"/>
      <c r="N13" s="144"/>
      <c r="O13" s="144"/>
      <c r="P13" s="144"/>
      <c r="Q13" s="144"/>
      <c r="R13" s="144"/>
      <c r="S13" s="176" t="s">
        <v>62</v>
      </c>
      <c r="T13" s="144"/>
      <c r="U13" s="144"/>
      <c r="V13" s="144"/>
      <c r="W13" s="144"/>
      <c r="X13" s="144"/>
      <c r="Y13" s="144"/>
      <c r="Z13" s="144"/>
      <c r="AA13" s="179" t="s">
        <v>61</v>
      </c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1"/>
      <c r="BI13" s="21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17"/>
      <c r="B14" s="18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11"/>
      <c r="BI14" s="21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17"/>
      <c r="B15" s="10" t="s">
        <v>52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26"/>
    </row>
    <row r="16" spans="1:259" ht="15" customHeight="1" x14ac:dyDescent="0.3">
      <c r="A16" s="17"/>
      <c r="B16" s="15" t="s">
        <v>23</v>
      </c>
      <c r="C16" s="125" t="s">
        <v>17</v>
      </c>
      <c r="D16" s="125"/>
      <c r="E16" s="125"/>
      <c r="F16" s="125"/>
      <c r="G16" s="125"/>
      <c r="H16" s="125"/>
      <c r="I16" s="125"/>
      <c r="J16" s="126"/>
      <c r="K16" s="125" t="s">
        <v>24</v>
      </c>
      <c r="L16" s="125"/>
      <c r="M16" s="125"/>
      <c r="N16" s="125"/>
      <c r="O16" s="125"/>
      <c r="P16" s="125"/>
      <c r="Q16" s="125"/>
      <c r="R16" s="126"/>
      <c r="S16" s="125" t="s">
        <v>25</v>
      </c>
      <c r="T16" s="125"/>
      <c r="U16" s="125"/>
      <c r="V16" s="125"/>
      <c r="W16" s="125"/>
      <c r="X16" s="125"/>
      <c r="Y16" s="125"/>
      <c r="Z16" s="126"/>
      <c r="AA16" s="166" t="s">
        <v>31</v>
      </c>
      <c r="AB16" s="128"/>
      <c r="AC16" s="162" t="s">
        <v>37</v>
      </c>
      <c r="AD16" s="128"/>
      <c r="AE16" s="162" t="s">
        <v>50</v>
      </c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27" t="s">
        <v>28</v>
      </c>
      <c r="AZ16" s="127"/>
      <c r="BA16" s="127"/>
      <c r="BB16" s="127"/>
      <c r="BC16" s="127"/>
      <c r="BD16" s="127"/>
      <c r="BE16" s="127"/>
      <c r="BF16" s="127"/>
      <c r="BG16" s="127"/>
      <c r="BH16" s="11"/>
      <c r="BI16" s="21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17"/>
      <c r="B17" s="16">
        <v>1</v>
      </c>
      <c r="C17" s="123" t="s">
        <v>56</v>
      </c>
      <c r="D17" s="123"/>
      <c r="E17" s="123"/>
      <c r="F17" s="123"/>
      <c r="G17" s="123"/>
      <c r="H17" s="123"/>
      <c r="I17" s="123"/>
      <c r="J17" s="124"/>
      <c r="K17" s="182" t="s">
        <v>57</v>
      </c>
      <c r="L17" s="183"/>
      <c r="M17" s="183"/>
      <c r="N17" s="183"/>
      <c r="O17" s="183"/>
      <c r="P17" s="183"/>
      <c r="Q17" s="183"/>
      <c r="R17" s="184"/>
      <c r="S17" s="144" t="s">
        <v>58</v>
      </c>
      <c r="T17" s="144"/>
      <c r="U17" s="144"/>
      <c r="V17" s="144"/>
      <c r="W17" s="144"/>
      <c r="X17" s="144"/>
      <c r="Y17" s="144"/>
      <c r="Z17" s="144"/>
      <c r="AA17" s="185" t="s">
        <v>41</v>
      </c>
      <c r="AB17" s="186"/>
      <c r="AC17" s="185" t="s">
        <v>41</v>
      </c>
      <c r="AD17" s="186"/>
      <c r="AE17" s="187" t="s">
        <v>64</v>
      </c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88" t="s">
        <v>29</v>
      </c>
      <c r="AZ17" s="189"/>
      <c r="BA17" s="189"/>
      <c r="BB17" s="189"/>
      <c r="BC17" s="189"/>
      <c r="BD17" s="189"/>
      <c r="BE17" s="189"/>
      <c r="BF17" s="189"/>
      <c r="BG17" s="189"/>
      <c r="BH17" s="11"/>
      <c r="BI17" s="21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17"/>
      <c r="B18" s="16">
        <v>2</v>
      </c>
      <c r="C18" s="123" t="s">
        <v>59</v>
      </c>
      <c r="D18" s="123"/>
      <c r="E18" s="123"/>
      <c r="F18" s="123"/>
      <c r="G18" s="123"/>
      <c r="H18" s="123"/>
      <c r="I18" s="123"/>
      <c r="J18" s="124"/>
      <c r="K18" s="144" t="s">
        <v>38</v>
      </c>
      <c r="L18" s="144"/>
      <c r="M18" s="144"/>
      <c r="N18" s="144"/>
      <c r="O18" s="144"/>
      <c r="P18" s="144"/>
      <c r="Q18" s="144"/>
      <c r="R18" s="144"/>
      <c r="S18" s="144" t="s">
        <v>39</v>
      </c>
      <c r="T18" s="144"/>
      <c r="U18" s="144"/>
      <c r="V18" s="144"/>
      <c r="W18" s="144"/>
      <c r="X18" s="144"/>
      <c r="Y18" s="144"/>
      <c r="Z18" s="144"/>
      <c r="AA18" s="185" t="s">
        <v>41</v>
      </c>
      <c r="AB18" s="186"/>
      <c r="AC18" s="185" t="s">
        <v>41</v>
      </c>
      <c r="AD18" s="186"/>
      <c r="AE18" s="187" t="s">
        <v>65</v>
      </c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88" t="s">
        <v>29</v>
      </c>
      <c r="AZ18" s="189"/>
      <c r="BA18" s="189"/>
      <c r="BB18" s="189"/>
      <c r="BC18" s="189"/>
      <c r="BD18" s="189"/>
      <c r="BE18" s="189"/>
      <c r="BF18" s="189"/>
      <c r="BG18" s="189"/>
      <c r="BH18" s="11"/>
      <c r="BI18" s="21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17"/>
      <c r="B19" s="18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95"/>
      <c r="AB19" s="95"/>
      <c r="AC19" s="95"/>
      <c r="AD19" s="9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11"/>
      <c r="BI19" s="21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7"/>
      <c r="B20" s="10" t="s">
        <v>42</v>
      </c>
      <c r="C20" s="18"/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20"/>
      <c r="BJ20" s="19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7"/>
      <c r="B21" s="15" t="s">
        <v>23</v>
      </c>
      <c r="C21" s="127" t="s">
        <v>24</v>
      </c>
      <c r="D21" s="127"/>
      <c r="E21" s="127"/>
      <c r="F21" s="127"/>
      <c r="G21" s="127"/>
      <c r="H21" s="127"/>
      <c r="I21" s="127"/>
      <c r="J21" s="127"/>
      <c r="K21" s="127" t="s">
        <v>25</v>
      </c>
      <c r="L21" s="127"/>
      <c r="M21" s="127"/>
      <c r="N21" s="127"/>
      <c r="O21" s="127"/>
      <c r="P21" s="127"/>
      <c r="Q21" s="127"/>
      <c r="R21" s="127"/>
      <c r="S21" s="127" t="s">
        <v>26</v>
      </c>
      <c r="T21" s="127"/>
      <c r="U21" s="127"/>
      <c r="V21" s="127"/>
      <c r="W21" s="127"/>
      <c r="X21" s="127"/>
      <c r="Y21" s="127"/>
      <c r="Z21" s="127"/>
      <c r="AA21" s="127" t="s">
        <v>50</v>
      </c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1"/>
      <c r="BI21" s="21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30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x14ac:dyDescent="0.3">
      <c r="A22" s="17"/>
      <c r="B22" s="16">
        <v>1</v>
      </c>
      <c r="C22" s="143" t="str">
        <f>クラス仕様!C28</f>
        <v>SQLエラー</v>
      </c>
      <c r="D22" s="137"/>
      <c r="E22" s="137"/>
      <c r="F22" s="137"/>
      <c r="G22" s="137"/>
      <c r="H22" s="137"/>
      <c r="I22" s="137"/>
      <c r="J22" s="138"/>
      <c r="K22" s="136" t="s">
        <v>29</v>
      </c>
      <c r="L22" s="190"/>
      <c r="M22" s="190"/>
      <c r="N22" s="190"/>
      <c r="O22" s="190"/>
      <c r="P22" s="190"/>
      <c r="Q22" s="190"/>
      <c r="R22" s="191"/>
      <c r="S22" s="143" t="str">
        <f>クラス仕様!S28</f>
        <v>SQLException</v>
      </c>
      <c r="T22" s="137"/>
      <c r="U22" s="137"/>
      <c r="V22" s="137"/>
      <c r="W22" s="137"/>
      <c r="X22" s="137"/>
      <c r="Y22" s="137"/>
      <c r="Z22" s="138"/>
      <c r="AA22" s="130" t="str">
        <f>クラス仕様!AA28</f>
        <v>データベース接続・SQL実行でエラーが発生した場合の例外</v>
      </c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81"/>
      <c r="BH22" s="11"/>
      <c r="BI22" s="21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30"/>
      <c r="CP22" s="10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x14ac:dyDescent="0.3">
      <c r="A23" s="17"/>
      <c r="B23" s="16">
        <v>2</v>
      </c>
      <c r="C23" s="143" t="str">
        <f>クラス仕様!C29</f>
        <v>クラス読み込みエラー</v>
      </c>
      <c r="D23" s="137"/>
      <c r="E23" s="137"/>
      <c r="F23" s="137"/>
      <c r="G23" s="137"/>
      <c r="H23" s="137"/>
      <c r="I23" s="137"/>
      <c r="J23" s="138"/>
      <c r="K23" s="136" t="s">
        <v>29</v>
      </c>
      <c r="L23" s="190"/>
      <c r="M23" s="190"/>
      <c r="N23" s="190"/>
      <c r="O23" s="190"/>
      <c r="P23" s="190"/>
      <c r="Q23" s="190"/>
      <c r="R23" s="191"/>
      <c r="S23" s="143" t="str">
        <f>クラス仕様!S29</f>
        <v>ClassNotFoundException</v>
      </c>
      <c r="T23" s="137"/>
      <c r="U23" s="137"/>
      <c r="V23" s="137"/>
      <c r="W23" s="137"/>
      <c r="X23" s="137"/>
      <c r="Y23" s="137"/>
      <c r="Z23" s="138"/>
      <c r="AA23" s="130" t="str">
        <f>クラス仕様!AA29</f>
        <v>指定された名前のクラスを見つけられない場合の例外</v>
      </c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81"/>
      <c r="BH23" s="11"/>
      <c r="BI23" s="21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1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27"/>
      <c r="BD24" s="27"/>
      <c r="BE24" s="27"/>
      <c r="BF24" s="27"/>
      <c r="BG24" s="27"/>
      <c r="BH24" s="27"/>
      <c r="BI24" s="28"/>
      <c r="BJ24" s="29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7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17"/>
      <c r="B25" s="163" t="s">
        <v>7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164"/>
      <c r="AV25" s="164"/>
      <c r="AW25" s="164"/>
      <c r="AX25" s="164"/>
      <c r="AY25" s="164"/>
      <c r="AZ25" s="164"/>
      <c r="BA25" s="164"/>
      <c r="BB25" s="164"/>
      <c r="BC25" s="164"/>
      <c r="BD25" s="164"/>
      <c r="BE25" s="164"/>
      <c r="BF25" s="164"/>
      <c r="BG25" s="164"/>
      <c r="BH25" s="165"/>
      <c r="BI25" s="28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7"/>
      <c r="CP25" s="5"/>
      <c r="CQ25" s="5"/>
      <c r="CR25" s="5"/>
      <c r="CS25" s="5"/>
      <c r="CT25" s="5"/>
      <c r="CU25" s="5"/>
      <c r="CV25" s="36"/>
      <c r="CW25" s="36"/>
      <c r="CX25" s="36"/>
      <c r="CY25" s="36"/>
      <c r="CZ25" s="5"/>
      <c r="DA25" s="5"/>
      <c r="DB25" s="5"/>
      <c r="DC25" s="6"/>
      <c r="DD25" s="12"/>
      <c r="DE25" s="7"/>
      <c r="DF25" s="33"/>
      <c r="DG25" s="33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0"/>
      <c r="B26" s="17" t="s">
        <v>88</v>
      </c>
      <c r="C26" s="200"/>
      <c r="M26" s="10"/>
      <c r="O26" s="10"/>
      <c r="P26" s="10"/>
      <c r="Q26" s="9"/>
      <c r="R26" s="10"/>
      <c r="S26" s="9"/>
      <c r="T26" s="10"/>
      <c r="U26" s="10"/>
      <c r="V26" s="9"/>
      <c r="W26" s="9"/>
      <c r="X26" s="9"/>
      <c r="Y26" s="5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1"/>
      <c r="AU26" s="4"/>
      <c r="BF26" s="36"/>
      <c r="BG26" s="36"/>
      <c r="BH26" s="32"/>
      <c r="BI26" s="3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7"/>
      <c r="CP26" s="11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7"/>
      <c r="DE26" s="10"/>
      <c r="DF26" s="10"/>
      <c r="DG26" s="6"/>
      <c r="DH26" s="10"/>
      <c r="DI26" s="10"/>
      <c r="DJ26" s="10"/>
      <c r="DK26" s="10"/>
      <c r="DL26" s="34"/>
      <c r="DM26" s="10"/>
      <c r="DN26" s="10"/>
      <c r="DO26" s="10"/>
      <c r="DP26" s="10"/>
      <c r="DQ26" s="10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0"/>
      <c r="B27" s="17"/>
      <c r="C27" s="201" t="s">
        <v>93</v>
      </c>
      <c r="D27" s="5"/>
      <c r="E27" s="5"/>
      <c r="F27" s="5"/>
      <c r="G27" s="5"/>
      <c r="H27" s="5"/>
      <c r="I27" s="5"/>
      <c r="J27" s="5"/>
      <c r="K27" s="5"/>
      <c r="L27" s="5"/>
      <c r="M27" s="5"/>
      <c r="O27" s="5"/>
      <c r="P27" s="196"/>
      <c r="Q27" s="197"/>
      <c r="R27" s="198"/>
      <c r="S27" s="198"/>
      <c r="T27" s="199"/>
      <c r="U27" s="198"/>
      <c r="V27" s="198"/>
      <c r="W27" s="198"/>
      <c r="X27" s="198"/>
      <c r="Y27" s="34"/>
      <c r="Z27" s="10"/>
      <c r="AA27" s="10"/>
      <c r="AB27" s="10"/>
      <c r="AC27" s="10"/>
      <c r="AD27" s="10"/>
      <c r="AE27" s="35"/>
      <c r="AF27" s="35"/>
      <c r="AG27" s="35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1"/>
      <c r="AU27" s="8"/>
      <c r="BF27" s="36"/>
      <c r="BG27" s="36"/>
      <c r="BH27" s="32"/>
      <c r="BI27" s="3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7"/>
      <c r="CP27" s="11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7"/>
      <c r="DE27" s="10"/>
      <c r="DF27" s="10"/>
      <c r="DG27" s="6"/>
      <c r="DH27" s="10"/>
      <c r="DI27" s="10"/>
      <c r="DJ27" s="10"/>
      <c r="DK27" s="10"/>
      <c r="DL27" s="34"/>
      <c r="DM27" s="10"/>
      <c r="DN27" s="10"/>
      <c r="DO27" s="10"/>
      <c r="DP27" s="10"/>
      <c r="DQ27" s="10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0"/>
      <c r="B28" s="17"/>
      <c r="C28" s="201"/>
      <c r="D28" s="5"/>
      <c r="E28" s="5"/>
      <c r="F28" s="5"/>
      <c r="G28" s="5"/>
      <c r="H28" s="5"/>
      <c r="I28" s="5"/>
      <c r="J28" s="5"/>
      <c r="K28" s="5"/>
      <c r="L28" s="5"/>
      <c r="M28" s="5"/>
      <c r="O28" s="5"/>
      <c r="P28" s="5"/>
      <c r="Q28" s="7"/>
      <c r="R28" s="10"/>
      <c r="S28" s="10"/>
      <c r="T28" s="6"/>
      <c r="U28" s="10"/>
      <c r="V28" s="10"/>
      <c r="W28" s="10"/>
      <c r="X28" s="10"/>
      <c r="Y28" s="34"/>
      <c r="Z28" s="10"/>
      <c r="AA28" s="10"/>
      <c r="AB28" s="10"/>
      <c r="AC28" s="10"/>
      <c r="AD28" s="10"/>
      <c r="AE28" s="35"/>
      <c r="AF28" s="35"/>
      <c r="AG28" s="35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1"/>
      <c r="AU28" s="8"/>
      <c r="BF28" s="36"/>
      <c r="BG28" s="36"/>
      <c r="BH28" s="32"/>
      <c r="BI28" s="3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0"/>
      <c r="B29" s="17" t="s">
        <v>89</v>
      </c>
      <c r="C29" s="201"/>
      <c r="D29" s="5"/>
      <c r="E29" s="5"/>
      <c r="F29" s="5"/>
      <c r="G29" s="5"/>
      <c r="H29" s="5"/>
      <c r="I29" s="5"/>
      <c r="J29" s="5"/>
      <c r="K29" s="5"/>
      <c r="L29" s="5"/>
      <c r="M29" s="5"/>
      <c r="O29" s="5"/>
      <c r="P29" s="5"/>
      <c r="Q29" s="7"/>
      <c r="R29" s="10"/>
      <c r="S29" s="10"/>
      <c r="T29" s="6"/>
      <c r="U29" s="10"/>
      <c r="V29" s="10"/>
      <c r="W29" s="10"/>
      <c r="X29" s="10"/>
      <c r="Y29" s="34"/>
      <c r="Z29" s="10"/>
      <c r="AA29" s="10"/>
      <c r="AB29" s="10"/>
      <c r="AC29" s="10"/>
      <c r="AD29" s="10"/>
      <c r="AE29" s="35"/>
      <c r="AF29" s="35"/>
      <c r="AG29" s="35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1"/>
      <c r="AU29" s="8"/>
      <c r="AV29" s="11"/>
      <c r="AW29" s="5"/>
      <c r="AX29" s="5"/>
      <c r="AY29" s="5"/>
      <c r="AZ29" s="5"/>
      <c r="BA29" s="5"/>
      <c r="BB29" s="36"/>
      <c r="BC29" s="36"/>
      <c r="BD29" s="36"/>
      <c r="BE29" s="36"/>
      <c r="BF29" s="36"/>
      <c r="BG29" s="36"/>
      <c r="BH29" s="32"/>
      <c r="BI29" s="3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0"/>
      <c r="B30" s="17"/>
      <c r="C30" s="201" t="s">
        <v>92</v>
      </c>
      <c r="D30" s="202"/>
      <c r="E30" s="5"/>
      <c r="F30" s="5"/>
      <c r="G30" s="5"/>
      <c r="H30" s="5"/>
      <c r="I30" s="5"/>
      <c r="J30" s="5"/>
      <c r="K30" s="5"/>
      <c r="L30" s="5"/>
      <c r="M30" s="5"/>
      <c r="O30" s="5"/>
      <c r="P30" s="5"/>
      <c r="Q30" s="7"/>
      <c r="R30" s="10"/>
      <c r="S30" s="10"/>
      <c r="T30" s="6"/>
      <c r="U30" s="10"/>
      <c r="V30" s="10"/>
      <c r="W30" s="10"/>
      <c r="X30" s="10"/>
      <c r="Y30" s="34"/>
      <c r="Z30" s="10"/>
      <c r="AA30" s="10"/>
      <c r="AB30" s="10"/>
      <c r="AC30" s="10"/>
      <c r="AD30" s="10"/>
      <c r="AE30" s="35"/>
      <c r="AF30" s="35"/>
      <c r="AG30" s="35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1"/>
      <c r="AU30" s="8"/>
      <c r="AV30" s="11"/>
      <c r="AW30" s="5"/>
      <c r="AX30" s="5"/>
      <c r="AY30" s="5"/>
      <c r="AZ30" s="5"/>
      <c r="BA30" s="5"/>
      <c r="BB30" s="36"/>
      <c r="BC30" s="36"/>
      <c r="BD30" s="36"/>
      <c r="BE30" s="36"/>
      <c r="BF30" s="36"/>
      <c r="BG30" s="36"/>
      <c r="BH30" s="32"/>
      <c r="BI30" s="3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0"/>
      <c r="B31" s="17"/>
      <c r="C31" s="201"/>
      <c r="D31" s="201" t="s">
        <v>82</v>
      </c>
      <c r="E31" s="36"/>
      <c r="F31" s="36"/>
      <c r="G31" s="36"/>
      <c r="H31" s="36"/>
      <c r="I31" s="36"/>
      <c r="J31" s="36"/>
      <c r="K31" s="36"/>
      <c r="L31" s="5"/>
      <c r="M31" s="5"/>
      <c r="N31" s="5"/>
      <c r="O31" s="5"/>
      <c r="P31" s="5"/>
      <c r="Q31" s="7"/>
      <c r="R31" s="10"/>
      <c r="S31" s="10"/>
      <c r="T31" s="6"/>
      <c r="U31" s="10"/>
      <c r="V31" s="10"/>
      <c r="W31" s="10"/>
      <c r="X31" s="10"/>
      <c r="Y31" s="34"/>
      <c r="Z31" s="10"/>
      <c r="AA31" s="10"/>
      <c r="AB31" s="10"/>
      <c r="AC31" s="10"/>
      <c r="AD31" s="10"/>
      <c r="AE31" s="35"/>
      <c r="AF31" s="35"/>
      <c r="AG31" s="35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1"/>
      <c r="AU31" s="8"/>
      <c r="AV31" s="11"/>
      <c r="AW31" s="5"/>
      <c r="AX31" s="5"/>
      <c r="AY31" s="5"/>
      <c r="AZ31" s="5"/>
      <c r="BA31" s="5"/>
      <c r="BB31" s="36"/>
      <c r="BC31" s="36"/>
      <c r="BD31" s="36"/>
      <c r="BE31" s="36"/>
      <c r="BF31" s="36"/>
      <c r="BG31" s="36"/>
      <c r="BH31" s="32"/>
      <c r="BI31" s="3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0"/>
      <c r="B32" s="17"/>
      <c r="C32" s="201"/>
      <c r="D32" s="201" t="s">
        <v>83</v>
      </c>
      <c r="E32" s="36"/>
      <c r="F32" s="36"/>
      <c r="G32" s="36"/>
      <c r="H32" s="36"/>
      <c r="I32" s="36"/>
      <c r="J32" s="106"/>
      <c r="K32" s="10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34"/>
      <c r="Z32" s="10"/>
      <c r="AA32" s="10"/>
      <c r="AB32" s="10"/>
      <c r="AC32" s="10"/>
      <c r="AD32" s="10"/>
      <c r="AE32" s="35"/>
      <c r="AF32" s="35"/>
      <c r="AG32" s="35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1"/>
      <c r="AU32" s="8"/>
      <c r="AV32" s="11"/>
      <c r="AW32" s="5"/>
      <c r="AX32" s="5"/>
      <c r="AY32" s="5"/>
      <c r="AZ32" s="5"/>
      <c r="BA32" s="5"/>
      <c r="BB32" s="36"/>
      <c r="BC32" s="36"/>
      <c r="BD32" s="36"/>
      <c r="BE32" s="36"/>
      <c r="BF32" s="36"/>
      <c r="BG32" s="36"/>
      <c r="BH32" s="32"/>
      <c r="BI32" s="3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0"/>
      <c r="B33" s="17"/>
      <c r="C33" s="201"/>
      <c r="D33" s="201" t="s">
        <v>84</v>
      </c>
      <c r="E33" s="36"/>
      <c r="F33" s="36"/>
      <c r="G33" s="36"/>
      <c r="H33" s="36"/>
      <c r="I33" s="36"/>
      <c r="J33" s="36"/>
      <c r="K33" s="36"/>
      <c r="L33" s="5"/>
      <c r="M33" s="5"/>
      <c r="N33" s="5"/>
      <c r="AD33" s="10"/>
      <c r="AE33" s="35"/>
      <c r="AF33" s="35"/>
      <c r="AG33" s="35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1"/>
      <c r="AU33" s="8"/>
      <c r="AV33" s="11"/>
      <c r="AW33" s="5"/>
      <c r="AX33" s="5"/>
      <c r="AY33" s="5"/>
      <c r="AZ33" s="5"/>
      <c r="BA33" s="5"/>
      <c r="BB33" s="36"/>
      <c r="BC33" s="36"/>
      <c r="BD33" s="36"/>
      <c r="BE33" s="36"/>
      <c r="BF33" s="36"/>
      <c r="BG33" s="36"/>
      <c r="BH33" s="32"/>
      <c r="BI33" s="3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03"/>
      <c r="C34" s="201"/>
      <c r="D34" s="202"/>
      <c r="E34" s="5"/>
      <c r="F34" s="5"/>
      <c r="G34" s="5"/>
      <c r="H34" s="5"/>
      <c r="I34" s="5"/>
      <c r="J34" s="5"/>
      <c r="K34" s="5"/>
      <c r="L34" s="5"/>
      <c r="M34" s="5"/>
      <c r="N34" s="5"/>
      <c r="AD34" s="10"/>
      <c r="AE34" s="35"/>
      <c r="AF34" s="35"/>
      <c r="AG34" s="35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1"/>
      <c r="AU34" s="8"/>
      <c r="AV34" s="11"/>
      <c r="AW34" s="5"/>
      <c r="AX34" s="5"/>
      <c r="AY34" s="5"/>
      <c r="AZ34" s="5"/>
      <c r="BA34" s="5"/>
      <c r="BB34" s="36"/>
      <c r="BC34" s="36"/>
      <c r="BD34" s="36"/>
      <c r="BE34" s="36"/>
      <c r="BF34" s="36"/>
      <c r="BG34" s="36"/>
      <c r="BH34" s="32"/>
      <c r="BI34" s="3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03"/>
      <c r="B35" s="204" t="s">
        <v>90</v>
      </c>
      <c r="C35" s="201"/>
      <c r="D35" s="202"/>
      <c r="E35" s="5"/>
      <c r="F35" s="5"/>
      <c r="G35" s="5"/>
      <c r="H35" s="5"/>
      <c r="I35" s="5"/>
      <c r="J35" s="5"/>
      <c r="K35" s="5"/>
      <c r="L35" s="5"/>
      <c r="M35" s="11"/>
      <c r="N35" s="5"/>
      <c r="AD35" s="10"/>
      <c r="AE35" s="35"/>
      <c r="AF35" s="35"/>
      <c r="AG35" s="35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1"/>
      <c r="AU35" s="8"/>
      <c r="AV35" s="11"/>
      <c r="AW35" s="5"/>
      <c r="AX35" s="5"/>
      <c r="AY35" s="5"/>
      <c r="AZ35" s="5"/>
      <c r="BA35" s="5"/>
      <c r="BB35" s="36"/>
      <c r="BC35" s="36"/>
      <c r="BD35" s="36"/>
      <c r="BE35" s="36"/>
      <c r="BF35" s="36"/>
      <c r="BG35" s="36"/>
      <c r="BH35" s="32"/>
      <c r="BI35" s="3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03"/>
      <c r="C36" s="201"/>
      <c r="D36" s="202"/>
      <c r="E36" s="5"/>
      <c r="F36" s="5"/>
      <c r="G36" s="5"/>
      <c r="H36" s="5"/>
      <c r="I36" s="5"/>
      <c r="J36" s="5"/>
      <c r="K36" s="5"/>
      <c r="L36" s="5"/>
      <c r="M36" s="11"/>
      <c r="N36" s="5"/>
      <c r="AD36" s="10"/>
      <c r="AE36" s="35"/>
      <c r="AF36" s="35"/>
      <c r="AG36" s="35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1"/>
      <c r="AU36" s="8"/>
      <c r="AV36" s="11"/>
      <c r="AW36" s="5"/>
      <c r="AX36" s="5"/>
      <c r="AY36" s="5"/>
      <c r="AZ36" s="5"/>
      <c r="BA36" s="5"/>
      <c r="BB36" s="36"/>
      <c r="BC36" s="36"/>
      <c r="BD36" s="36"/>
      <c r="BE36" s="36"/>
      <c r="BF36" s="36"/>
      <c r="BG36" s="36"/>
      <c r="BH36" s="32"/>
      <c r="BI36" s="3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0"/>
      <c r="B37" s="17"/>
      <c r="C37" s="11"/>
      <c r="D37" s="202"/>
      <c r="E37" s="5"/>
      <c r="F37" s="5"/>
      <c r="G37" s="5"/>
      <c r="H37" s="5"/>
      <c r="I37" s="5"/>
      <c r="J37" s="5"/>
      <c r="K37" s="5"/>
      <c r="L37" s="5"/>
      <c r="M37" s="11"/>
      <c r="N37" s="5"/>
      <c r="AD37" s="10"/>
      <c r="AE37" s="35"/>
      <c r="AF37" s="35"/>
      <c r="AG37" s="35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1"/>
      <c r="AU37" s="8"/>
      <c r="AV37" s="11"/>
      <c r="AW37" s="5"/>
      <c r="AX37" s="5"/>
      <c r="AY37" s="5"/>
      <c r="AZ37" s="5"/>
      <c r="BA37" s="5"/>
      <c r="BB37" s="36"/>
      <c r="BC37" s="36"/>
      <c r="BD37" s="36"/>
      <c r="BE37" s="36"/>
      <c r="BF37" s="36"/>
      <c r="BG37" s="36"/>
      <c r="BH37" s="32"/>
      <c r="BI37" s="3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0"/>
      <c r="B38" s="99"/>
      <c r="C38" s="40"/>
      <c r="D38" s="203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51"/>
      <c r="Q38" s="51"/>
      <c r="R38" s="51"/>
      <c r="S38" s="51"/>
      <c r="T38" s="51"/>
      <c r="U38" s="100"/>
      <c r="V38" s="51"/>
      <c r="W38" s="51"/>
      <c r="X38" s="51"/>
      <c r="Y38" s="40"/>
      <c r="Z38" s="51"/>
      <c r="AA38" s="51"/>
      <c r="AB38" s="51"/>
      <c r="AC38" s="51"/>
      <c r="AD38" s="51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101"/>
      <c r="AS38" s="101"/>
      <c r="AT38" s="40"/>
      <c r="AU38" s="47"/>
      <c r="AV38" s="40"/>
      <c r="AW38" s="40"/>
      <c r="AX38" s="40"/>
      <c r="AY38" s="40"/>
      <c r="AZ38" s="40"/>
      <c r="BA38" s="102"/>
      <c r="BB38" s="48"/>
      <c r="BC38" s="48"/>
      <c r="BD38" s="48"/>
      <c r="BE38" s="48"/>
      <c r="BF38" s="48"/>
      <c r="BG38" s="48"/>
      <c r="BH38" s="49"/>
      <c r="BI38" s="3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30"/>
      <c r="B39" s="1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9"/>
      <c r="Q39" s="9"/>
      <c r="R39" s="9"/>
      <c r="S39" s="9"/>
      <c r="T39" s="9"/>
      <c r="U39" s="37"/>
      <c r="V39" s="9"/>
      <c r="W39" s="9"/>
      <c r="X39" s="9"/>
      <c r="Y39" s="5"/>
      <c r="Z39" s="9"/>
      <c r="AA39" s="9"/>
      <c r="AB39" s="9"/>
      <c r="AC39" s="9"/>
      <c r="AD39" s="9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3"/>
      <c r="AS39" s="13"/>
      <c r="AT39" s="5"/>
      <c r="AU39" s="4"/>
      <c r="AV39" s="5"/>
      <c r="AW39" s="5"/>
      <c r="AX39" s="5"/>
      <c r="AY39" s="5"/>
      <c r="AZ39" s="5"/>
      <c r="BA39" s="7"/>
      <c r="BB39" s="36"/>
      <c r="BC39" s="36"/>
      <c r="BD39" s="36"/>
      <c r="BE39" s="36"/>
      <c r="BF39" s="36"/>
      <c r="BG39" s="36"/>
      <c r="BH39" s="36"/>
      <c r="BI39" s="3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30"/>
      <c r="B40" s="163" t="s">
        <v>60</v>
      </c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4"/>
      <c r="AI40" s="164"/>
      <c r="AJ40" s="164"/>
      <c r="AK40" s="164"/>
      <c r="AL40" s="164"/>
      <c r="AM40" s="164"/>
      <c r="AN40" s="164"/>
      <c r="AO40" s="164"/>
      <c r="AP40" s="164"/>
      <c r="AQ40" s="164"/>
      <c r="AR40" s="164"/>
      <c r="AS40" s="164"/>
      <c r="AT40" s="164"/>
      <c r="AU40" s="164"/>
      <c r="AV40" s="164"/>
      <c r="AW40" s="164"/>
      <c r="AX40" s="164"/>
      <c r="AY40" s="164"/>
      <c r="AZ40" s="164"/>
      <c r="BA40" s="164"/>
      <c r="BB40" s="164"/>
      <c r="BC40" s="164"/>
      <c r="BD40" s="164"/>
      <c r="BE40" s="164"/>
      <c r="BF40" s="164"/>
      <c r="BG40" s="164"/>
      <c r="BH40" s="165"/>
      <c r="BI40" s="3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30"/>
      <c r="B41" s="17" t="s">
        <v>86</v>
      </c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3"/>
      <c r="BI41" s="3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30"/>
      <c r="B42" s="17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04"/>
      <c r="BH42" s="78"/>
      <c r="BI42" s="3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30"/>
      <c r="B43" s="17" t="s">
        <v>87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85"/>
      <c r="Q43" s="85"/>
      <c r="S43" s="85"/>
      <c r="V43" s="85"/>
      <c r="W43" s="85"/>
      <c r="X43" s="85"/>
      <c r="Y43" s="76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U43" s="77"/>
      <c r="AV43" s="76"/>
      <c r="AW43" s="76"/>
      <c r="AX43" s="76"/>
      <c r="AY43" s="76"/>
      <c r="AZ43" s="76"/>
      <c r="BA43" s="76"/>
      <c r="BB43" s="86"/>
      <c r="BC43" s="86"/>
      <c r="BD43" s="86"/>
      <c r="BE43" s="86"/>
      <c r="BF43" s="86"/>
      <c r="BG43" s="86"/>
      <c r="BH43" s="74"/>
      <c r="BI43" s="3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30"/>
      <c r="B44" s="39"/>
      <c r="C44" s="42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41"/>
      <c r="R44" s="42"/>
      <c r="S44" s="43"/>
      <c r="T44" s="44"/>
      <c r="U44" s="42"/>
      <c r="V44" s="42"/>
      <c r="W44" s="42"/>
      <c r="X44" s="42"/>
      <c r="Y44" s="46"/>
      <c r="Z44" s="46"/>
      <c r="AA44" s="46"/>
      <c r="AB44" s="46"/>
      <c r="AC44" s="46"/>
      <c r="AD44" s="46"/>
      <c r="AE44" s="45"/>
      <c r="AF44" s="45"/>
      <c r="AG44" s="45"/>
      <c r="AH44" s="45"/>
      <c r="AI44" s="45"/>
      <c r="AJ44" s="45"/>
      <c r="AK44" s="45"/>
      <c r="AL44" s="46"/>
      <c r="AM44" s="42"/>
      <c r="AN44" s="42"/>
      <c r="AO44" s="42"/>
      <c r="AP44" s="42"/>
      <c r="AQ44" s="42"/>
      <c r="AR44" s="42"/>
      <c r="AS44" s="42"/>
      <c r="AT44" s="89"/>
      <c r="AU44" s="47"/>
      <c r="AV44" s="89"/>
      <c r="AW44" s="89"/>
      <c r="AX44" s="89"/>
      <c r="AY44" s="89"/>
      <c r="AZ44" s="89"/>
      <c r="BA44" s="89"/>
      <c r="BB44" s="90"/>
      <c r="BC44" s="90"/>
      <c r="BD44" s="90"/>
      <c r="BE44" s="90"/>
      <c r="BF44" s="90"/>
      <c r="BG44" s="90"/>
      <c r="BH44" s="91"/>
      <c r="BI44" s="3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30"/>
      <c r="B45" s="10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9"/>
      <c r="Q45" s="9"/>
      <c r="R45" s="9"/>
      <c r="S45" s="9"/>
      <c r="T45" s="9"/>
      <c r="U45" s="37"/>
      <c r="V45" s="9"/>
      <c r="W45" s="9"/>
      <c r="X45" s="9"/>
      <c r="Y45" s="5"/>
      <c r="Z45" s="9"/>
      <c r="AA45" s="9"/>
      <c r="AB45" s="9"/>
      <c r="AC45" s="9"/>
      <c r="AD45" s="9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3"/>
      <c r="AS45" s="13"/>
      <c r="AT45" s="5"/>
      <c r="AU45" s="4"/>
      <c r="AV45" s="5"/>
      <c r="AW45" s="5"/>
      <c r="AX45" s="5"/>
      <c r="AY45" s="5"/>
      <c r="AZ45" s="5"/>
      <c r="BA45" s="7"/>
      <c r="BB45" s="36"/>
      <c r="BC45" s="36"/>
      <c r="BD45" s="36"/>
      <c r="BE45" s="36"/>
      <c r="BF45" s="36"/>
      <c r="BG45" s="36"/>
      <c r="BH45" s="36"/>
      <c r="BI45" s="3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30"/>
      <c r="B46" s="8"/>
      <c r="C46" s="1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12"/>
      <c r="R46" s="10"/>
      <c r="S46" s="33"/>
      <c r="T46" s="6"/>
      <c r="U46" s="10"/>
      <c r="V46" s="10"/>
      <c r="W46" s="10"/>
      <c r="X46" s="10"/>
      <c r="Y46" s="34"/>
      <c r="Z46" s="34"/>
      <c r="AA46" s="34"/>
      <c r="AB46" s="34"/>
      <c r="AC46" s="34"/>
      <c r="AD46" s="34"/>
      <c r="AE46" s="35"/>
      <c r="AF46" s="35"/>
      <c r="AG46" s="35"/>
      <c r="AH46" s="35"/>
      <c r="AI46" s="35"/>
      <c r="AJ46" s="35"/>
      <c r="AK46" s="35"/>
      <c r="AL46" s="38"/>
      <c r="AM46" s="10"/>
      <c r="AN46" s="10"/>
      <c r="AO46" s="10"/>
      <c r="AP46" s="10"/>
      <c r="AQ46" s="10"/>
      <c r="AR46" s="10"/>
      <c r="AS46" s="10"/>
      <c r="AT46" s="5"/>
      <c r="AU46" s="4"/>
      <c r="AV46" s="5"/>
      <c r="AW46" s="98"/>
      <c r="AX46" s="5"/>
      <c r="AY46" s="5"/>
      <c r="AZ46" s="5"/>
      <c r="BA46" s="5"/>
      <c r="BB46" s="36"/>
      <c r="BC46" s="36"/>
      <c r="BD46" s="36"/>
      <c r="BE46" s="36"/>
      <c r="BF46" s="36"/>
      <c r="BG46" s="36"/>
      <c r="BH46" s="36"/>
      <c r="BI46" s="3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5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40"/>
      <c r="AU47" s="40"/>
      <c r="AV47" s="47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52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</sheetData>
  <mergeCells count="72">
    <mergeCell ref="AY18:BG18"/>
    <mergeCell ref="K18:R18"/>
    <mergeCell ref="S18:Z18"/>
    <mergeCell ref="AA18:AB18"/>
    <mergeCell ref="AC18:AD18"/>
    <mergeCell ref="AE18:AX18"/>
    <mergeCell ref="C21:J21"/>
    <mergeCell ref="K21:R21"/>
    <mergeCell ref="S21:Z21"/>
    <mergeCell ref="AA21:BG21"/>
    <mergeCell ref="C22:J22"/>
    <mergeCell ref="K22:R22"/>
    <mergeCell ref="S22:Z22"/>
    <mergeCell ref="B25:BH25"/>
    <mergeCell ref="C23:J23"/>
    <mergeCell ref="K23:R23"/>
    <mergeCell ref="S23:Z23"/>
    <mergeCell ref="AA23:BG23"/>
    <mergeCell ref="AE16:AX16"/>
    <mergeCell ref="AA22:BG22"/>
    <mergeCell ref="AY16:BG16"/>
    <mergeCell ref="C17:J17"/>
    <mergeCell ref="K17:R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8:J18"/>
    <mergeCell ref="S17:Z17"/>
    <mergeCell ref="C12:J12"/>
    <mergeCell ref="K12:R12"/>
    <mergeCell ref="S12:Z12"/>
    <mergeCell ref="AA12:BG12"/>
    <mergeCell ref="C13:J13"/>
    <mergeCell ref="K13:R13"/>
    <mergeCell ref="S13:Z13"/>
    <mergeCell ref="AA13:BG13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AB1:AD1"/>
    <mergeCell ref="AE1:AP1"/>
    <mergeCell ref="AQ1:AS1"/>
    <mergeCell ref="AT1:AZ1"/>
    <mergeCell ref="BA1:BC1"/>
    <mergeCell ref="B40:BH40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</mergeCells>
  <phoneticPr fontId="5"/>
  <dataValidations disablePrompts="1" count="2"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9" xr:uid="{00000000-0002-0000-01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コンストラクタ仕様（No.1） </vt:lpstr>
      <vt:lpstr>メソッド仕様（getConnection）</vt:lpstr>
      <vt:lpstr>クラス仕様!Print_Area</vt:lpstr>
      <vt:lpstr>'メソッド仕様（getConnection）'!Print_Area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2019-10-17T05:57:56Z</dcterms:created>
  <dcterms:modified xsi:type="dcterms:W3CDTF">2025-10-06T01:02:44Z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