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<sst xmlns="http://schemas.openxmlformats.org/spreadsheetml/2006/main" count="74" uniqueCount="65">
  <si>
    <t>수강 기간</t>
  </si>
  <si>
    <t>회차</t>
  </si>
  <si>
    <t>제목</t>
  </si>
  <si>
    <t>부제목</t>
  </si>
  <si>
    <t>시간</t>
  </si>
  <si>
    <t>6/30 - 7/6</t>
  </si>
  <si>
    <t>HTML &amp; CSS 첫걸음</t>
  </si>
  <si>
    <t>개요</t>
  </si>
  <si>
    <t>HTML</t>
  </si>
  <si>
    <t>CSS</t>
  </si>
  <si>
    <t>TOTAL</t>
  </si>
  <si>
    <t>7/7 - 7/13</t>
  </si>
  <si>
    <t>HTML / 요소</t>
  </si>
  <si>
    <t>주요범위&amp;메타데이터</t>
  </si>
  <si>
    <t>콘텐츠 구분 &amp; 문자 콘텐츠</t>
  </si>
  <si>
    <t>인라인 텍스트 &amp; 수정</t>
  </si>
  <si>
    <t>7/14 - 7/20</t>
  </si>
  <si>
    <t>멀티미디어 &amp; 내장 콘텐츠 &amp; 스크립트</t>
  </si>
  <si>
    <t>표 콘텐츠 &amp; 양식</t>
  </si>
  <si>
    <t>HTML / 전역</t>
  </si>
  <si>
    <t>속성 &amp; 기타</t>
  </si>
  <si>
    <t>7/21 - 7/27</t>
  </si>
  <si>
    <t>CSS /</t>
  </si>
  <si>
    <t>선택자, 상속</t>
  </si>
  <si>
    <t>실습환경</t>
  </si>
  <si>
    <t>단위</t>
  </si>
  <si>
    <t>CSS / 속성</t>
  </si>
  <si>
    <t>박스모델</t>
  </si>
  <si>
    <t>글꼴, 문자</t>
  </si>
  <si>
    <t>띄움(정렬), 위치</t>
  </si>
  <si>
    <t>7/28 - 8/3</t>
  </si>
  <si>
    <t>배경</t>
  </si>
  <si>
    <t>전환 &amp; 변환</t>
  </si>
  <si>
    <t>애니메이션 &amp; 다단</t>
  </si>
  <si>
    <t>플렉스</t>
  </si>
  <si>
    <t>Grid</t>
  </si>
  <si>
    <t>SASS</t>
  </si>
  <si>
    <t>부트스트랩</t>
  </si>
  <si>
    <t>Github 따라 만들기 예제 실습</t>
  </si>
  <si>
    <t>처음 배우는 Git &amp; GitHub</t>
  </si>
  <si>
    <t>8/4 - 8/10</t>
  </si>
  <si>
    <t>JavaScript</t>
  </si>
  <si>
    <t>(이웅재 강사)</t>
  </si>
  <si>
    <t>8/11 - 8/17</t>
  </si>
  <si>
    <t>벨로퍼트와 함께하는 모던 자바스크립트</t>
  </si>
  <si>
    <t>JS 입문</t>
  </si>
  <si>
    <t>JS 문법</t>
  </si>
  <si>
    <t>JS에서 비동기 처리 다루기</t>
  </si>
  <si>
    <t>HTML과 JS 연동하기</t>
  </si>
  <si>
    <t>8/18 - 8/24</t>
  </si>
  <si>
    <t>벨로퍼트와 함께하는 모던 리액트</t>
  </si>
  <si>
    <t>리액트 입문</t>
  </si>
  <si>
    <t>컴포넌트 스타일링</t>
  </si>
  <si>
    <t>8/25 - 8/31</t>
  </si>
  <si>
    <t>멋진 투두리스트 만들기</t>
  </si>
  <si>
    <t>API 연동</t>
  </si>
  <si>
    <t>Router</t>
  </si>
  <si>
    <t>Redux</t>
  </si>
  <si>
    <t>9/1 - 9/7</t>
  </si>
  <si>
    <t>리덕스 미들웨어</t>
  </si>
  <si>
    <t>타입스크립트와 리액트 함께 사용하기</t>
  </si>
  <si>
    <t>TypeScript</t>
  </si>
  <si>
    <t>마크다운</t>
  </si>
  <si>
    <t>Webpack</t>
  </si>
  <si>
    <t>더 나은 사용자 경험을 위한 UI 컴포넌트 제작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</si>
</sst>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/>
    <font>
      <i/>
      <color theme="1"/>
      <name val="Arial"/>
    </font>
    <font>
      <i/>
      <sz val="11.0"/>
      <color rgb="FF000000"/>
      <name val="Inconsolata"/>
    </font>
    <font>
      <color rgb="FFC9DAF8"/>
      <name val="Arial"/>
    </font>
    <font>
      <color rgb="FFC9DAF8"/>
    </font>
  </fonts>
  <fills count="1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2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left" readingOrder="0" vertical="center"/>
    </xf>
    <xf borderId="0" fillId="2" fontId="1" numFmtId="0" xfId="0" applyAlignment="1" applyFont="1">
      <alignment horizontal="left" vertical="center"/>
    </xf>
    <xf borderId="0" fillId="2" fontId="3" numFmtId="0" xfId="0" applyAlignment="1" applyFont="1">
      <alignment horizontal="left" readingOrder="0" vertical="center"/>
    </xf>
    <xf borderId="0" fillId="2" fontId="4" numFmtId="0" xfId="0" applyFont="1"/>
    <xf borderId="0" fillId="2" fontId="4" numFmtId="0" xfId="0" applyFont="1"/>
    <xf borderId="0" fillId="3" fontId="2" numFmtId="0" xfId="0" applyAlignment="1" applyFill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left" readingOrder="0" vertical="center"/>
    </xf>
    <xf borderId="0" fillId="3" fontId="1" numFmtId="0" xfId="0" applyAlignment="1" applyFont="1">
      <alignment horizontal="left" vertical="center"/>
    </xf>
    <xf borderId="0" fillId="3" fontId="3" numFmtId="0" xfId="0" applyAlignment="1" applyFont="1">
      <alignment horizontal="left" readingOrder="0" vertical="center"/>
    </xf>
    <xf borderId="0" fillId="3" fontId="4" numFmtId="0" xfId="0" applyFont="1"/>
    <xf borderId="0" fillId="3" fontId="4" numFmtId="0" xfId="0" applyFont="1"/>
    <xf borderId="0" fillId="4" fontId="2" numFmtId="0" xfId="0" applyAlignment="1" applyFill="1" applyFont="1">
      <alignment horizontal="center" readingOrder="0" vertical="center"/>
    </xf>
    <xf borderId="0" fillId="4" fontId="1" numFmtId="0" xfId="0" applyAlignment="1" applyFont="1">
      <alignment horizontal="center" readingOrder="0" vertical="center"/>
    </xf>
    <xf borderId="0" fillId="4" fontId="1" numFmtId="0" xfId="0" applyAlignment="1" applyFont="1">
      <alignment horizontal="left" vertical="center"/>
    </xf>
    <xf borderId="0" fillId="4" fontId="1" numFmtId="0" xfId="0" applyAlignment="1" applyFont="1">
      <alignment horizontal="left" readingOrder="0" vertical="center"/>
    </xf>
    <xf borderId="0" fillId="4" fontId="3" numFmtId="0" xfId="0" applyAlignment="1" applyFont="1">
      <alignment horizontal="left" readingOrder="0" vertical="center"/>
    </xf>
    <xf borderId="0" fillId="4" fontId="4" numFmtId="0" xfId="0" applyFont="1"/>
    <xf borderId="0" fillId="4" fontId="4" numFmtId="0" xfId="0" applyFont="1"/>
    <xf borderId="0" fillId="5" fontId="2" numFmtId="0" xfId="0" applyAlignment="1" applyFill="1" applyFont="1">
      <alignment horizontal="center" readingOrder="0" vertical="center"/>
    </xf>
    <xf borderId="0" fillId="5" fontId="1" numFmtId="0" xfId="0" applyAlignment="1" applyFont="1">
      <alignment horizontal="center" readingOrder="0" vertical="center"/>
    </xf>
    <xf borderId="0" fillId="5" fontId="1" numFmtId="0" xfId="0" applyAlignment="1" applyFont="1">
      <alignment horizontal="left" readingOrder="0" vertical="center"/>
    </xf>
    <xf borderId="0" fillId="5" fontId="1" numFmtId="0" xfId="0" applyAlignment="1" applyFont="1">
      <alignment horizontal="left" vertical="center"/>
    </xf>
    <xf borderId="0" fillId="5" fontId="5" numFmtId="0" xfId="0" applyAlignment="1" applyFont="1">
      <alignment horizontal="left" vertical="center"/>
    </xf>
    <xf borderId="0" fillId="5" fontId="6" numFmtId="0" xfId="0" applyAlignment="1" applyFont="1">
      <alignment horizontal="left" readingOrder="0" vertical="center"/>
    </xf>
    <xf borderId="0" fillId="5" fontId="6" numFmtId="0" xfId="0" applyAlignment="1" applyFont="1">
      <alignment horizontal="left" vertical="center"/>
    </xf>
    <xf borderId="0" fillId="5" fontId="5" numFmtId="0" xfId="0" applyAlignment="1" applyFont="1">
      <alignment horizontal="left" readingOrder="0" vertical="center"/>
    </xf>
    <xf borderId="0" fillId="5" fontId="3" numFmtId="0" xfId="0" applyAlignment="1" applyFont="1">
      <alignment horizontal="left" readingOrder="0" vertical="center"/>
    </xf>
    <xf borderId="0" fillId="5" fontId="4" numFmtId="0" xfId="0" applyFont="1"/>
    <xf borderId="0" fillId="5" fontId="4" numFmtId="0" xfId="0" applyFont="1"/>
    <xf borderId="0" fillId="6" fontId="2" numFmtId="0" xfId="0" applyAlignment="1" applyFill="1" applyFont="1">
      <alignment horizontal="center" readingOrder="0" vertical="center"/>
    </xf>
    <xf borderId="0" fillId="6" fontId="1" numFmtId="0" xfId="0" applyAlignment="1" applyFont="1">
      <alignment horizontal="center" readingOrder="0" vertical="center"/>
    </xf>
    <xf borderId="0" fillId="6" fontId="1" numFmtId="0" xfId="0" applyAlignment="1" applyFont="1">
      <alignment horizontal="left" vertical="center"/>
    </xf>
    <xf borderId="0" fillId="6" fontId="1" numFmtId="0" xfId="0" applyAlignment="1" applyFont="1">
      <alignment horizontal="left" readingOrder="0" vertical="center"/>
    </xf>
    <xf borderId="0" fillId="6" fontId="3" numFmtId="0" xfId="0" applyAlignment="1" applyFont="1">
      <alignment horizontal="left" readingOrder="0" vertical="center"/>
    </xf>
    <xf borderId="0" fillId="6" fontId="4" numFmtId="0" xfId="0" applyFont="1"/>
    <xf borderId="0" fillId="6" fontId="4" numFmtId="0" xfId="0" applyFont="1"/>
    <xf borderId="0" fillId="7" fontId="1" numFmtId="0" xfId="0" applyAlignment="1" applyFill="1" applyFont="1">
      <alignment horizontal="center" readingOrder="0" vertical="center"/>
    </xf>
    <xf borderId="0" fillId="7" fontId="1" numFmtId="0" xfId="0" applyAlignment="1" applyFont="1">
      <alignment horizontal="left" readingOrder="0" vertical="center"/>
    </xf>
    <xf borderId="0" fillId="7" fontId="1" numFmtId="0" xfId="0" applyAlignment="1" applyFont="1">
      <alignment horizontal="left" vertical="center"/>
    </xf>
    <xf borderId="0" fillId="8" fontId="2" numFmtId="0" xfId="0" applyAlignment="1" applyFill="1" applyFont="1">
      <alignment horizontal="center" readingOrder="0" vertical="center"/>
    </xf>
    <xf borderId="0" fillId="8" fontId="1" numFmtId="0" xfId="0" applyAlignment="1" applyFont="1">
      <alignment horizontal="center" readingOrder="0" vertical="center"/>
    </xf>
    <xf borderId="0" fillId="8" fontId="1" numFmtId="0" xfId="0" applyAlignment="1" applyFont="1">
      <alignment horizontal="left" readingOrder="0" vertical="center"/>
    </xf>
    <xf borderId="0" fillId="8" fontId="1" numFmtId="0" xfId="0" applyAlignment="1" applyFont="1">
      <alignment horizontal="left" vertical="center"/>
    </xf>
    <xf borderId="0" fillId="8" fontId="3" numFmtId="0" xfId="0" applyAlignment="1" applyFont="1">
      <alignment horizontal="left" readingOrder="0" vertical="center"/>
    </xf>
    <xf borderId="0" fillId="9" fontId="2" numFmtId="0" xfId="0" applyAlignment="1" applyFill="1" applyFont="1">
      <alignment horizontal="center" readingOrder="0" vertical="center"/>
    </xf>
    <xf borderId="0" fillId="9" fontId="1" numFmtId="0" xfId="0" applyAlignment="1" applyFont="1">
      <alignment horizontal="center" readingOrder="0" vertical="center"/>
    </xf>
    <xf borderId="0" fillId="9" fontId="1" numFmtId="0" xfId="0" applyAlignment="1" applyFont="1">
      <alignment horizontal="left" readingOrder="0" vertical="center"/>
    </xf>
    <xf borderId="0" fillId="9" fontId="1" numFmtId="0" xfId="0" applyAlignment="1" applyFont="1">
      <alignment horizontal="left" vertical="center"/>
    </xf>
    <xf borderId="0" fillId="9" fontId="3" numFmtId="0" xfId="0" applyAlignment="1" applyFont="1">
      <alignment horizontal="left" readingOrder="0" vertical="center"/>
    </xf>
    <xf borderId="0" fillId="9" fontId="4" numFmtId="0" xfId="0" applyFont="1"/>
    <xf borderId="0" fillId="9" fontId="4" numFmtId="0" xfId="0" applyFont="1"/>
    <xf borderId="0" fillId="10" fontId="2" numFmtId="0" xfId="0" applyAlignment="1" applyFill="1" applyFont="1">
      <alignment horizontal="center" readingOrder="0" vertical="center"/>
    </xf>
    <xf borderId="0" fillId="10" fontId="1" numFmtId="0" xfId="0" applyAlignment="1" applyFont="1">
      <alignment horizontal="center" readingOrder="0" vertical="center"/>
    </xf>
    <xf borderId="0" fillId="10" fontId="1" numFmtId="0" xfId="0" applyAlignment="1" applyFont="1">
      <alignment horizontal="left" readingOrder="0" vertical="center"/>
    </xf>
    <xf borderId="0" fillId="10" fontId="1" numFmtId="0" xfId="0" applyAlignment="1" applyFont="1">
      <alignment horizontal="left" vertical="center"/>
    </xf>
    <xf borderId="0" fillId="10" fontId="3" numFmtId="0" xfId="0" applyAlignment="1" applyFont="1">
      <alignment horizontal="left" readingOrder="0" vertical="center"/>
    </xf>
    <xf borderId="0" fillId="10" fontId="4" numFmtId="0" xfId="0" applyFont="1"/>
    <xf borderId="0" fillId="10" fontId="4" numFmtId="0" xfId="0" applyFont="1"/>
    <xf borderId="0" fillId="11" fontId="2" numFmtId="0" xfId="0" applyAlignment="1" applyFill="1" applyFont="1">
      <alignment horizontal="center" readingOrder="0" vertical="center"/>
    </xf>
    <xf borderId="0" fillId="11" fontId="1" numFmtId="0" xfId="0" applyAlignment="1" applyFont="1">
      <alignment horizontal="center" readingOrder="0" vertical="center"/>
    </xf>
    <xf borderId="0" fillId="11" fontId="1" numFmtId="0" xfId="0" applyAlignment="1" applyFont="1">
      <alignment horizontal="left" vertical="center"/>
    </xf>
    <xf borderId="0" fillId="11" fontId="1" numFmtId="0" xfId="0" applyAlignment="1" applyFont="1">
      <alignment horizontal="left" readingOrder="0" vertical="center"/>
    </xf>
    <xf borderId="0" fillId="11" fontId="3" numFmtId="0" xfId="0" applyAlignment="1" applyFont="1">
      <alignment horizontal="left" readingOrder="0" vertical="center"/>
    </xf>
    <xf borderId="0" fillId="11" fontId="4" numFmtId="0" xfId="0" applyFont="1"/>
    <xf borderId="0" fillId="11" fontId="4" numFmtId="0" xfId="0" applyFont="1"/>
    <xf borderId="0" fillId="12" fontId="2" numFmtId="0" xfId="0" applyAlignment="1" applyFill="1" applyFont="1">
      <alignment horizontal="center" readingOrder="0" vertical="center"/>
    </xf>
    <xf borderId="0" fillId="12" fontId="1" numFmtId="0" xfId="0" applyAlignment="1" applyFont="1">
      <alignment horizontal="center" readingOrder="0" vertical="center"/>
    </xf>
    <xf borderId="0" fillId="12" fontId="1" numFmtId="0" xfId="0" applyAlignment="1" applyFont="1">
      <alignment horizontal="left" vertical="center"/>
    </xf>
    <xf borderId="0" fillId="12" fontId="1" numFmtId="0" xfId="0" applyAlignment="1" applyFont="1">
      <alignment horizontal="left" readingOrder="0" vertical="center"/>
    </xf>
    <xf borderId="0" fillId="12" fontId="3" numFmtId="0" xfId="0" applyAlignment="1" applyFont="1">
      <alignment horizontal="left" readingOrder="0" vertical="center"/>
    </xf>
    <xf borderId="0" fillId="12" fontId="4" numFmtId="0" xfId="0" applyFont="1"/>
    <xf borderId="0" fillId="12" fontId="4" numFmtId="0" xfId="0" applyFont="1"/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57"/>
    <col customWidth="1" min="2" max="2" width="6.0"/>
    <col customWidth="1" min="3" max="3" width="38.57"/>
    <col customWidth="1" min="4" max="4" width="35.86"/>
    <col customWidth="1" min="5" max="7" width="5.43"/>
  </cols>
  <sheetData>
    <row r="1" ht="18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5</v>
      </c>
      <c r="B2" s="5">
        <v>1.0</v>
      </c>
      <c r="C2" s="6" t="s">
        <v>6</v>
      </c>
      <c r="D2" s="6" t="s">
        <v>7</v>
      </c>
      <c r="E2" s="6">
        <v>1.0</v>
      </c>
      <c r="F2" s="6">
        <v>53.0</v>
      </c>
      <c r="G2" s="6">
        <v>3.0</v>
      </c>
      <c r="H2" s="7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8.75" customHeight="1">
      <c r="A3" s="5"/>
      <c r="B3" s="5">
        <v>2.0</v>
      </c>
      <c r="C3" s="7"/>
      <c r="D3" s="6" t="s">
        <v>8</v>
      </c>
      <c r="E3" s="6">
        <v>1.0</v>
      </c>
      <c r="F3" s="6">
        <v>16.0</v>
      </c>
      <c r="G3" s="6">
        <v>42.0</v>
      </c>
      <c r="H3" s="7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8.75" customHeight="1">
      <c r="A4" s="5"/>
      <c r="B4" s="5">
        <v>3.0</v>
      </c>
      <c r="C4" s="7"/>
      <c r="D4" s="6" t="s">
        <v>9</v>
      </c>
      <c r="E4" s="6">
        <v>2.0</v>
      </c>
      <c r="F4" s="6">
        <v>7.0</v>
      </c>
      <c r="G4" s="6">
        <v>45.0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75" customHeight="1">
      <c r="A5" s="5"/>
      <c r="B5" s="5"/>
      <c r="C5" s="7"/>
      <c r="D5" s="8" t="s">
        <v>10</v>
      </c>
      <c r="E5" s="9">
        <f>SUM(E2:E4)+QUOTIENT(SUM(F2:F4), 60)</f>
        <v>5</v>
      </c>
      <c r="F5" s="9">
        <f>QUOTIENT(SUM(G2:G4), 60)+MOD(SUM(F2:F4), 60)</f>
        <v>17</v>
      </c>
      <c r="G5" s="10">
        <f>MOD(SUM(G2:G4), 60)</f>
        <v>30</v>
      </c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75" customHeight="1">
      <c r="A6" s="11" t="s">
        <v>11</v>
      </c>
      <c r="B6" s="12">
        <v>4.0</v>
      </c>
      <c r="C6" s="13" t="s">
        <v>12</v>
      </c>
      <c r="D6" s="13" t="s">
        <v>13</v>
      </c>
      <c r="E6" s="13">
        <v>1.0</v>
      </c>
      <c r="F6" s="13">
        <v>32.0</v>
      </c>
      <c r="G6" s="13">
        <v>31.0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8.75" customHeight="1">
      <c r="A7" s="12"/>
      <c r="B7" s="12">
        <v>5.0</v>
      </c>
      <c r="C7" s="14"/>
      <c r="D7" s="13" t="s">
        <v>14</v>
      </c>
      <c r="E7" s="13">
        <v>2.0</v>
      </c>
      <c r="F7" s="13">
        <v>4.0</v>
      </c>
      <c r="G7" s="13">
        <v>24.0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8.75" customHeight="1">
      <c r="A8" s="12"/>
      <c r="B8" s="12">
        <v>6.0</v>
      </c>
      <c r="C8" s="14"/>
      <c r="D8" s="13" t="s">
        <v>15</v>
      </c>
      <c r="E8" s="13">
        <v>1.0</v>
      </c>
      <c r="F8" s="13">
        <v>46.0</v>
      </c>
      <c r="G8" s="13">
        <v>36.0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8.75" customHeight="1">
      <c r="A9" s="12"/>
      <c r="B9" s="12"/>
      <c r="C9" s="14"/>
      <c r="D9" s="15" t="s">
        <v>10</v>
      </c>
      <c r="E9" s="16">
        <f>SUM(E6:E8)+QUOTIENT(SUM(F6:F8), 60)</f>
        <v>5</v>
      </c>
      <c r="F9" s="16">
        <f>QUOTIENT(SUM(G6:G8), 60)+MOD(SUM(F6:F8), 60)</f>
        <v>23</v>
      </c>
      <c r="G9" s="17">
        <f>MOD(SUM(G6:G8), 60)</f>
        <v>31</v>
      </c>
      <c r="H9" s="1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8.75" customHeight="1">
      <c r="A10" s="18" t="s">
        <v>16</v>
      </c>
      <c r="B10" s="19">
        <v>7.0</v>
      </c>
      <c r="C10" s="20"/>
      <c r="D10" s="21" t="s">
        <v>17</v>
      </c>
      <c r="E10" s="21">
        <v>1.0</v>
      </c>
      <c r="F10" s="21">
        <v>35.0</v>
      </c>
      <c r="G10" s="21">
        <v>7.0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8.75" customHeight="1">
      <c r="A11" s="19"/>
      <c r="B11" s="19">
        <v>8.0</v>
      </c>
      <c r="C11" s="20"/>
      <c r="D11" s="21" t="s">
        <v>18</v>
      </c>
      <c r="E11" s="21">
        <v>2.0</v>
      </c>
      <c r="F11" s="21">
        <v>24.0</v>
      </c>
      <c r="G11" s="21">
        <v>19.0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8.75" customHeight="1">
      <c r="A12" s="19"/>
      <c r="B12" s="19">
        <v>9.0</v>
      </c>
      <c r="C12" s="21" t="s">
        <v>19</v>
      </c>
      <c r="D12" s="21" t="s">
        <v>20</v>
      </c>
      <c r="E12" s="21">
        <v>1.0</v>
      </c>
      <c r="F12" s="21">
        <v>0.0</v>
      </c>
      <c r="G12" s="21">
        <v>8.0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8.75" customHeight="1">
      <c r="A13" s="19"/>
      <c r="B13" s="19"/>
      <c r="C13" s="21"/>
      <c r="D13" s="22" t="s">
        <v>10</v>
      </c>
      <c r="E13" s="23">
        <f>SUM(E10:E12)+QUOTIENT(SUM(F10:F12), 60)</f>
        <v>4</v>
      </c>
      <c r="F13" s="23">
        <f>QUOTIENT(SUM(G10:G12), 60)+MOD(SUM(F10:F12), 60)</f>
        <v>59</v>
      </c>
      <c r="G13" s="24">
        <f>MOD(SUM(G10:G12), 60)</f>
        <v>34</v>
      </c>
      <c r="H13" s="2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8.75" customHeight="1">
      <c r="A14" s="25" t="s">
        <v>21</v>
      </c>
      <c r="B14" s="26">
        <v>10.0</v>
      </c>
      <c r="C14" s="27" t="s">
        <v>22</v>
      </c>
      <c r="D14" s="27" t="s">
        <v>23</v>
      </c>
      <c r="E14" s="27">
        <v>2.0</v>
      </c>
      <c r="F14" s="27">
        <v>35.0</v>
      </c>
      <c r="G14" s="27">
        <v>26.0</v>
      </c>
      <c r="H14" s="28"/>
      <c r="I14" s="28"/>
      <c r="J14" s="28"/>
      <c r="K14" s="29"/>
      <c r="L14" s="30"/>
      <c r="M14" s="30"/>
      <c r="N14" s="30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8.75" customHeight="1">
      <c r="A15" s="26"/>
      <c r="B15" s="26">
        <v>11.0</v>
      </c>
      <c r="C15" s="28"/>
      <c r="D15" s="27" t="s">
        <v>24</v>
      </c>
      <c r="E15" s="28"/>
      <c r="F15" s="27">
        <v>25.0</v>
      </c>
      <c r="G15" s="27">
        <v>28.0</v>
      </c>
      <c r="H15" s="28"/>
      <c r="I15" s="28"/>
      <c r="J15" s="28"/>
      <c r="K15" s="29"/>
      <c r="L15" s="31"/>
      <c r="M15" s="31"/>
      <c r="N15" s="31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8.75" customHeight="1">
      <c r="A16" s="26"/>
      <c r="B16" s="26">
        <v>12.0</v>
      </c>
      <c r="C16" s="28"/>
      <c r="D16" s="27" t="s">
        <v>25</v>
      </c>
      <c r="E16" s="28"/>
      <c r="F16" s="27">
        <v>20.0</v>
      </c>
      <c r="G16" s="27">
        <v>57.0</v>
      </c>
      <c r="H16" s="27"/>
      <c r="I16" s="28"/>
      <c r="J16" s="28"/>
      <c r="K16" s="30"/>
      <c r="L16" s="29"/>
      <c r="M16" s="30"/>
      <c r="N16" s="30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8.75" customHeight="1">
      <c r="A17" s="26"/>
      <c r="B17" s="26">
        <v>13.0</v>
      </c>
      <c r="C17" s="27" t="s">
        <v>26</v>
      </c>
      <c r="D17" s="27" t="s">
        <v>27</v>
      </c>
      <c r="E17" s="27">
        <v>1.0</v>
      </c>
      <c r="F17" s="27">
        <v>53.0</v>
      </c>
      <c r="G17" s="27">
        <v>39.0</v>
      </c>
      <c r="H17" s="27"/>
      <c r="I17" s="28"/>
      <c r="J17" s="28"/>
      <c r="K17" s="30"/>
      <c r="L17" s="30"/>
      <c r="M17" s="30"/>
      <c r="N17" s="29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8.75" customHeight="1">
      <c r="A18" s="26"/>
      <c r="B18" s="26">
        <v>14.0</v>
      </c>
      <c r="C18" s="28"/>
      <c r="D18" s="27" t="s">
        <v>28</v>
      </c>
      <c r="E18" s="27">
        <v>1.0</v>
      </c>
      <c r="F18" s="27">
        <v>6.0</v>
      </c>
      <c r="G18" s="27">
        <v>41.0</v>
      </c>
      <c r="H18" s="27"/>
      <c r="I18" s="28"/>
      <c r="J18" s="28"/>
      <c r="K18" s="32"/>
      <c r="L18" s="32"/>
      <c r="M18" s="32"/>
      <c r="N18" s="29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8.75" customHeight="1">
      <c r="A19" s="26"/>
      <c r="B19" s="26">
        <v>15.0</v>
      </c>
      <c r="C19" s="28"/>
      <c r="D19" s="27" t="s">
        <v>29</v>
      </c>
      <c r="E19" s="27">
        <v>1.0</v>
      </c>
      <c r="F19" s="27">
        <v>31.0</v>
      </c>
      <c r="G19" s="27">
        <v>14.0</v>
      </c>
      <c r="H19" s="27"/>
      <c r="I19" s="28"/>
      <c r="J19" s="28"/>
      <c r="K19" s="29"/>
      <c r="L19" s="31"/>
      <c r="M19" s="31"/>
      <c r="N19" s="30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8.75" customHeight="1">
      <c r="A20" s="26"/>
      <c r="B20" s="26"/>
      <c r="C20" s="28"/>
      <c r="D20" s="33" t="s">
        <v>10</v>
      </c>
      <c r="E20" s="34">
        <f>SUM(E14:E19)+QUOTIENT(SUM(F14:F19), 60)</f>
        <v>7</v>
      </c>
      <c r="F20" s="34">
        <f>QUOTIENT(SUM(G14:G19), 60)+MOD(SUM(F14:F19), 60)</f>
        <v>53</v>
      </c>
      <c r="G20" s="35">
        <f>MOD(SUM(G14:G19), 60)</f>
        <v>25</v>
      </c>
      <c r="H20" s="27"/>
      <c r="I20" s="28"/>
      <c r="J20" s="28"/>
      <c r="K20" s="27"/>
      <c r="L20" s="27"/>
      <c r="M20" s="27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8.75" customHeight="1">
      <c r="A21" s="36" t="s">
        <v>30</v>
      </c>
      <c r="B21" s="37">
        <v>16.0</v>
      </c>
      <c r="C21" s="38"/>
      <c r="D21" s="39" t="s">
        <v>31</v>
      </c>
      <c r="E21" s="38"/>
      <c r="F21" s="39">
        <v>55.0</v>
      </c>
      <c r="G21" s="39">
        <v>46.0</v>
      </c>
      <c r="H21" s="38"/>
      <c r="I21" s="38"/>
      <c r="J21" s="38"/>
      <c r="K21" s="38"/>
      <c r="L21" s="38"/>
      <c r="M21" s="38"/>
      <c r="N21" s="39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8.75" customHeight="1">
      <c r="A22" s="37"/>
      <c r="B22" s="37">
        <v>17.0</v>
      </c>
      <c r="C22" s="38"/>
      <c r="D22" s="39" t="s">
        <v>32</v>
      </c>
      <c r="E22" s="39">
        <v>1.0</v>
      </c>
      <c r="F22" s="39">
        <v>32.0</v>
      </c>
      <c r="G22" s="39">
        <v>43.0</v>
      </c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8.75" customHeight="1">
      <c r="A23" s="37"/>
      <c r="B23" s="37">
        <v>18.0</v>
      </c>
      <c r="C23" s="38"/>
      <c r="D23" s="39" t="s">
        <v>33</v>
      </c>
      <c r="E23" s="39">
        <v>1.0</v>
      </c>
      <c r="F23" s="39">
        <v>12.0</v>
      </c>
      <c r="G23" s="39">
        <v>45.0</v>
      </c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8.75" customHeight="1">
      <c r="A24" s="37"/>
      <c r="B24" s="37">
        <v>19.0</v>
      </c>
      <c r="C24" s="38"/>
      <c r="D24" s="39" t="s">
        <v>34</v>
      </c>
      <c r="E24" s="39">
        <v>1.0</v>
      </c>
      <c r="F24" s="39">
        <v>43.0</v>
      </c>
      <c r="G24" s="39">
        <v>19.0</v>
      </c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8.75" customHeight="1">
      <c r="A25" s="37"/>
      <c r="B25" s="37">
        <v>20.0</v>
      </c>
      <c r="C25" s="38"/>
      <c r="D25" s="39" t="s">
        <v>35</v>
      </c>
      <c r="E25" s="39">
        <v>2.0</v>
      </c>
      <c r="F25" s="39">
        <v>37.0</v>
      </c>
      <c r="G25" s="39">
        <v>52.0</v>
      </c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8.75" customHeight="1">
      <c r="A26" s="37"/>
      <c r="B26" s="37"/>
      <c r="C26" s="38"/>
      <c r="D26" s="40" t="s">
        <v>10</v>
      </c>
      <c r="E26" s="41">
        <f>SUM(E21:E25)+QUOTIENT(SUM(F21:F25), 60)</f>
        <v>7</v>
      </c>
      <c r="F26" s="41">
        <f>QUOTIENT(SUM(G21:G25), 60)+MOD(SUM(F21:F25), 60)</f>
        <v>62</v>
      </c>
      <c r="G26" s="42">
        <f>MOD(SUM(G21:G25), 60)</f>
        <v>25</v>
      </c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8.75" customHeight="1">
      <c r="A27" s="43"/>
      <c r="B27" s="43">
        <v>21.0</v>
      </c>
      <c r="C27" s="44" t="s">
        <v>36</v>
      </c>
      <c r="D27" s="45"/>
      <c r="E27" s="44">
        <v>3.0</v>
      </c>
      <c r="F27" s="44">
        <v>49.0</v>
      </c>
      <c r="G27" s="44">
        <v>50.0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8.75" customHeight="1">
      <c r="A28" s="43"/>
      <c r="B28" s="43">
        <v>22.0</v>
      </c>
      <c r="C28" s="44" t="s">
        <v>37</v>
      </c>
      <c r="D28" s="45"/>
      <c r="E28" s="44">
        <v>1.0</v>
      </c>
      <c r="F28" s="44">
        <v>19.0</v>
      </c>
      <c r="G28" s="44">
        <v>8.0</v>
      </c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8.75" customHeight="1">
      <c r="A29" s="43"/>
      <c r="B29" s="43">
        <v>23.0</v>
      </c>
      <c r="C29" s="44" t="s">
        <v>38</v>
      </c>
      <c r="D29" s="45"/>
      <c r="E29" s="44">
        <v>6.0</v>
      </c>
      <c r="F29" s="44">
        <v>52.0</v>
      </c>
      <c r="G29" s="44">
        <v>9.0</v>
      </c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8.75" customHeight="1">
      <c r="A30" s="43"/>
      <c r="B30" s="43">
        <v>24.0</v>
      </c>
      <c r="C30" s="44" t="s">
        <v>39</v>
      </c>
      <c r="D30" s="45"/>
      <c r="E30" s="44">
        <v>2.0</v>
      </c>
      <c r="F30" s="44">
        <v>57.0</v>
      </c>
      <c r="G30" s="44">
        <v>41.0</v>
      </c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8.75" customHeight="1">
      <c r="A31" s="46" t="s">
        <v>40</v>
      </c>
      <c r="B31" s="47">
        <v>25.0</v>
      </c>
      <c r="C31" s="48" t="s">
        <v>41</v>
      </c>
      <c r="D31" s="48" t="s">
        <v>42</v>
      </c>
      <c r="E31" s="48">
        <v>6.0</v>
      </c>
      <c r="F31" s="48">
        <v>30.0</v>
      </c>
      <c r="G31" s="48">
        <v>28.0</v>
      </c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8.75" customHeight="1">
      <c r="A32" s="47"/>
      <c r="B32" s="47"/>
      <c r="C32" s="48"/>
      <c r="D32" s="50" t="s">
        <v>10</v>
      </c>
      <c r="E32" s="50">
        <f>QUOTIENT(SUM(F31), 60)+SUM(E31)</f>
        <v>6</v>
      </c>
      <c r="F32" s="50">
        <f>QUOTIENT(SUM(G31), 60)+MOD(SUM(F31), 60)</f>
        <v>30</v>
      </c>
      <c r="G32" s="50">
        <f>MOD(SUM(G31), 60)</f>
        <v>28</v>
      </c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8.75" customHeight="1">
      <c r="A33" s="51" t="s">
        <v>43</v>
      </c>
      <c r="B33" s="52">
        <v>26.0</v>
      </c>
      <c r="C33" s="53" t="s">
        <v>44</v>
      </c>
      <c r="D33" s="53" t="s">
        <v>45</v>
      </c>
      <c r="E33" s="53">
        <v>3.0</v>
      </c>
      <c r="F33" s="53">
        <v>9.0</v>
      </c>
      <c r="G33" s="53">
        <v>53.0</v>
      </c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8.75" customHeight="1">
      <c r="A34" s="52"/>
      <c r="B34" s="52">
        <v>27.0</v>
      </c>
      <c r="C34" s="54"/>
      <c r="D34" s="53" t="s">
        <v>46</v>
      </c>
      <c r="E34" s="53">
        <v>3.0</v>
      </c>
      <c r="F34" s="53">
        <v>9.0</v>
      </c>
      <c r="G34" s="53">
        <v>53.0</v>
      </c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8.75" customHeight="1">
      <c r="A35" s="52"/>
      <c r="B35" s="52">
        <v>28.0</v>
      </c>
      <c r="C35" s="54"/>
      <c r="D35" s="53" t="s">
        <v>47</v>
      </c>
      <c r="E35" s="54"/>
      <c r="F35" s="53">
        <v>31.0</v>
      </c>
      <c r="G35" s="53">
        <v>56.0</v>
      </c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8.75" customHeight="1">
      <c r="A36" s="52"/>
      <c r="B36" s="52">
        <v>29.0</v>
      </c>
      <c r="C36" s="54"/>
      <c r="D36" s="53" t="s">
        <v>48</v>
      </c>
      <c r="E36" s="54"/>
      <c r="F36" s="53">
        <v>15.0</v>
      </c>
      <c r="G36" s="53">
        <v>55.0</v>
      </c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8.75" customHeight="1">
      <c r="A37" s="52"/>
      <c r="B37" s="52"/>
      <c r="C37" s="54"/>
      <c r="D37" s="55" t="s">
        <v>10</v>
      </c>
      <c r="E37" s="56">
        <f>SUM(E33:E36)+QUOTIENT(SUM(F33:F36), 60)</f>
        <v>7</v>
      </c>
      <c r="F37" s="56">
        <f>QUOTIENT(SUM(G33:G36), 60)+MOD(SUM(F33:F36), 60)</f>
        <v>7</v>
      </c>
      <c r="G37" s="57">
        <f>MOD(SUM(G33:G36), 60)</f>
        <v>37</v>
      </c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8.75" customHeight="1">
      <c r="A38" s="58" t="s">
        <v>49</v>
      </c>
      <c r="B38" s="59">
        <v>30.0</v>
      </c>
      <c r="C38" s="60" t="s">
        <v>50</v>
      </c>
      <c r="D38" s="60" t="s">
        <v>51</v>
      </c>
      <c r="E38" s="60">
        <v>5.0</v>
      </c>
      <c r="F38" s="60">
        <v>26.0</v>
      </c>
      <c r="G38" s="60">
        <v>58.0</v>
      </c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ht="18.75" customHeight="1">
      <c r="A39" s="59"/>
      <c r="B39" s="59">
        <v>31.0</v>
      </c>
      <c r="C39" s="61"/>
      <c r="D39" s="60" t="s">
        <v>52</v>
      </c>
      <c r="E39" s="60">
        <v>2.0</v>
      </c>
      <c r="F39" s="60">
        <v>7.0</v>
      </c>
      <c r="G39" s="60">
        <v>45.0</v>
      </c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ht="18.75" customHeight="1">
      <c r="A40" s="59"/>
      <c r="B40" s="59"/>
      <c r="C40" s="61"/>
      <c r="D40" s="62" t="s">
        <v>10</v>
      </c>
      <c r="E40" s="63">
        <f>SUM(E38:E39)+QUOTIENT(SUM(F38:F39), 60)</f>
        <v>7</v>
      </c>
      <c r="F40" s="63">
        <f>QUOTIENT(SUM(G38:G39), 60)+MOD(SUM(F38:F39), 60)</f>
        <v>34</v>
      </c>
      <c r="G40" s="64">
        <f>MOD(SUM(G38:G39), 60)</f>
        <v>43</v>
      </c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ht="18.75" customHeight="1">
      <c r="A41" s="65" t="s">
        <v>53</v>
      </c>
      <c r="B41" s="66">
        <v>32.0</v>
      </c>
      <c r="C41" s="67"/>
      <c r="D41" s="68" t="s">
        <v>54</v>
      </c>
      <c r="E41" s="68">
        <v>1.0</v>
      </c>
      <c r="F41" s="68">
        <v>5.0</v>
      </c>
      <c r="G41" s="68">
        <v>30.0</v>
      </c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ht="18.75" customHeight="1">
      <c r="A42" s="66"/>
      <c r="B42" s="66">
        <v>33.0</v>
      </c>
      <c r="C42" s="67"/>
      <c r="D42" s="68" t="s">
        <v>55</v>
      </c>
      <c r="E42" s="68">
        <v>2.0</v>
      </c>
      <c r="F42" s="68">
        <v>7.0</v>
      </c>
      <c r="G42" s="68">
        <v>45.0</v>
      </c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ht="18.75" customHeight="1">
      <c r="A43" s="66"/>
      <c r="B43" s="66">
        <v>34.0</v>
      </c>
      <c r="C43" s="67"/>
      <c r="D43" s="68" t="s">
        <v>56</v>
      </c>
      <c r="E43" s="67"/>
      <c r="F43" s="68">
        <v>58.0</v>
      </c>
      <c r="G43" s="68">
        <v>7.0</v>
      </c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ht="18.75" customHeight="1">
      <c r="A44" s="66"/>
      <c r="B44" s="66">
        <v>35.0</v>
      </c>
      <c r="C44" s="67"/>
      <c r="D44" s="68" t="s">
        <v>57</v>
      </c>
      <c r="E44" s="68">
        <v>1.0</v>
      </c>
      <c r="F44" s="68">
        <v>52.0</v>
      </c>
      <c r="G44" s="68">
        <v>6.0</v>
      </c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ht="18.75" customHeight="1">
      <c r="A45" s="66"/>
      <c r="B45" s="66"/>
      <c r="C45" s="67"/>
      <c r="D45" s="69" t="s">
        <v>10</v>
      </c>
      <c r="E45" s="70">
        <f>SUM(E41:E44)+QUOTIENT(SUM(F41:F44), 60)</f>
        <v>6</v>
      </c>
      <c r="F45" s="70">
        <f>QUOTIENT(SUM(G41:G44), 60)+MOD(SUM(F41:F44), 60)</f>
        <v>3</v>
      </c>
      <c r="G45" s="71">
        <f>MOD(SUM(G41:G44), 60)</f>
        <v>28</v>
      </c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ht="18.75" customHeight="1">
      <c r="A46" s="72" t="s">
        <v>58</v>
      </c>
      <c r="B46" s="73">
        <v>36.0</v>
      </c>
      <c r="C46" s="74"/>
      <c r="D46" s="75" t="s">
        <v>59</v>
      </c>
      <c r="E46" s="75">
        <v>3.0</v>
      </c>
      <c r="F46" s="75">
        <v>28.0</v>
      </c>
      <c r="G46" s="75">
        <v>11.0</v>
      </c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ht="18.75" customHeight="1">
      <c r="A47" s="73"/>
      <c r="B47" s="73">
        <v>37.0</v>
      </c>
      <c r="C47" s="74"/>
      <c r="D47" s="75" t="s">
        <v>60</v>
      </c>
      <c r="E47" s="75">
        <v>4.0</v>
      </c>
      <c r="F47" s="75">
        <v>9.0</v>
      </c>
      <c r="G47" s="75">
        <v>25.0</v>
      </c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ht="18.75" customHeight="1">
      <c r="A48" s="73"/>
      <c r="B48" s="73"/>
      <c r="C48" s="74"/>
      <c r="D48" s="76" t="s">
        <v>10</v>
      </c>
      <c r="E48" s="77">
        <f>SUM(E46:E47)+QUOTIENT(SUM(F46:F47), 60)</f>
        <v>7</v>
      </c>
      <c r="F48" s="77">
        <f>QUOTIENT(SUM(G46:G47), 60)+MOD(SUM(F46:F47), 60)</f>
        <v>37</v>
      </c>
      <c r="G48" s="78">
        <f>MOD(SUM(G46:G47), 60)</f>
        <v>36</v>
      </c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ht="18.75" customHeight="1">
      <c r="A49" s="43"/>
      <c r="B49" s="43">
        <v>38.0</v>
      </c>
      <c r="C49" s="44" t="s">
        <v>61</v>
      </c>
      <c r="D49" s="45"/>
      <c r="E49" s="44">
        <v>5.0</v>
      </c>
      <c r="F49" s="44">
        <v>16.0</v>
      </c>
      <c r="G49" s="44">
        <v>8.0</v>
      </c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8.75" customHeight="1">
      <c r="A50" s="43"/>
      <c r="B50" s="43">
        <v>39.0</v>
      </c>
      <c r="C50" s="44" t="s">
        <v>62</v>
      </c>
      <c r="D50" s="45"/>
      <c r="E50" s="44">
        <v>1.0</v>
      </c>
      <c r="F50" s="44">
        <v>7.0</v>
      </c>
      <c r="G50" s="44">
        <v>54.0</v>
      </c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8.75" customHeight="1">
      <c r="A51" s="43"/>
      <c r="B51" s="43">
        <v>40.0</v>
      </c>
      <c r="C51" s="44" t="s">
        <v>63</v>
      </c>
      <c r="D51" s="45"/>
      <c r="E51" s="44">
        <v>4.0</v>
      </c>
      <c r="F51" s="44">
        <v>27.0</v>
      </c>
      <c r="G51" s="44">
        <v>37.0</v>
      </c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8.75" customHeight="1">
      <c r="A52" s="43"/>
      <c r="B52" s="43">
        <v>41.0</v>
      </c>
      <c r="C52" s="44" t="s">
        <v>64</v>
      </c>
      <c r="D52" s="45"/>
      <c r="E52" s="44">
        <v>6.0</v>
      </c>
      <c r="F52" s="44">
        <v>30.0</v>
      </c>
      <c r="G52" s="44">
        <v>28.0</v>
      </c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8.75" customHeight="1">
      <c r="A53" s="79"/>
      <c r="B53" s="79"/>
      <c r="C53" s="3"/>
      <c r="D53" s="3"/>
      <c r="E53" s="3"/>
      <c r="F53" s="2"/>
      <c r="G53" s="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79"/>
      <c r="B54" s="79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79"/>
      <c r="B55" s="79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79"/>
      <c r="B56" s="79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79"/>
      <c r="B57" s="79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75" customHeight="1">
      <c r="A58" s="79"/>
      <c r="B58" s="79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79"/>
      <c r="B59" s="79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79"/>
      <c r="B60" s="79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79"/>
      <c r="B61" s="79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79"/>
      <c r="B62" s="79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75" customHeight="1">
      <c r="A63" s="79"/>
      <c r="B63" s="7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79"/>
      <c r="B64" s="79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79"/>
      <c r="B65" s="79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79"/>
      <c r="B66" s="79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79"/>
      <c r="B67" s="79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75" customHeight="1">
      <c r="A68" s="79"/>
      <c r="B68" s="79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79"/>
      <c r="B69" s="7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79"/>
      <c r="B70" s="7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79"/>
      <c r="B71" s="7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79"/>
      <c r="B72" s="7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75" customHeight="1">
      <c r="A73" s="79"/>
      <c r="B73" s="7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79"/>
      <c r="B74" s="7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79"/>
      <c r="B75" s="7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79"/>
      <c r="B76" s="7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79"/>
      <c r="B77" s="7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75" customHeight="1">
      <c r="A78" s="79"/>
      <c r="B78" s="7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79"/>
      <c r="B79" s="7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79"/>
      <c r="B80" s="7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79"/>
      <c r="B81" s="7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79"/>
      <c r="B82" s="7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75" customHeight="1">
      <c r="A83" s="79"/>
      <c r="B83" s="7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79"/>
      <c r="B84" s="7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79"/>
      <c r="B85" s="7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79"/>
      <c r="B86" s="7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79"/>
      <c r="B87" s="7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75" customHeight="1">
      <c r="A88" s="79"/>
      <c r="B88" s="7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79"/>
      <c r="B89" s="7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79"/>
      <c r="B90" s="7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79"/>
      <c r="B91" s="7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79"/>
      <c r="B92" s="7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75" customHeight="1">
      <c r="A93" s="79"/>
      <c r="B93" s="79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79"/>
      <c r="B94" s="7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79"/>
      <c r="B95" s="79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79"/>
      <c r="B96" s="7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79"/>
      <c r="B97" s="79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75" customHeight="1">
      <c r="A98" s="79"/>
      <c r="B98" s="79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79"/>
      <c r="B99" s="79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79"/>
      <c r="B100" s="79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79"/>
      <c r="B101" s="79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79"/>
      <c r="B102" s="79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75" customHeight="1">
      <c r="A103" s="79"/>
      <c r="B103" s="79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79"/>
      <c r="B104" s="79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79"/>
      <c r="B105" s="79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79"/>
      <c r="B106" s="79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79"/>
      <c r="B107" s="79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75" customHeight="1">
      <c r="A108" s="79"/>
      <c r="B108" s="79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79"/>
      <c r="B109" s="79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79"/>
      <c r="B110" s="79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79"/>
      <c r="B111" s="79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79"/>
      <c r="B112" s="79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79"/>
      <c r="B113" s="79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79"/>
      <c r="B114" s="79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79"/>
      <c r="B115" s="79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79"/>
      <c r="B116" s="79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79"/>
      <c r="B117" s="79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79"/>
      <c r="B118" s="79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79"/>
      <c r="B119" s="79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79"/>
      <c r="B120" s="79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79"/>
      <c r="B121" s="79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79"/>
      <c r="B122" s="79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79"/>
      <c r="B123" s="79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79"/>
      <c r="B124" s="79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79"/>
      <c r="B125" s="79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79"/>
      <c r="B126" s="79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79"/>
      <c r="B127" s="79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79"/>
      <c r="B128" s="79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79"/>
      <c r="B129" s="79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79"/>
      <c r="B130" s="79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79"/>
      <c r="B131" s="79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79"/>
      <c r="B132" s="79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79"/>
      <c r="B133" s="79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79"/>
      <c r="B134" s="79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79"/>
      <c r="B135" s="79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79"/>
      <c r="B136" s="79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79"/>
      <c r="B137" s="79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79"/>
      <c r="B138" s="79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79"/>
      <c r="B139" s="79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79"/>
      <c r="B140" s="79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79"/>
      <c r="B141" s="79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79"/>
      <c r="B142" s="79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79"/>
      <c r="B143" s="79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79"/>
      <c r="B144" s="79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79"/>
      <c r="B145" s="79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79"/>
      <c r="B146" s="79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79"/>
      <c r="B147" s="79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79"/>
      <c r="B148" s="79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79"/>
      <c r="B149" s="79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79"/>
      <c r="B150" s="79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79"/>
      <c r="B151" s="79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79"/>
      <c r="B152" s="79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79"/>
      <c r="B153" s="79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79"/>
      <c r="B154" s="79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79"/>
      <c r="B155" s="79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79"/>
      <c r="B156" s="79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79"/>
      <c r="B157" s="79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79"/>
      <c r="B158" s="79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79"/>
      <c r="B159" s="79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79"/>
      <c r="B160" s="79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79"/>
      <c r="B161" s="79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79"/>
      <c r="B162" s="79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79"/>
      <c r="B163" s="79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79"/>
      <c r="B164" s="79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79"/>
      <c r="B165" s="79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79"/>
      <c r="B166" s="79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79"/>
      <c r="B167" s="79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79"/>
      <c r="B168" s="79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79"/>
      <c r="B169" s="79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79"/>
      <c r="B170" s="79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79"/>
      <c r="B171" s="79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79"/>
      <c r="B172" s="79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79"/>
      <c r="B173" s="79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79"/>
      <c r="B174" s="79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79"/>
      <c r="B175" s="79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79"/>
      <c r="B176" s="79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79"/>
      <c r="B177" s="79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79"/>
      <c r="B178" s="79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79"/>
      <c r="B179" s="79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79"/>
      <c r="B180" s="79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79"/>
      <c r="B181" s="79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79"/>
      <c r="B182" s="79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79"/>
      <c r="B183" s="79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79"/>
      <c r="B184" s="79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79"/>
      <c r="B185" s="79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79"/>
      <c r="B186" s="79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79"/>
      <c r="B187" s="79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79"/>
      <c r="B188" s="79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79"/>
      <c r="B189" s="79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79"/>
      <c r="B190" s="79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79"/>
      <c r="B191" s="79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79"/>
      <c r="B192" s="79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79"/>
      <c r="B193" s="79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79"/>
      <c r="B194" s="79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79"/>
      <c r="B195" s="79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79"/>
      <c r="B196" s="79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79"/>
      <c r="B197" s="79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79"/>
      <c r="B198" s="79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79"/>
      <c r="B199" s="79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79"/>
      <c r="B200" s="79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79"/>
      <c r="B201" s="79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79"/>
      <c r="B202" s="79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79"/>
      <c r="B203" s="79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79"/>
      <c r="B204" s="79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79"/>
      <c r="B205" s="79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79"/>
      <c r="B206" s="79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79"/>
      <c r="B207" s="79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79"/>
      <c r="B208" s="79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79"/>
      <c r="B209" s="79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79"/>
      <c r="B210" s="79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79"/>
      <c r="B211" s="79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79"/>
      <c r="B212" s="79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79"/>
      <c r="B213" s="79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79"/>
      <c r="B214" s="79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79"/>
      <c r="B215" s="79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79"/>
      <c r="B216" s="79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79"/>
      <c r="B217" s="79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79"/>
      <c r="B218" s="79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79"/>
      <c r="B219" s="79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79"/>
      <c r="B220" s="79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79"/>
      <c r="B221" s="79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79"/>
      <c r="B222" s="79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79"/>
      <c r="B223" s="79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79"/>
      <c r="B224" s="79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79"/>
      <c r="B225" s="79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79"/>
      <c r="B226" s="79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79"/>
      <c r="B227" s="79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79"/>
      <c r="B228" s="79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79"/>
      <c r="B229" s="79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79"/>
      <c r="B230" s="79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79"/>
      <c r="B231" s="79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79"/>
      <c r="B232" s="79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79"/>
      <c r="B233" s="79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79"/>
      <c r="B234" s="79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79"/>
      <c r="B235" s="79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79"/>
      <c r="B236" s="79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79"/>
      <c r="B237" s="79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79"/>
      <c r="B238" s="79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79"/>
      <c r="B239" s="79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79"/>
      <c r="B240" s="79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79"/>
      <c r="B241" s="79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79"/>
      <c r="B242" s="79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79"/>
      <c r="B243" s="79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79"/>
      <c r="B244" s="79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79"/>
      <c r="B245" s="79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79"/>
      <c r="B246" s="79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79"/>
      <c r="B247" s="79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79"/>
      <c r="B248" s="79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79"/>
      <c r="B249" s="79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79"/>
      <c r="B250" s="79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79"/>
      <c r="B251" s="79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79"/>
      <c r="B252" s="79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79"/>
      <c r="B253" s="79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79"/>
      <c r="B254" s="79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79"/>
      <c r="B255" s="79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79"/>
      <c r="B256" s="79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79"/>
      <c r="B257" s="79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79"/>
      <c r="B258" s="79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79"/>
      <c r="B259" s="79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79"/>
      <c r="B260" s="79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79"/>
      <c r="B261" s="79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79"/>
      <c r="B262" s="79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79"/>
      <c r="B263" s="79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79"/>
      <c r="B264" s="79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79"/>
      <c r="B265" s="79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79"/>
      <c r="B266" s="79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79"/>
      <c r="B267" s="79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79"/>
      <c r="B268" s="79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79"/>
      <c r="B269" s="79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79"/>
      <c r="B270" s="79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79"/>
      <c r="B271" s="79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79"/>
      <c r="B272" s="79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79"/>
      <c r="B273" s="79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79"/>
      <c r="B274" s="79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79"/>
      <c r="B275" s="79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79"/>
      <c r="B276" s="79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79"/>
      <c r="B277" s="79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79"/>
      <c r="B278" s="79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79"/>
      <c r="B279" s="79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79"/>
      <c r="B280" s="79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79"/>
      <c r="B281" s="79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79"/>
      <c r="B282" s="79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79"/>
      <c r="B283" s="79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79"/>
      <c r="B284" s="79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79"/>
      <c r="B285" s="79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79"/>
      <c r="B286" s="79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79"/>
      <c r="B287" s="79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79"/>
      <c r="B288" s="79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79"/>
      <c r="B289" s="79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79"/>
      <c r="B290" s="79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79"/>
      <c r="B291" s="79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79"/>
      <c r="B292" s="79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79"/>
      <c r="B293" s="79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79"/>
      <c r="B294" s="79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79"/>
      <c r="B295" s="79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79"/>
      <c r="B296" s="79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79"/>
      <c r="B297" s="79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79"/>
      <c r="B298" s="79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79"/>
      <c r="B299" s="79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79"/>
      <c r="B300" s="79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79"/>
      <c r="B301" s="79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79"/>
      <c r="B302" s="79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79"/>
      <c r="B303" s="79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79"/>
      <c r="B304" s="79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79"/>
      <c r="B305" s="79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79"/>
      <c r="B306" s="79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79"/>
      <c r="B307" s="79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79"/>
      <c r="B308" s="79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79"/>
      <c r="B309" s="79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79"/>
      <c r="B310" s="79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79"/>
      <c r="B311" s="79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79"/>
      <c r="B312" s="79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75" customHeight="1">
      <c r="A313" s="79"/>
      <c r="B313" s="79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75" customHeight="1">
      <c r="A314" s="79"/>
      <c r="B314" s="79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75" customHeight="1">
      <c r="A315" s="79"/>
      <c r="B315" s="79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75" customHeight="1">
      <c r="A316" s="79"/>
      <c r="B316" s="79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75" customHeight="1">
      <c r="A317" s="79"/>
      <c r="B317" s="79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75" customHeight="1">
      <c r="A318" s="79"/>
      <c r="B318" s="79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75" customHeight="1">
      <c r="A319" s="79"/>
      <c r="B319" s="79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75" customHeight="1">
      <c r="A320" s="79"/>
      <c r="B320" s="79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75" customHeight="1">
      <c r="A321" s="79"/>
      <c r="B321" s="79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75" customHeight="1">
      <c r="A322" s="79"/>
      <c r="B322" s="79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75" customHeight="1">
      <c r="A323" s="79"/>
      <c r="B323" s="79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75" customHeight="1">
      <c r="A324" s="79"/>
      <c r="B324" s="79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75" customHeight="1">
      <c r="A325" s="79"/>
      <c r="B325" s="79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75" customHeight="1">
      <c r="A326" s="79"/>
      <c r="B326" s="79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75" customHeight="1">
      <c r="A327" s="79"/>
      <c r="B327" s="79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75" customHeight="1">
      <c r="A328" s="79"/>
      <c r="B328" s="79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75" customHeight="1">
      <c r="A329" s="79"/>
      <c r="B329" s="79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75" customHeight="1">
      <c r="A330" s="79"/>
      <c r="B330" s="79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75" customHeight="1">
      <c r="A331" s="79"/>
      <c r="B331" s="79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75" customHeight="1">
      <c r="A332" s="79"/>
      <c r="B332" s="79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75" customHeight="1">
      <c r="A333" s="79"/>
      <c r="B333" s="79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75" customHeight="1">
      <c r="A334" s="79"/>
      <c r="B334" s="79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75" customHeight="1">
      <c r="A335" s="79"/>
      <c r="B335" s="79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75" customHeight="1">
      <c r="A336" s="79"/>
      <c r="B336" s="79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75" customHeight="1">
      <c r="A337" s="79"/>
      <c r="B337" s="79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75" customHeight="1">
      <c r="A338" s="79"/>
      <c r="B338" s="79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75" customHeight="1">
      <c r="A339" s="79"/>
      <c r="B339" s="79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75" customHeight="1">
      <c r="A340" s="79"/>
      <c r="B340" s="79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75" customHeight="1">
      <c r="A341" s="79"/>
      <c r="B341" s="79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75" customHeight="1">
      <c r="A342" s="79"/>
      <c r="B342" s="79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75" customHeight="1">
      <c r="A343" s="79"/>
      <c r="B343" s="79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75" customHeight="1">
      <c r="A344" s="79"/>
      <c r="B344" s="79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75" customHeight="1">
      <c r="A345" s="79"/>
      <c r="B345" s="79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75" customHeight="1">
      <c r="A346" s="79"/>
      <c r="B346" s="79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75" customHeight="1">
      <c r="A347" s="79"/>
      <c r="B347" s="79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75" customHeight="1">
      <c r="A348" s="79"/>
      <c r="B348" s="79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75" customHeight="1">
      <c r="A349" s="79"/>
      <c r="B349" s="79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75" customHeight="1">
      <c r="A350" s="79"/>
      <c r="B350" s="79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75" customHeight="1">
      <c r="A351" s="79"/>
      <c r="B351" s="79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75" customHeight="1">
      <c r="A352" s="79"/>
      <c r="B352" s="79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75" customHeight="1">
      <c r="A353" s="79"/>
      <c r="B353" s="79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75" customHeight="1">
      <c r="A354" s="79"/>
      <c r="B354" s="79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75" customHeight="1">
      <c r="A355" s="79"/>
      <c r="B355" s="79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75" customHeight="1">
      <c r="A356" s="79"/>
      <c r="B356" s="79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75" customHeight="1">
      <c r="A357" s="79"/>
      <c r="B357" s="79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75" customHeight="1">
      <c r="A358" s="79"/>
      <c r="B358" s="79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75" customHeight="1">
      <c r="A359" s="79"/>
      <c r="B359" s="79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75" customHeight="1">
      <c r="A360" s="79"/>
      <c r="B360" s="79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75" customHeight="1">
      <c r="A361" s="79"/>
      <c r="B361" s="79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75" customHeight="1">
      <c r="A362" s="79"/>
      <c r="B362" s="79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75" customHeight="1">
      <c r="A363" s="79"/>
      <c r="B363" s="79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75" customHeight="1">
      <c r="A364" s="79"/>
      <c r="B364" s="79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75" customHeight="1">
      <c r="A365" s="79"/>
      <c r="B365" s="79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75" customHeight="1">
      <c r="A366" s="79"/>
      <c r="B366" s="79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75" customHeight="1">
      <c r="A367" s="79"/>
      <c r="B367" s="79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75" customHeight="1">
      <c r="A368" s="79"/>
      <c r="B368" s="79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75" customHeight="1">
      <c r="A369" s="79"/>
      <c r="B369" s="79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75" customHeight="1">
      <c r="A370" s="79"/>
      <c r="B370" s="79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75" customHeight="1">
      <c r="A371" s="79"/>
      <c r="B371" s="79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75" customHeight="1">
      <c r="A372" s="79"/>
      <c r="B372" s="79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75" customHeight="1">
      <c r="A373" s="79"/>
      <c r="B373" s="79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75" customHeight="1">
      <c r="A374" s="79"/>
      <c r="B374" s="79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75" customHeight="1">
      <c r="A375" s="79"/>
      <c r="B375" s="79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75" customHeight="1">
      <c r="A376" s="79"/>
      <c r="B376" s="79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75" customHeight="1">
      <c r="A377" s="79"/>
      <c r="B377" s="79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75" customHeight="1">
      <c r="A378" s="79"/>
      <c r="B378" s="79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75" customHeight="1">
      <c r="A379" s="79"/>
      <c r="B379" s="79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75" customHeight="1">
      <c r="A380" s="79"/>
      <c r="B380" s="79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75" customHeight="1">
      <c r="A381" s="79"/>
      <c r="B381" s="79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75" customHeight="1">
      <c r="A382" s="79"/>
      <c r="B382" s="79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75" customHeight="1">
      <c r="A383" s="79"/>
      <c r="B383" s="79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75" customHeight="1">
      <c r="A384" s="79"/>
      <c r="B384" s="79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75" customHeight="1">
      <c r="A385" s="79"/>
      <c r="B385" s="79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75" customHeight="1">
      <c r="A386" s="79"/>
      <c r="B386" s="79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75" customHeight="1">
      <c r="A387" s="79"/>
      <c r="B387" s="79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75" customHeight="1">
      <c r="A388" s="79"/>
      <c r="B388" s="79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75" customHeight="1">
      <c r="A389" s="79"/>
      <c r="B389" s="79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75" customHeight="1">
      <c r="A390" s="79"/>
      <c r="B390" s="79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75" customHeight="1">
      <c r="A391" s="79"/>
      <c r="B391" s="79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75" customHeight="1">
      <c r="A392" s="79"/>
      <c r="B392" s="79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75" customHeight="1">
      <c r="A393" s="79"/>
      <c r="B393" s="79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75" customHeight="1">
      <c r="A394" s="79"/>
      <c r="B394" s="79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75" customHeight="1">
      <c r="A395" s="79"/>
      <c r="B395" s="79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75" customHeight="1">
      <c r="A396" s="79"/>
      <c r="B396" s="79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75" customHeight="1">
      <c r="A397" s="79"/>
      <c r="B397" s="79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75" customHeight="1">
      <c r="A398" s="79"/>
      <c r="B398" s="79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75" customHeight="1">
      <c r="A399" s="79"/>
      <c r="B399" s="79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75" customHeight="1">
      <c r="A400" s="79"/>
      <c r="B400" s="79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75" customHeight="1">
      <c r="A401" s="79"/>
      <c r="B401" s="79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75" customHeight="1">
      <c r="A402" s="79"/>
      <c r="B402" s="79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75" customHeight="1">
      <c r="A403" s="79"/>
      <c r="B403" s="79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75" customHeight="1">
      <c r="A404" s="79"/>
      <c r="B404" s="79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75" customHeight="1">
      <c r="A405" s="79"/>
      <c r="B405" s="79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75" customHeight="1">
      <c r="A406" s="79"/>
      <c r="B406" s="79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75" customHeight="1">
      <c r="A407" s="79"/>
      <c r="B407" s="79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75" customHeight="1">
      <c r="A408" s="79"/>
      <c r="B408" s="79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75" customHeight="1">
      <c r="A409" s="79"/>
      <c r="B409" s="79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75" customHeight="1">
      <c r="A410" s="79"/>
      <c r="B410" s="79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75" customHeight="1">
      <c r="A411" s="79"/>
      <c r="B411" s="79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75" customHeight="1">
      <c r="A412" s="79"/>
      <c r="B412" s="79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75" customHeight="1">
      <c r="A413" s="79"/>
      <c r="B413" s="79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75" customHeight="1">
      <c r="A414" s="79"/>
      <c r="B414" s="79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75" customHeight="1">
      <c r="A415" s="79"/>
      <c r="B415" s="79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75" customHeight="1">
      <c r="A416" s="79"/>
      <c r="B416" s="79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75" customHeight="1">
      <c r="A417" s="79"/>
      <c r="B417" s="79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75" customHeight="1">
      <c r="A418" s="79"/>
      <c r="B418" s="79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75" customHeight="1">
      <c r="A419" s="79"/>
      <c r="B419" s="79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75" customHeight="1">
      <c r="A420" s="79"/>
      <c r="B420" s="79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75" customHeight="1">
      <c r="A421" s="79"/>
      <c r="B421" s="79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75" customHeight="1">
      <c r="A422" s="79"/>
      <c r="B422" s="79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75" customHeight="1">
      <c r="A423" s="79"/>
      <c r="B423" s="79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75" customHeight="1">
      <c r="A424" s="79"/>
      <c r="B424" s="79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75" customHeight="1">
      <c r="A425" s="79"/>
      <c r="B425" s="79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75" customHeight="1">
      <c r="A426" s="79"/>
      <c r="B426" s="79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75" customHeight="1">
      <c r="A427" s="79"/>
      <c r="B427" s="79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75" customHeight="1">
      <c r="A428" s="79"/>
      <c r="B428" s="79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75" customHeight="1">
      <c r="A429" s="79"/>
      <c r="B429" s="79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75" customHeight="1">
      <c r="A430" s="79"/>
      <c r="B430" s="79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75" customHeight="1">
      <c r="A431" s="79"/>
      <c r="B431" s="79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75" customHeight="1">
      <c r="A432" s="79"/>
      <c r="B432" s="79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75" customHeight="1">
      <c r="A433" s="79"/>
      <c r="B433" s="79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75" customHeight="1">
      <c r="A434" s="79"/>
      <c r="B434" s="79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75" customHeight="1">
      <c r="A435" s="79"/>
      <c r="B435" s="79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75" customHeight="1">
      <c r="A436" s="79"/>
      <c r="B436" s="79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75" customHeight="1">
      <c r="A437" s="79"/>
      <c r="B437" s="79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75" customHeight="1">
      <c r="A438" s="79"/>
      <c r="B438" s="79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75" customHeight="1">
      <c r="A439" s="79"/>
      <c r="B439" s="79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75" customHeight="1">
      <c r="A440" s="79"/>
      <c r="B440" s="79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75" customHeight="1">
      <c r="A441" s="79"/>
      <c r="B441" s="79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75" customHeight="1">
      <c r="A442" s="79"/>
      <c r="B442" s="79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75" customHeight="1">
      <c r="A443" s="79"/>
      <c r="B443" s="79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75" customHeight="1">
      <c r="A444" s="79"/>
      <c r="B444" s="79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75" customHeight="1">
      <c r="A445" s="79"/>
      <c r="B445" s="79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75" customHeight="1">
      <c r="A446" s="79"/>
      <c r="B446" s="79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75" customHeight="1">
      <c r="A447" s="79"/>
      <c r="B447" s="79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75" customHeight="1">
      <c r="A448" s="79"/>
      <c r="B448" s="79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75" customHeight="1">
      <c r="A449" s="79"/>
      <c r="B449" s="79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75" customHeight="1">
      <c r="A450" s="79"/>
      <c r="B450" s="79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75" customHeight="1">
      <c r="A451" s="79"/>
      <c r="B451" s="79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75" customHeight="1">
      <c r="A452" s="79"/>
      <c r="B452" s="79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75" customHeight="1">
      <c r="A453" s="79"/>
      <c r="B453" s="79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75" customHeight="1">
      <c r="A454" s="79"/>
      <c r="B454" s="79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75" customHeight="1">
      <c r="A455" s="79"/>
      <c r="B455" s="79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75" customHeight="1">
      <c r="A456" s="79"/>
      <c r="B456" s="79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75" customHeight="1">
      <c r="A457" s="79"/>
      <c r="B457" s="79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75" customHeight="1">
      <c r="A458" s="79"/>
      <c r="B458" s="79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75" customHeight="1">
      <c r="A459" s="79"/>
      <c r="B459" s="79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75" customHeight="1">
      <c r="A460" s="79"/>
      <c r="B460" s="79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75" customHeight="1">
      <c r="A461" s="79"/>
      <c r="B461" s="79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75" customHeight="1">
      <c r="A462" s="79"/>
      <c r="B462" s="79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75" customHeight="1">
      <c r="A463" s="79"/>
      <c r="B463" s="79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75" customHeight="1">
      <c r="A464" s="79"/>
      <c r="B464" s="79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75" customHeight="1">
      <c r="A465" s="79"/>
      <c r="B465" s="79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75" customHeight="1">
      <c r="A466" s="79"/>
      <c r="B466" s="79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75" customHeight="1">
      <c r="A467" s="79"/>
      <c r="B467" s="79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75" customHeight="1">
      <c r="A468" s="79"/>
      <c r="B468" s="79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75" customHeight="1">
      <c r="A469" s="79"/>
      <c r="B469" s="79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75" customHeight="1">
      <c r="A470" s="79"/>
      <c r="B470" s="79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75" customHeight="1">
      <c r="A471" s="79"/>
      <c r="B471" s="79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75" customHeight="1">
      <c r="A472" s="79"/>
      <c r="B472" s="79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75" customHeight="1">
      <c r="A473" s="79"/>
      <c r="B473" s="79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75" customHeight="1">
      <c r="A474" s="79"/>
      <c r="B474" s="79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75" customHeight="1">
      <c r="A475" s="79"/>
      <c r="B475" s="79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75" customHeight="1">
      <c r="A476" s="79"/>
      <c r="B476" s="79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75" customHeight="1">
      <c r="A477" s="79"/>
      <c r="B477" s="79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75" customHeight="1">
      <c r="A478" s="79"/>
      <c r="B478" s="79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75" customHeight="1">
      <c r="A479" s="79"/>
      <c r="B479" s="79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75" customHeight="1">
      <c r="A480" s="79"/>
      <c r="B480" s="79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75" customHeight="1">
      <c r="A481" s="79"/>
      <c r="B481" s="79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75" customHeight="1">
      <c r="A482" s="79"/>
      <c r="B482" s="79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75" customHeight="1">
      <c r="A483" s="79"/>
      <c r="B483" s="79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75" customHeight="1">
      <c r="A484" s="79"/>
      <c r="B484" s="79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75" customHeight="1">
      <c r="A485" s="79"/>
      <c r="B485" s="79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75" customHeight="1">
      <c r="A486" s="79"/>
      <c r="B486" s="79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75" customHeight="1">
      <c r="A487" s="79"/>
      <c r="B487" s="79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75" customHeight="1">
      <c r="A488" s="79"/>
      <c r="B488" s="79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75" customHeight="1">
      <c r="A489" s="79"/>
      <c r="B489" s="79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75" customHeight="1">
      <c r="A490" s="79"/>
      <c r="B490" s="79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75" customHeight="1">
      <c r="A491" s="79"/>
      <c r="B491" s="79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75" customHeight="1">
      <c r="A492" s="79"/>
      <c r="B492" s="79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75" customHeight="1">
      <c r="A493" s="79"/>
      <c r="B493" s="79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75" customHeight="1">
      <c r="A494" s="79"/>
      <c r="B494" s="79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75" customHeight="1">
      <c r="A495" s="79"/>
      <c r="B495" s="79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75" customHeight="1">
      <c r="A496" s="79"/>
      <c r="B496" s="79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75" customHeight="1">
      <c r="A497" s="79"/>
      <c r="B497" s="79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75" customHeight="1">
      <c r="A498" s="79"/>
      <c r="B498" s="79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75" customHeight="1">
      <c r="A499" s="79"/>
      <c r="B499" s="79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75" customHeight="1">
      <c r="A500" s="79"/>
      <c r="B500" s="79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75" customHeight="1">
      <c r="A501" s="79"/>
      <c r="B501" s="79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75" customHeight="1">
      <c r="A502" s="79"/>
      <c r="B502" s="79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75" customHeight="1">
      <c r="A503" s="79"/>
      <c r="B503" s="79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75" customHeight="1">
      <c r="A504" s="79"/>
      <c r="B504" s="79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75" customHeight="1">
      <c r="A505" s="79"/>
      <c r="B505" s="79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75" customHeight="1">
      <c r="A506" s="79"/>
      <c r="B506" s="79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75" customHeight="1">
      <c r="A507" s="79"/>
      <c r="B507" s="79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75" customHeight="1">
      <c r="A508" s="79"/>
      <c r="B508" s="79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75" customHeight="1">
      <c r="A509" s="79"/>
      <c r="B509" s="79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75" customHeight="1">
      <c r="A510" s="79"/>
      <c r="B510" s="79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75" customHeight="1">
      <c r="A511" s="79"/>
      <c r="B511" s="79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75" customHeight="1">
      <c r="A512" s="79"/>
      <c r="B512" s="79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75" customHeight="1">
      <c r="A513" s="79"/>
      <c r="B513" s="79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75" customHeight="1">
      <c r="A514" s="79"/>
      <c r="B514" s="79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75" customHeight="1">
      <c r="A515" s="79"/>
      <c r="B515" s="79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75" customHeight="1">
      <c r="A516" s="79"/>
      <c r="B516" s="79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75" customHeight="1">
      <c r="A517" s="79"/>
      <c r="B517" s="79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75" customHeight="1">
      <c r="A518" s="79"/>
      <c r="B518" s="79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75" customHeight="1">
      <c r="A519" s="79"/>
      <c r="B519" s="79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75" customHeight="1">
      <c r="A520" s="79"/>
      <c r="B520" s="79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75" customHeight="1">
      <c r="A521" s="79"/>
      <c r="B521" s="79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75" customHeight="1">
      <c r="A522" s="79"/>
      <c r="B522" s="79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75" customHeight="1">
      <c r="A523" s="79"/>
      <c r="B523" s="79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75" customHeight="1">
      <c r="A524" s="79"/>
      <c r="B524" s="79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75" customHeight="1">
      <c r="A525" s="79"/>
      <c r="B525" s="79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75" customHeight="1">
      <c r="A526" s="79"/>
      <c r="B526" s="79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75" customHeight="1">
      <c r="A527" s="79"/>
      <c r="B527" s="79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75" customHeight="1">
      <c r="A528" s="79"/>
      <c r="B528" s="79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75" customHeight="1">
      <c r="A529" s="79"/>
      <c r="B529" s="79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75" customHeight="1">
      <c r="A530" s="79"/>
      <c r="B530" s="79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75" customHeight="1">
      <c r="A531" s="79"/>
      <c r="B531" s="79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75" customHeight="1">
      <c r="A532" s="79"/>
      <c r="B532" s="79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75" customHeight="1">
      <c r="A533" s="79"/>
      <c r="B533" s="79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75" customHeight="1">
      <c r="A534" s="79"/>
      <c r="B534" s="79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75" customHeight="1">
      <c r="A535" s="79"/>
      <c r="B535" s="79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75" customHeight="1">
      <c r="A536" s="79"/>
      <c r="B536" s="79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75" customHeight="1">
      <c r="A537" s="79"/>
      <c r="B537" s="79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75" customHeight="1">
      <c r="A538" s="79"/>
      <c r="B538" s="79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75" customHeight="1">
      <c r="A539" s="79"/>
      <c r="B539" s="79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75" customHeight="1">
      <c r="A540" s="79"/>
      <c r="B540" s="79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75" customHeight="1">
      <c r="A541" s="79"/>
      <c r="B541" s="79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75" customHeight="1">
      <c r="A542" s="79"/>
      <c r="B542" s="79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75" customHeight="1">
      <c r="A543" s="79"/>
      <c r="B543" s="79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75" customHeight="1">
      <c r="A544" s="79"/>
      <c r="B544" s="79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75" customHeight="1">
      <c r="A545" s="79"/>
      <c r="B545" s="79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75" customHeight="1">
      <c r="A546" s="79"/>
      <c r="B546" s="79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75" customHeight="1">
      <c r="A547" s="79"/>
      <c r="B547" s="79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75" customHeight="1">
      <c r="A548" s="79"/>
      <c r="B548" s="79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75" customHeight="1">
      <c r="A549" s="79"/>
      <c r="B549" s="79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75" customHeight="1">
      <c r="A550" s="79"/>
      <c r="B550" s="79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75" customHeight="1">
      <c r="A551" s="79"/>
      <c r="B551" s="79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75" customHeight="1">
      <c r="A552" s="79"/>
      <c r="B552" s="79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75" customHeight="1">
      <c r="A553" s="79"/>
      <c r="B553" s="79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75" customHeight="1">
      <c r="A554" s="79"/>
      <c r="B554" s="79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75" customHeight="1">
      <c r="A555" s="79"/>
      <c r="B555" s="79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75" customHeight="1">
      <c r="A556" s="79"/>
      <c r="B556" s="79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75" customHeight="1">
      <c r="A557" s="79"/>
      <c r="B557" s="79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75" customHeight="1">
      <c r="A558" s="79"/>
      <c r="B558" s="79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75" customHeight="1">
      <c r="A559" s="79"/>
      <c r="B559" s="79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75" customHeight="1">
      <c r="A560" s="79"/>
      <c r="B560" s="79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75" customHeight="1">
      <c r="A561" s="79"/>
      <c r="B561" s="79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75" customHeight="1">
      <c r="A562" s="79"/>
      <c r="B562" s="79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75" customHeight="1">
      <c r="A563" s="79"/>
      <c r="B563" s="79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75" customHeight="1">
      <c r="A564" s="79"/>
      <c r="B564" s="79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75" customHeight="1">
      <c r="A565" s="79"/>
      <c r="B565" s="79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75" customHeight="1">
      <c r="A566" s="79"/>
      <c r="B566" s="79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75" customHeight="1">
      <c r="A567" s="79"/>
      <c r="B567" s="79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75" customHeight="1">
      <c r="A568" s="79"/>
      <c r="B568" s="79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75" customHeight="1">
      <c r="A569" s="79"/>
      <c r="B569" s="79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75" customHeight="1">
      <c r="A570" s="79"/>
      <c r="B570" s="79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75" customHeight="1">
      <c r="A571" s="79"/>
      <c r="B571" s="79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75" customHeight="1">
      <c r="A572" s="79"/>
      <c r="B572" s="79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75" customHeight="1">
      <c r="A573" s="79"/>
      <c r="B573" s="79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75" customHeight="1">
      <c r="A574" s="79"/>
      <c r="B574" s="79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75" customHeight="1">
      <c r="A575" s="79"/>
      <c r="B575" s="79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75" customHeight="1">
      <c r="A576" s="79"/>
      <c r="B576" s="79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75" customHeight="1">
      <c r="A577" s="79"/>
      <c r="B577" s="79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75" customHeight="1">
      <c r="A578" s="79"/>
      <c r="B578" s="79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75" customHeight="1">
      <c r="A579" s="79"/>
      <c r="B579" s="79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75" customHeight="1">
      <c r="A580" s="79"/>
      <c r="B580" s="79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75" customHeight="1">
      <c r="A581" s="79"/>
      <c r="B581" s="79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75" customHeight="1">
      <c r="A582" s="79"/>
      <c r="B582" s="79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75" customHeight="1">
      <c r="A583" s="79"/>
      <c r="B583" s="79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75" customHeight="1">
      <c r="A584" s="79"/>
      <c r="B584" s="79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75" customHeight="1">
      <c r="A585" s="79"/>
      <c r="B585" s="79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75" customHeight="1">
      <c r="A586" s="79"/>
      <c r="B586" s="79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75" customHeight="1">
      <c r="A587" s="79"/>
      <c r="B587" s="79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75" customHeight="1">
      <c r="A588" s="79"/>
      <c r="B588" s="79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75" customHeight="1">
      <c r="A589" s="79"/>
      <c r="B589" s="79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75" customHeight="1">
      <c r="A590" s="79"/>
      <c r="B590" s="79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75" customHeight="1">
      <c r="A591" s="79"/>
      <c r="B591" s="79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75" customHeight="1">
      <c r="A592" s="79"/>
      <c r="B592" s="79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75" customHeight="1">
      <c r="A593" s="79"/>
      <c r="B593" s="79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75" customHeight="1">
      <c r="A594" s="79"/>
      <c r="B594" s="79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75" customHeight="1">
      <c r="A595" s="79"/>
      <c r="B595" s="79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75" customHeight="1">
      <c r="A596" s="79"/>
      <c r="B596" s="79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75" customHeight="1">
      <c r="A597" s="79"/>
      <c r="B597" s="79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75" customHeight="1">
      <c r="A598" s="79"/>
      <c r="B598" s="79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75" customHeight="1">
      <c r="A599" s="79"/>
      <c r="B599" s="79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75" customHeight="1">
      <c r="A600" s="79"/>
      <c r="B600" s="79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75" customHeight="1">
      <c r="A601" s="79"/>
      <c r="B601" s="79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75" customHeight="1">
      <c r="A602" s="79"/>
      <c r="B602" s="79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75" customHeight="1">
      <c r="A603" s="79"/>
      <c r="B603" s="79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75" customHeight="1">
      <c r="A604" s="79"/>
      <c r="B604" s="79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75" customHeight="1">
      <c r="A605" s="79"/>
      <c r="B605" s="79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75" customHeight="1">
      <c r="A606" s="79"/>
      <c r="B606" s="79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75" customHeight="1">
      <c r="A607" s="79"/>
      <c r="B607" s="79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75" customHeight="1">
      <c r="A608" s="79"/>
      <c r="B608" s="79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75" customHeight="1">
      <c r="A609" s="79"/>
      <c r="B609" s="79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75" customHeight="1">
      <c r="A610" s="79"/>
      <c r="B610" s="79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75" customHeight="1">
      <c r="A611" s="79"/>
      <c r="B611" s="79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75" customHeight="1">
      <c r="A612" s="79"/>
      <c r="B612" s="79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75" customHeight="1">
      <c r="A613" s="79"/>
      <c r="B613" s="79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75" customHeight="1">
      <c r="A614" s="79"/>
      <c r="B614" s="79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75" customHeight="1">
      <c r="A615" s="79"/>
      <c r="B615" s="79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75" customHeight="1">
      <c r="A616" s="79"/>
      <c r="B616" s="79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75" customHeight="1">
      <c r="A617" s="79"/>
      <c r="B617" s="79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75" customHeight="1">
      <c r="A618" s="79"/>
      <c r="B618" s="79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75" customHeight="1">
      <c r="A619" s="79"/>
      <c r="B619" s="79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75" customHeight="1">
      <c r="A620" s="79"/>
      <c r="B620" s="79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75" customHeight="1">
      <c r="A621" s="79"/>
      <c r="B621" s="79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75" customHeight="1">
      <c r="A622" s="79"/>
      <c r="B622" s="79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75" customHeight="1">
      <c r="A623" s="79"/>
      <c r="B623" s="79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75" customHeight="1">
      <c r="A624" s="79"/>
      <c r="B624" s="79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75" customHeight="1">
      <c r="A625" s="79"/>
      <c r="B625" s="79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75" customHeight="1">
      <c r="A626" s="79"/>
      <c r="B626" s="79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75" customHeight="1">
      <c r="A627" s="79"/>
      <c r="B627" s="79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75" customHeight="1">
      <c r="A628" s="79"/>
      <c r="B628" s="79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75" customHeight="1">
      <c r="A629" s="79"/>
      <c r="B629" s="79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75" customHeight="1">
      <c r="A630" s="79"/>
      <c r="B630" s="79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75" customHeight="1">
      <c r="A631" s="79"/>
      <c r="B631" s="79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75" customHeight="1">
      <c r="A632" s="79"/>
      <c r="B632" s="79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75" customHeight="1">
      <c r="A633" s="79"/>
      <c r="B633" s="79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75" customHeight="1">
      <c r="A634" s="79"/>
      <c r="B634" s="79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75" customHeight="1">
      <c r="A635" s="79"/>
      <c r="B635" s="79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75" customHeight="1">
      <c r="A636" s="79"/>
      <c r="B636" s="79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75" customHeight="1">
      <c r="A637" s="79"/>
      <c r="B637" s="79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75" customHeight="1">
      <c r="A638" s="79"/>
      <c r="B638" s="79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75" customHeight="1">
      <c r="A639" s="79"/>
      <c r="B639" s="79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75" customHeight="1">
      <c r="A640" s="79"/>
      <c r="B640" s="79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75" customHeight="1">
      <c r="A641" s="79"/>
      <c r="B641" s="79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75" customHeight="1">
      <c r="A642" s="79"/>
      <c r="B642" s="79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75" customHeight="1">
      <c r="A643" s="79"/>
      <c r="B643" s="79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75" customHeight="1">
      <c r="A644" s="79"/>
      <c r="B644" s="79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75" customHeight="1">
      <c r="A645" s="79"/>
      <c r="B645" s="79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75" customHeight="1">
      <c r="A646" s="79"/>
      <c r="B646" s="79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75" customHeight="1">
      <c r="A647" s="79"/>
      <c r="B647" s="79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75" customHeight="1">
      <c r="A648" s="79"/>
      <c r="B648" s="79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75" customHeight="1">
      <c r="A649" s="79"/>
      <c r="B649" s="79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75" customHeight="1">
      <c r="A650" s="79"/>
      <c r="B650" s="79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75" customHeight="1">
      <c r="A651" s="79"/>
      <c r="B651" s="79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75" customHeight="1">
      <c r="A652" s="79"/>
      <c r="B652" s="79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75" customHeight="1">
      <c r="A653" s="79"/>
      <c r="B653" s="79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75" customHeight="1">
      <c r="A654" s="79"/>
      <c r="B654" s="79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75" customHeight="1">
      <c r="A655" s="79"/>
      <c r="B655" s="79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75" customHeight="1">
      <c r="A656" s="79"/>
      <c r="B656" s="79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75" customHeight="1">
      <c r="A657" s="79"/>
      <c r="B657" s="79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75" customHeight="1">
      <c r="A658" s="79"/>
      <c r="B658" s="79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75" customHeight="1">
      <c r="A659" s="79"/>
      <c r="B659" s="79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75" customHeight="1">
      <c r="A660" s="79"/>
      <c r="B660" s="79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75" customHeight="1">
      <c r="A661" s="79"/>
      <c r="B661" s="79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75" customHeight="1">
      <c r="A662" s="79"/>
      <c r="B662" s="79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75" customHeight="1">
      <c r="A663" s="79"/>
      <c r="B663" s="79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75" customHeight="1">
      <c r="A664" s="79"/>
      <c r="B664" s="79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75" customHeight="1">
      <c r="A665" s="79"/>
      <c r="B665" s="79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75" customHeight="1">
      <c r="A666" s="79"/>
      <c r="B666" s="79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75" customHeight="1">
      <c r="A667" s="79"/>
      <c r="B667" s="79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75" customHeight="1">
      <c r="A668" s="79"/>
      <c r="B668" s="79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75" customHeight="1">
      <c r="A669" s="79"/>
      <c r="B669" s="79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75" customHeight="1">
      <c r="A670" s="79"/>
      <c r="B670" s="79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75" customHeight="1">
      <c r="A671" s="79"/>
      <c r="B671" s="79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75" customHeight="1">
      <c r="A672" s="79"/>
      <c r="B672" s="79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75" customHeight="1">
      <c r="A673" s="79"/>
      <c r="B673" s="79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75" customHeight="1">
      <c r="A674" s="79"/>
      <c r="B674" s="79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75" customHeight="1">
      <c r="A675" s="79"/>
      <c r="B675" s="79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75" customHeight="1">
      <c r="A676" s="79"/>
      <c r="B676" s="79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75" customHeight="1">
      <c r="A677" s="79"/>
      <c r="B677" s="79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75" customHeight="1">
      <c r="A678" s="79"/>
      <c r="B678" s="79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75" customHeight="1">
      <c r="A679" s="79"/>
      <c r="B679" s="79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75" customHeight="1">
      <c r="A680" s="79"/>
      <c r="B680" s="79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75" customHeight="1">
      <c r="A681" s="79"/>
      <c r="B681" s="79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75" customHeight="1">
      <c r="A682" s="79"/>
      <c r="B682" s="79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75" customHeight="1">
      <c r="A683" s="79"/>
      <c r="B683" s="79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75" customHeight="1">
      <c r="A684" s="79"/>
      <c r="B684" s="79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75" customHeight="1">
      <c r="A685" s="79"/>
      <c r="B685" s="79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75" customHeight="1">
      <c r="A686" s="79"/>
      <c r="B686" s="79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75" customHeight="1">
      <c r="A687" s="79"/>
      <c r="B687" s="79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75" customHeight="1">
      <c r="A688" s="79"/>
      <c r="B688" s="79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75" customHeight="1">
      <c r="A689" s="79"/>
      <c r="B689" s="79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75" customHeight="1">
      <c r="A690" s="79"/>
      <c r="B690" s="79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75" customHeight="1">
      <c r="A691" s="79"/>
      <c r="B691" s="79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75" customHeight="1">
      <c r="A692" s="79"/>
      <c r="B692" s="79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75" customHeight="1">
      <c r="A693" s="79"/>
      <c r="B693" s="79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75" customHeight="1">
      <c r="A694" s="79"/>
      <c r="B694" s="79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75" customHeight="1">
      <c r="A695" s="79"/>
      <c r="B695" s="79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75" customHeight="1">
      <c r="A696" s="79"/>
      <c r="B696" s="79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75" customHeight="1">
      <c r="A697" s="79"/>
      <c r="B697" s="79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75" customHeight="1">
      <c r="A698" s="79"/>
      <c r="B698" s="79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75" customHeight="1">
      <c r="A699" s="79"/>
      <c r="B699" s="79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75" customHeight="1">
      <c r="A700" s="79"/>
      <c r="B700" s="79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75" customHeight="1">
      <c r="A701" s="79"/>
      <c r="B701" s="79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75" customHeight="1">
      <c r="A702" s="79"/>
      <c r="B702" s="79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75" customHeight="1">
      <c r="A703" s="79"/>
      <c r="B703" s="79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75" customHeight="1">
      <c r="A704" s="79"/>
      <c r="B704" s="79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75" customHeight="1">
      <c r="A705" s="79"/>
      <c r="B705" s="79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75" customHeight="1">
      <c r="A706" s="79"/>
      <c r="B706" s="79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75" customHeight="1">
      <c r="A707" s="79"/>
      <c r="B707" s="79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75" customHeight="1">
      <c r="A708" s="79"/>
      <c r="B708" s="79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75" customHeight="1">
      <c r="A709" s="79"/>
      <c r="B709" s="79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75" customHeight="1">
      <c r="A710" s="79"/>
      <c r="B710" s="79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75" customHeight="1">
      <c r="A711" s="79"/>
      <c r="B711" s="79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75" customHeight="1">
      <c r="A712" s="79"/>
      <c r="B712" s="79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75" customHeight="1">
      <c r="A713" s="79"/>
      <c r="B713" s="79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75" customHeight="1">
      <c r="A714" s="79"/>
      <c r="B714" s="79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75" customHeight="1">
      <c r="A715" s="79"/>
      <c r="B715" s="79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75" customHeight="1">
      <c r="A716" s="79"/>
      <c r="B716" s="79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75" customHeight="1">
      <c r="A717" s="79"/>
      <c r="B717" s="79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75" customHeight="1">
      <c r="A718" s="79"/>
      <c r="B718" s="79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75" customHeight="1">
      <c r="A719" s="79"/>
      <c r="B719" s="79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75" customHeight="1">
      <c r="A720" s="79"/>
      <c r="B720" s="79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75" customHeight="1">
      <c r="A721" s="79"/>
      <c r="B721" s="79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75" customHeight="1">
      <c r="A722" s="79"/>
      <c r="B722" s="79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75" customHeight="1">
      <c r="A723" s="79"/>
      <c r="B723" s="79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75" customHeight="1">
      <c r="A724" s="79"/>
      <c r="B724" s="79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75" customHeight="1">
      <c r="A725" s="79"/>
      <c r="B725" s="79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75" customHeight="1">
      <c r="A726" s="79"/>
      <c r="B726" s="79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75" customHeight="1">
      <c r="A727" s="79"/>
      <c r="B727" s="79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75" customHeight="1">
      <c r="A728" s="79"/>
      <c r="B728" s="79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75" customHeight="1">
      <c r="A729" s="79"/>
      <c r="B729" s="79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75" customHeight="1">
      <c r="A730" s="79"/>
      <c r="B730" s="79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75" customHeight="1">
      <c r="A731" s="79"/>
      <c r="B731" s="79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75" customHeight="1">
      <c r="A732" s="79"/>
      <c r="B732" s="79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75" customHeight="1">
      <c r="A733" s="79"/>
      <c r="B733" s="79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75" customHeight="1">
      <c r="A734" s="79"/>
      <c r="B734" s="79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75" customHeight="1">
      <c r="A735" s="79"/>
      <c r="B735" s="79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75" customHeight="1">
      <c r="A736" s="79"/>
      <c r="B736" s="79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75" customHeight="1">
      <c r="A737" s="79"/>
      <c r="B737" s="79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75" customHeight="1">
      <c r="A738" s="79"/>
      <c r="B738" s="79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75" customHeight="1">
      <c r="A739" s="79"/>
      <c r="B739" s="79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75" customHeight="1">
      <c r="A740" s="79"/>
      <c r="B740" s="79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75" customHeight="1">
      <c r="A741" s="79"/>
      <c r="B741" s="79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75" customHeight="1">
      <c r="A742" s="79"/>
      <c r="B742" s="79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75" customHeight="1">
      <c r="A743" s="79"/>
      <c r="B743" s="79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75" customHeight="1">
      <c r="A744" s="79"/>
      <c r="B744" s="79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75" customHeight="1">
      <c r="A745" s="79"/>
      <c r="B745" s="79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75" customHeight="1">
      <c r="A746" s="79"/>
      <c r="B746" s="79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75" customHeight="1">
      <c r="A747" s="79"/>
      <c r="B747" s="79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75" customHeight="1">
      <c r="A748" s="79"/>
      <c r="B748" s="79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75" customHeight="1">
      <c r="A749" s="79"/>
      <c r="B749" s="79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75" customHeight="1">
      <c r="A750" s="79"/>
      <c r="B750" s="79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75" customHeight="1">
      <c r="A751" s="79"/>
      <c r="B751" s="79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75" customHeight="1">
      <c r="A752" s="79"/>
      <c r="B752" s="79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75" customHeight="1">
      <c r="A753" s="79"/>
      <c r="B753" s="79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75" customHeight="1">
      <c r="A754" s="79"/>
      <c r="B754" s="79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75" customHeight="1">
      <c r="A755" s="79"/>
      <c r="B755" s="79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75" customHeight="1">
      <c r="A756" s="79"/>
      <c r="B756" s="79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75" customHeight="1">
      <c r="A757" s="79"/>
      <c r="B757" s="79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75" customHeight="1">
      <c r="A758" s="79"/>
      <c r="B758" s="79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75" customHeight="1">
      <c r="A759" s="79"/>
      <c r="B759" s="79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75" customHeight="1">
      <c r="A760" s="79"/>
      <c r="B760" s="79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75" customHeight="1">
      <c r="A761" s="79"/>
      <c r="B761" s="79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75" customHeight="1">
      <c r="A762" s="79"/>
      <c r="B762" s="79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75" customHeight="1">
      <c r="A763" s="79"/>
      <c r="B763" s="79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75" customHeight="1">
      <c r="A764" s="79"/>
      <c r="B764" s="79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75" customHeight="1">
      <c r="A765" s="79"/>
      <c r="B765" s="79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75" customHeight="1">
      <c r="A766" s="79"/>
      <c r="B766" s="79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75" customHeight="1">
      <c r="A767" s="79"/>
      <c r="B767" s="79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75" customHeight="1">
      <c r="A768" s="79"/>
      <c r="B768" s="79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75" customHeight="1">
      <c r="A769" s="79"/>
      <c r="B769" s="79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75" customHeight="1">
      <c r="A770" s="79"/>
      <c r="B770" s="79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75" customHeight="1">
      <c r="A771" s="79"/>
      <c r="B771" s="79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75" customHeight="1">
      <c r="A772" s="79"/>
      <c r="B772" s="79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75" customHeight="1">
      <c r="A773" s="79"/>
      <c r="B773" s="79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75" customHeight="1">
      <c r="A774" s="79"/>
      <c r="B774" s="79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75" customHeight="1">
      <c r="A775" s="79"/>
      <c r="B775" s="79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75" customHeight="1">
      <c r="A776" s="79"/>
      <c r="B776" s="79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75" customHeight="1">
      <c r="A777" s="79"/>
      <c r="B777" s="79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75" customHeight="1">
      <c r="A778" s="79"/>
      <c r="B778" s="79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75" customHeight="1">
      <c r="A779" s="79"/>
      <c r="B779" s="79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75" customHeight="1">
      <c r="A780" s="79"/>
      <c r="B780" s="79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75" customHeight="1">
      <c r="A781" s="79"/>
      <c r="B781" s="79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75" customHeight="1">
      <c r="A782" s="79"/>
      <c r="B782" s="79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75" customHeight="1">
      <c r="A783" s="79"/>
      <c r="B783" s="79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75" customHeight="1">
      <c r="A784" s="79"/>
      <c r="B784" s="79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75" customHeight="1">
      <c r="A785" s="79"/>
      <c r="B785" s="79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75" customHeight="1">
      <c r="A786" s="79"/>
      <c r="B786" s="79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75" customHeight="1">
      <c r="A787" s="79"/>
      <c r="B787" s="79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75" customHeight="1">
      <c r="A788" s="79"/>
      <c r="B788" s="79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75" customHeight="1">
      <c r="A789" s="79"/>
      <c r="B789" s="79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75" customHeight="1">
      <c r="A790" s="79"/>
      <c r="B790" s="79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75" customHeight="1">
      <c r="A791" s="79"/>
      <c r="B791" s="79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75" customHeight="1">
      <c r="A792" s="79"/>
      <c r="B792" s="79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75" customHeight="1">
      <c r="A793" s="79"/>
      <c r="B793" s="79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75" customHeight="1">
      <c r="A794" s="79"/>
      <c r="B794" s="79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75" customHeight="1">
      <c r="A795" s="79"/>
      <c r="B795" s="79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75" customHeight="1">
      <c r="A796" s="79"/>
      <c r="B796" s="79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75" customHeight="1">
      <c r="A797" s="79"/>
      <c r="B797" s="79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75" customHeight="1">
      <c r="A798" s="79"/>
      <c r="B798" s="79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75" customHeight="1">
      <c r="A799" s="79"/>
      <c r="B799" s="79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75" customHeight="1">
      <c r="A800" s="79"/>
      <c r="B800" s="79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75" customHeight="1">
      <c r="A801" s="79"/>
      <c r="B801" s="79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75" customHeight="1">
      <c r="A802" s="79"/>
      <c r="B802" s="79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75" customHeight="1">
      <c r="A803" s="79"/>
      <c r="B803" s="79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75" customHeight="1">
      <c r="A804" s="79"/>
      <c r="B804" s="79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75" customHeight="1">
      <c r="A805" s="79"/>
      <c r="B805" s="79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75" customHeight="1">
      <c r="A806" s="79"/>
      <c r="B806" s="79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75" customHeight="1">
      <c r="A807" s="79"/>
      <c r="B807" s="79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75" customHeight="1">
      <c r="A808" s="79"/>
      <c r="B808" s="79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75" customHeight="1">
      <c r="A809" s="79"/>
      <c r="B809" s="79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75" customHeight="1">
      <c r="A810" s="79"/>
      <c r="B810" s="79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75" customHeight="1">
      <c r="A811" s="79"/>
      <c r="B811" s="79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75" customHeight="1">
      <c r="A812" s="79"/>
      <c r="B812" s="79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75" customHeight="1">
      <c r="A813" s="79"/>
      <c r="B813" s="79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75" customHeight="1">
      <c r="A814" s="79"/>
      <c r="B814" s="79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75" customHeight="1">
      <c r="A815" s="79"/>
      <c r="B815" s="79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75" customHeight="1">
      <c r="A816" s="79"/>
      <c r="B816" s="79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75" customHeight="1">
      <c r="A817" s="79"/>
      <c r="B817" s="79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75" customHeight="1">
      <c r="A818" s="79"/>
      <c r="B818" s="79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75" customHeight="1">
      <c r="A819" s="79"/>
      <c r="B819" s="79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75" customHeight="1">
      <c r="A820" s="79"/>
      <c r="B820" s="79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75" customHeight="1">
      <c r="A821" s="79"/>
      <c r="B821" s="79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75" customHeight="1">
      <c r="A822" s="79"/>
      <c r="B822" s="79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75" customHeight="1">
      <c r="A823" s="79"/>
      <c r="B823" s="79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75" customHeight="1">
      <c r="A824" s="79"/>
      <c r="B824" s="79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75" customHeight="1">
      <c r="A825" s="79"/>
      <c r="B825" s="79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75" customHeight="1">
      <c r="A826" s="79"/>
      <c r="B826" s="79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75" customHeight="1">
      <c r="A827" s="79"/>
      <c r="B827" s="79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75" customHeight="1">
      <c r="A828" s="79"/>
      <c r="B828" s="79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75" customHeight="1">
      <c r="A829" s="79"/>
      <c r="B829" s="79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75" customHeight="1">
      <c r="A830" s="79"/>
      <c r="B830" s="79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75" customHeight="1">
      <c r="A831" s="79"/>
      <c r="B831" s="79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75" customHeight="1">
      <c r="A832" s="79"/>
      <c r="B832" s="79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75" customHeight="1">
      <c r="A833" s="79"/>
      <c r="B833" s="79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75" customHeight="1">
      <c r="A834" s="79"/>
      <c r="B834" s="79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75" customHeight="1">
      <c r="A835" s="79"/>
      <c r="B835" s="79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75" customHeight="1">
      <c r="A836" s="79"/>
      <c r="B836" s="79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75" customHeight="1">
      <c r="A837" s="79"/>
      <c r="B837" s="79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75" customHeight="1">
      <c r="A838" s="79"/>
      <c r="B838" s="79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75" customHeight="1">
      <c r="A839" s="79"/>
      <c r="B839" s="79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75" customHeight="1">
      <c r="A840" s="79"/>
      <c r="B840" s="79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75" customHeight="1">
      <c r="A841" s="79"/>
      <c r="B841" s="79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75" customHeight="1">
      <c r="A842" s="79"/>
      <c r="B842" s="79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75" customHeight="1">
      <c r="A843" s="79"/>
      <c r="B843" s="79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75" customHeight="1">
      <c r="A844" s="79"/>
      <c r="B844" s="79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75" customHeight="1">
      <c r="A845" s="79"/>
      <c r="B845" s="79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75" customHeight="1">
      <c r="A846" s="79"/>
      <c r="B846" s="79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75" customHeight="1">
      <c r="A847" s="79"/>
      <c r="B847" s="79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75" customHeight="1">
      <c r="A848" s="79"/>
      <c r="B848" s="79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75" customHeight="1">
      <c r="A849" s="79"/>
      <c r="B849" s="79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75" customHeight="1">
      <c r="A850" s="79"/>
      <c r="B850" s="79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75" customHeight="1">
      <c r="A851" s="79"/>
      <c r="B851" s="79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75" customHeight="1">
      <c r="A852" s="79"/>
      <c r="B852" s="79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75" customHeight="1">
      <c r="A853" s="79"/>
      <c r="B853" s="79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75" customHeight="1">
      <c r="A854" s="79"/>
      <c r="B854" s="79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75" customHeight="1">
      <c r="A855" s="79"/>
      <c r="B855" s="79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75" customHeight="1">
      <c r="A856" s="79"/>
      <c r="B856" s="79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75" customHeight="1">
      <c r="A857" s="79"/>
      <c r="B857" s="79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75" customHeight="1">
      <c r="A858" s="79"/>
      <c r="B858" s="79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75" customHeight="1">
      <c r="A859" s="79"/>
      <c r="B859" s="79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75" customHeight="1">
      <c r="A860" s="79"/>
      <c r="B860" s="79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75" customHeight="1">
      <c r="A861" s="79"/>
      <c r="B861" s="79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75" customHeight="1">
      <c r="A862" s="79"/>
      <c r="B862" s="79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75" customHeight="1">
      <c r="A863" s="79"/>
      <c r="B863" s="79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75" customHeight="1">
      <c r="A864" s="79"/>
      <c r="B864" s="79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75" customHeight="1">
      <c r="A865" s="79"/>
      <c r="B865" s="79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75" customHeight="1">
      <c r="A866" s="79"/>
      <c r="B866" s="79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75" customHeight="1">
      <c r="A867" s="79"/>
      <c r="B867" s="79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75" customHeight="1">
      <c r="A868" s="79"/>
      <c r="B868" s="79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75" customHeight="1">
      <c r="A869" s="79"/>
      <c r="B869" s="79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75" customHeight="1">
      <c r="A870" s="79"/>
      <c r="B870" s="79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75" customHeight="1">
      <c r="A871" s="79"/>
      <c r="B871" s="79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75" customHeight="1">
      <c r="A872" s="79"/>
      <c r="B872" s="79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75" customHeight="1">
      <c r="A873" s="79"/>
      <c r="B873" s="79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75" customHeight="1">
      <c r="A874" s="79"/>
      <c r="B874" s="79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75" customHeight="1">
      <c r="A875" s="79"/>
      <c r="B875" s="79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75" customHeight="1">
      <c r="A876" s="79"/>
      <c r="B876" s="79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75" customHeight="1">
      <c r="A877" s="79"/>
      <c r="B877" s="79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75" customHeight="1">
      <c r="A878" s="79"/>
      <c r="B878" s="79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75" customHeight="1">
      <c r="A879" s="79"/>
      <c r="B879" s="79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75" customHeight="1">
      <c r="A880" s="79"/>
      <c r="B880" s="79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75" customHeight="1">
      <c r="A881" s="79"/>
      <c r="B881" s="79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75" customHeight="1">
      <c r="A882" s="79"/>
      <c r="B882" s="79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75" customHeight="1">
      <c r="A883" s="79"/>
      <c r="B883" s="79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75" customHeight="1">
      <c r="A884" s="79"/>
      <c r="B884" s="79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75" customHeight="1">
      <c r="A885" s="79"/>
      <c r="B885" s="79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75" customHeight="1">
      <c r="A886" s="79"/>
      <c r="B886" s="79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75" customHeight="1">
      <c r="A887" s="79"/>
      <c r="B887" s="79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75" customHeight="1">
      <c r="A888" s="79"/>
      <c r="B888" s="79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75" customHeight="1">
      <c r="A889" s="79"/>
      <c r="B889" s="79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75" customHeight="1">
      <c r="A890" s="79"/>
      <c r="B890" s="79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75" customHeight="1">
      <c r="A891" s="79"/>
      <c r="B891" s="79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75" customHeight="1">
      <c r="A892" s="79"/>
      <c r="B892" s="79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75" customHeight="1">
      <c r="A893" s="79"/>
      <c r="B893" s="79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75" customHeight="1">
      <c r="A894" s="79"/>
      <c r="B894" s="79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75" customHeight="1">
      <c r="A895" s="79"/>
      <c r="B895" s="79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75" customHeight="1">
      <c r="A896" s="79"/>
      <c r="B896" s="79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75" customHeight="1">
      <c r="A897" s="79"/>
      <c r="B897" s="79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75" customHeight="1">
      <c r="A898" s="79"/>
      <c r="B898" s="79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75" customHeight="1">
      <c r="A899" s="79"/>
      <c r="B899" s="79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75" customHeight="1">
      <c r="A900" s="79"/>
      <c r="B900" s="79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75" customHeight="1">
      <c r="A901" s="79"/>
      <c r="B901" s="79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75" customHeight="1">
      <c r="A902" s="79"/>
      <c r="B902" s="79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75" customHeight="1">
      <c r="A903" s="79"/>
      <c r="B903" s="79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75" customHeight="1">
      <c r="A904" s="79"/>
      <c r="B904" s="79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75" customHeight="1">
      <c r="A905" s="79"/>
      <c r="B905" s="79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75" customHeight="1">
      <c r="A906" s="79"/>
      <c r="B906" s="79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75" customHeight="1">
      <c r="A907" s="79"/>
      <c r="B907" s="79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75" customHeight="1">
      <c r="A908" s="79"/>
      <c r="B908" s="79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75" customHeight="1">
      <c r="A909" s="79"/>
      <c r="B909" s="79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75" customHeight="1">
      <c r="A910" s="79"/>
      <c r="B910" s="79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75" customHeight="1">
      <c r="A911" s="79"/>
      <c r="B911" s="79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75" customHeight="1">
      <c r="A912" s="79"/>
      <c r="B912" s="79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75" customHeight="1">
      <c r="A913" s="79"/>
      <c r="B913" s="79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75" customHeight="1">
      <c r="A914" s="79"/>
      <c r="B914" s="79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75" customHeight="1">
      <c r="A915" s="79"/>
      <c r="B915" s="79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75" customHeight="1">
      <c r="A916" s="79"/>
      <c r="B916" s="79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75" customHeight="1">
      <c r="A917" s="79"/>
      <c r="B917" s="79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75" customHeight="1">
      <c r="A918" s="79"/>
      <c r="B918" s="79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75" customHeight="1">
      <c r="A919" s="79"/>
      <c r="B919" s="79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75" customHeight="1">
      <c r="A920" s="79"/>
      <c r="B920" s="79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75" customHeight="1">
      <c r="A921" s="79"/>
      <c r="B921" s="79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75" customHeight="1">
      <c r="A922" s="79"/>
      <c r="B922" s="79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75" customHeight="1">
      <c r="A923" s="79"/>
      <c r="B923" s="79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75" customHeight="1">
      <c r="A924" s="79"/>
      <c r="B924" s="79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75" customHeight="1">
      <c r="A925" s="79"/>
      <c r="B925" s="79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75" customHeight="1">
      <c r="A926" s="79"/>
      <c r="B926" s="79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75" customHeight="1">
      <c r="A927" s="79"/>
      <c r="B927" s="79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75" customHeight="1">
      <c r="A928" s="79"/>
      <c r="B928" s="79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75" customHeight="1">
      <c r="A929" s="79"/>
      <c r="B929" s="79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75" customHeight="1">
      <c r="A930" s="79"/>
      <c r="B930" s="79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75" customHeight="1">
      <c r="A931" s="79"/>
      <c r="B931" s="79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75" customHeight="1">
      <c r="A932" s="79"/>
      <c r="B932" s="79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75" customHeight="1">
      <c r="A933" s="79"/>
      <c r="B933" s="79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75" customHeight="1">
      <c r="A934" s="79"/>
      <c r="B934" s="79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75" customHeight="1">
      <c r="A935" s="79"/>
      <c r="B935" s="79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75" customHeight="1">
      <c r="A936" s="79"/>
      <c r="B936" s="79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75" customHeight="1">
      <c r="A937" s="79"/>
      <c r="B937" s="79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75" customHeight="1">
      <c r="A938" s="79"/>
      <c r="B938" s="79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75" customHeight="1">
      <c r="A939" s="79"/>
      <c r="B939" s="79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75" customHeight="1">
      <c r="A940" s="79"/>
      <c r="B940" s="79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75" customHeight="1">
      <c r="A941" s="79"/>
      <c r="B941" s="79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75" customHeight="1">
      <c r="A942" s="79"/>
      <c r="B942" s="79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75" customHeight="1">
      <c r="A943" s="79"/>
      <c r="B943" s="79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75" customHeight="1">
      <c r="A944" s="79"/>
      <c r="B944" s="79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75" customHeight="1">
      <c r="A945" s="79"/>
      <c r="B945" s="79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75" customHeight="1">
      <c r="A946" s="79"/>
      <c r="B946" s="79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75" customHeight="1">
      <c r="A947" s="79"/>
      <c r="B947" s="79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75" customHeight="1">
      <c r="A948" s="79"/>
      <c r="B948" s="79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75" customHeight="1">
      <c r="A949" s="79"/>
      <c r="B949" s="79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75" customHeight="1">
      <c r="A950" s="79"/>
      <c r="B950" s="79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75" customHeight="1">
      <c r="A951" s="79"/>
      <c r="B951" s="79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75" customHeight="1">
      <c r="A952" s="79"/>
      <c r="B952" s="79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75" customHeight="1">
      <c r="A953" s="79"/>
      <c r="B953" s="79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75" customHeight="1">
      <c r="A954" s="79"/>
      <c r="B954" s="79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75" customHeight="1">
      <c r="A955" s="79"/>
      <c r="B955" s="79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75" customHeight="1">
      <c r="A956" s="79"/>
      <c r="B956" s="79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75" customHeight="1">
      <c r="A957" s="79"/>
      <c r="B957" s="79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75" customHeight="1">
      <c r="A958" s="79"/>
      <c r="B958" s="79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75" customHeight="1">
      <c r="A959" s="79"/>
      <c r="B959" s="79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75" customHeight="1">
      <c r="A960" s="79"/>
      <c r="B960" s="79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75" customHeight="1">
      <c r="A961" s="79"/>
      <c r="B961" s="79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75" customHeight="1">
      <c r="A962" s="79"/>
      <c r="B962" s="79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75" customHeight="1">
      <c r="A963" s="79"/>
      <c r="B963" s="79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75" customHeight="1">
      <c r="A964" s="79"/>
      <c r="B964" s="79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75" customHeight="1">
      <c r="A965" s="79"/>
      <c r="B965" s="79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75" customHeight="1">
      <c r="A966" s="79"/>
      <c r="B966" s="79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75" customHeight="1">
      <c r="A967" s="79"/>
      <c r="B967" s="79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75" customHeight="1">
      <c r="A968" s="79"/>
      <c r="B968" s="79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75" customHeight="1">
      <c r="A969" s="79"/>
      <c r="B969" s="79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75" customHeight="1">
      <c r="A970" s="79"/>
      <c r="B970" s="79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75" customHeight="1">
      <c r="A971" s="79"/>
      <c r="B971" s="79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75" customHeight="1">
      <c r="A972" s="79"/>
      <c r="B972" s="79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75" customHeight="1">
      <c r="A973" s="79"/>
      <c r="B973" s="79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75" customHeight="1">
      <c r="A974" s="79"/>
      <c r="B974" s="79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75" customHeight="1">
      <c r="A975" s="79"/>
      <c r="B975" s="79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75" customHeight="1">
      <c r="A976" s="79"/>
      <c r="B976" s="79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75" customHeight="1">
      <c r="A977" s="79"/>
      <c r="B977" s="79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75" customHeight="1">
      <c r="A978" s="79"/>
      <c r="B978" s="79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75" customHeight="1">
      <c r="A979" s="79"/>
      <c r="B979" s="79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75" customHeight="1">
      <c r="A980" s="79"/>
      <c r="B980" s="79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75" customHeight="1">
      <c r="A981" s="79"/>
      <c r="B981" s="79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75" customHeight="1">
      <c r="A982" s="79"/>
      <c r="B982" s="79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75" customHeight="1">
      <c r="A983" s="79"/>
      <c r="B983" s="79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75" customHeight="1">
      <c r="A984" s="79"/>
      <c r="B984" s="79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75" customHeight="1">
      <c r="A985" s="79"/>
      <c r="B985" s="79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75" customHeight="1">
      <c r="A986" s="79"/>
      <c r="B986" s="79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75" customHeight="1">
      <c r="A987" s="79"/>
      <c r="B987" s="79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75" customHeight="1">
      <c r="A988" s="79"/>
      <c r="B988" s="79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75" customHeight="1">
      <c r="A989" s="79"/>
      <c r="B989" s="79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75" customHeight="1">
      <c r="A990" s="79"/>
      <c r="B990" s="79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75" customHeight="1">
      <c r="A991" s="79"/>
      <c r="B991" s="79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75" customHeight="1">
      <c r="A992" s="79"/>
      <c r="B992" s="79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75" customHeight="1">
      <c r="A993" s="79"/>
      <c r="B993" s="79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75" customHeight="1">
      <c r="A994" s="79"/>
      <c r="B994" s="79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75" customHeight="1">
      <c r="A995" s="79"/>
      <c r="B995" s="79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75" customHeight="1">
      <c r="A996" s="79"/>
      <c r="B996" s="79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75" customHeight="1">
      <c r="A997" s="79"/>
      <c r="B997" s="79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75" customHeight="1">
      <c r="A998" s="79"/>
      <c r="B998" s="79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75" customHeight="1">
      <c r="A999" s="79"/>
      <c r="B999" s="79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8.75" customHeight="1">
      <c r="A1000" s="79"/>
      <c r="B1000" s="79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8.75" customHeight="1">
      <c r="A1001" s="79"/>
      <c r="B1001" s="79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8.75" customHeight="1">
      <c r="A1002" s="79"/>
      <c r="B1002" s="79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8.75" customHeight="1">
      <c r="A1003" s="79"/>
      <c r="B1003" s="79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8.75" customHeight="1">
      <c r="A1004" s="79"/>
      <c r="B1004" s="79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8.75" customHeight="1">
      <c r="A1005" s="79"/>
      <c r="B1005" s="79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8.75" customHeight="1">
      <c r="A1006" s="79"/>
      <c r="B1006" s="79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8.75" customHeight="1">
      <c r="A1007" s="79"/>
      <c r="B1007" s="79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8.75" customHeight="1">
      <c r="A1008" s="79"/>
      <c r="B1008" s="79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8.75" customHeight="1">
      <c r="A1009" s="79"/>
      <c r="B1009" s="79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8.75" customHeight="1">
      <c r="A1010" s="79"/>
      <c r="B1010" s="79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</sheetData>
  <mergeCells count="1">
    <mergeCell ref="E1:G1"/>
  </mergeCells>
  <drawing r:id="rId1"/>
</worksheet>
</file>